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defaultThemeVersion="166925"/>
  <mc:AlternateContent xmlns:mc="http://schemas.openxmlformats.org/markup-compatibility/2006">
    <mc:Choice Requires="x15">
      <x15ac:absPath xmlns:x15ac="http://schemas.microsoft.com/office/spreadsheetml/2010/11/ac" url="C:\Users\anaum\OneDrive - Higher Education Commission\TUe\CHI 2018 Poster Work\Data-Set (Important)\"/>
    </mc:Choice>
  </mc:AlternateContent>
  <xr:revisionPtr revIDLastSave="0" documentId="13_ncr:1_{0EB1FBB4-3A84-4C79-98DB-BC68D408951D}" xr6:coauthVersionLast="47" xr6:coauthVersionMax="47" xr10:uidLastSave="{00000000-0000-0000-0000-000000000000}"/>
  <bookViews>
    <workbookView xWindow="31200" yWindow="2400" windowWidth="21600" windowHeight="11235" firstSheet="2" activeTab="7" xr2:uid="{00000000-000D-0000-FFFF-FFFF00000000}"/>
  </bookViews>
  <sheets>
    <sheet name="Scenarios and Categories" sheetId="2" r:id="rId1"/>
    <sheet name="randomly selected_30_responses" sheetId="7" r:id="rId2"/>
    <sheet name="Raw_data" sheetId="4" r:id="rId3"/>
    <sheet name="main_copy" sheetId="11" r:id="rId4"/>
    <sheet name="heat map" sheetId="5" r:id="rId5"/>
    <sheet name="Final_ideas_for_analysis" sheetId="10" r:id="rId6"/>
    <sheet name="All Data" sheetId="1" r:id="rId7"/>
    <sheet name="ANALYSIS_FINAL" sheetId="12" r:id="rId8"/>
  </sheets>
  <definedNames>
    <definedName name="_xlnm._FilterDatabase" localSheetId="7" hidden="1">ANALYSIS_FINAL!$A$1:$A$307</definedName>
    <definedName name="_xlnm._FilterDatabase" localSheetId="3" hidden="1">main_copy!$BO$1:$BO$317</definedName>
    <definedName name="_xlnm._FilterDatabase" localSheetId="1" hidden="1">'randomly selected_30_responses'!$B:$D</definedName>
    <definedName name="_xlnm._FilterDatabase" localSheetId="2" hidden="1">Raw_data!$BN$1:$BN$317</definedName>
    <definedName name="_xlnm._FilterDatabase" localSheetId="0" hidden="1">'Scenarios and Categories'!$A:$C</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 i="11" l="1"/>
  <c r="A18" i="11"/>
  <c r="A188" i="11"/>
  <c r="A236" i="11"/>
  <c r="A47" i="11"/>
  <c r="A115" i="11"/>
  <c r="A102" i="11"/>
  <c r="A60" i="11"/>
  <c r="A40" i="11"/>
  <c r="A77" i="11"/>
  <c r="A16" i="11"/>
  <c r="A277" i="11"/>
  <c r="A149" i="11"/>
  <c r="A170" i="11"/>
  <c r="A260" i="11"/>
  <c r="A215" i="11"/>
  <c r="A84" i="11"/>
  <c r="A247" i="11"/>
  <c r="A21" i="11"/>
  <c r="A51" i="11"/>
  <c r="A194" i="11"/>
  <c r="A167" i="11"/>
  <c r="A281" i="11"/>
  <c r="A37" i="11"/>
  <c r="A250" i="11"/>
  <c r="A181" i="11"/>
  <c r="A98" i="11"/>
  <c r="A157" i="11"/>
  <c r="A273" i="11"/>
  <c r="A303" i="11"/>
  <c r="A61" i="11"/>
  <c r="A298" i="11"/>
  <c r="A169" i="11"/>
  <c r="A203" i="11"/>
  <c r="A100" i="11"/>
  <c r="A227" i="11"/>
  <c r="A48" i="11"/>
  <c r="A127" i="11"/>
  <c r="A23" i="11"/>
  <c r="A94" i="11"/>
  <c r="A198" i="11"/>
  <c r="A196" i="11"/>
  <c r="A282" i="11"/>
  <c r="A187" i="11"/>
  <c r="A160" i="11"/>
  <c r="A212" i="11"/>
  <c r="A124" i="11"/>
  <c r="A112" i="11"/>
  <c r="A302" i="11"/>
  <c r="A230" i="11"/>
  <c r="A190" i="11"/>
  <c r="A4" i="11"/>
  <c r="A292" i="11"/>
  <c r="A50" i="11"/>
  <c r="A207" i="11"/>
  <c r="A57" i="11"/>
  <c r="A104" i="11"/>
  <c r="A184" i="11"/>
  <c r="A43" i="11"/>
  <c r="A126" i="11"/>
  <c r="A150" i="11"/>
  <c r="A165" i="11"/>
  <c r="A285" i="11"/>
  <c r="A71" i="11"/>
  <c r="A239" i="11"/>
  <c r="A269" i="11"/>
  <c r="A253" i="11"/>
  <c r="A156" i="11"/>
  <c r="A261" i="11"/>
  <c r="A214" i="11"/>
  <c r="A290" i="11"/>
  <c r="A255" i="11"/>
  <c r="A208" i="11"/>
  <c r="A228" i="11"/>
  <c r="A30" i="11"/>
  <c r="A238" i="11"/>
  <c r="A186" i="11"/>
  <c r="A72" i="11"/>
  <c r="A246" i="11"/>
  <c r="A178" i="11"/>
  <c r="A66" i="11"/>
  <c r="A274" i="11"/>
  <c r="A131" i="11"/>
  <c r="A242" i="11"/>
  <c r="A5" i="11"/>
  <c r="A289" i="11"/>
  <c r="A268" i="11"/>
  <c r="A225" i="11"/>
  <c r="A213" i="11"/>
  <c r="A81" i="11"/>
  <c r="A175" i="11"/>
  <c r="A12" i="11"/>
  <c r="A191" i="11"/>
  <c r="A202" i="11"/>
  <c r="A263" i="11"/>
  <c r="A155" i="11"/>
  <c r="A197" i="11"/>
  <c r="A44" i="11"/>
  <c r="A183" i="11"/>
  <c r="A139" i="11"/>
  <c r="A122" i="11"/>
  <c r="A143" i="11"/>
  <c r="A174" i="11"/>
  <c r="A271" i="11"/>
  <c r="A68" i="11"/>
  <c r="A226" i="11"/>
  <c r="A172" i="11"/>
  <c r="A267" i="11"/>
  <c r="A233" i="11"/>
  <c r="A264" i="11"/>
  <c r="A19" i="11"/>
  <c r="A25" i="11"/>
  <c r="A56" i="11"/>
  <c r="A304" i="11"/>
  <c r="A297" i="11"/>
  <c r="A280" i="11"/>
  <c r="A201" i="11"/>
  <c r="A141" i="11"/>
  <c r="A275" i="11"/>
  <c r="A91" i="11"/>
  <c r="A152" i="11"/>
  <c r="A221" i="11"/>
  <c r="A205" i="11"/>
  <c r="A168" i="11"/>
  <c r="A121" i="11"/>
  <c r="A113" i="11"/>
  <c r="A284" i="11"/>
  <c r="A179" i="11"/>
  <c r="A272" i="11"/>
  <c r="A218" i="11"/>
  <c r="A259" i="11"/>
  <c r="A118" i="11"/>
  <c r="A6" i="11"/>
  <c r="A256" i="11"/>
  <c r="A283" i="11"/>
  <c r="A55" i="11"/>
  <c r="A296" i="11"/>
  <c r="A254" i="11"/>
  <c r="A220" i="11"/>
  <c r="A232" i="11"/>
  <c r="A199" i="11"/>
  <c r="A29" i="11"/>
  <c r="A166" i="11"/>
  <c r="A111" i="11"/>
  <c r="A33" i="11"/>
  <c r="A258" i="11"/>
  <c r="A158" i="11"/>
  <c r="A105" i="11"/>
  <c r="A106" i="11"/>
  <c r="A224" i="11"/>
  <c r="A103" i="11"/>
  <c r="A248" i="11"/>
  <c r="A117" i="11"/>
  <c r="A79" i="11"/>
  <c r="A138" i="11"/>
  <c r="A306" i="11"/>
  <c r="A300" i="11"/>
  <c r="A83" i="11"/>
  <c r="A10" i="11"/>
  <c r="A114" i="11"/>
  <c r="A109" i="11"/>
  <c r="A222" i="11"/>
  <c r="A13" i="11"/>
  <c r="A24" i="11"/>
  <c r="A54" i="11"/>
  <c r="A162" i="11"/>
  <c r="A52" i="11"/>
  <c r="A189" i="11"/>
  <c r="A90" i="11"/>
  <c r="A295" i="11"/>
  <c r="A287" i="11"/>
  <c r="A34" i="11"/>
  <c r="A128" i="11"/>
  <c r="A8" i="11"/>
  <c r="A129" i="11"/>
  <c r="A86" i="11"/>
  <c r="A240" i="11"/>
  <c r="A164" i="11"/>
  <c r="A234" i="11"/>
  <c r="A241" i="11"/>
  <c r="A210" i="11"/>
  <c r="A88" i="11"/>
  <c r="A120" i="11"/>
  <c r="A291" i="11"/>
  <c r="A130" i="11"/>
  <c r="A28" i="11"/>
  <c r="A135" i="11"/>
  <c r="A45" i="11"/>
  <c r="A161" i="11"/>
  <c r="A195" i="11"/>
  <c r="A11" i="11"/>
  <c r="A65" i="11"/>
  <c r="A176" i="11"/>
  <c r="A99" i="11"/>
  <c r="A41" i="11"/>
  <c r="A96" i="11"/>
  <c r="A15" i="11"/>
  <c r="A153" i="11"/>
  <c r="A244" i="11"/>
  <c r="A20" i="11"/>
  <c r="A146" i="11"/>
  <c r="A78" i="11"/>
  <c r="A299" i="11"/>
  <c r="A67" i="11"/>
  <c r="A32" i="11"/>
  <c r="A73" i="11"/>
  <c r="A107" i="11"/>
  <c r="A42" i="11"/>
  <c r="A53" i="11"/>
  <c r="A192" i="11"/>
  <c r="A216" i="11"/>
  <c r="A93" i="11"/>
  <c r="A142" i="11"/>
  <c r="A101" i="11"/>
  <c r="A177" i="11"/>
  <c r="A163" i="11"/>
  <c r="A82" i="11"/>
  <c r="A80" i="11"/>
  <c r="A301" i="11"/>
  <c r="A229" i="11"/>
  <c r="A27" i="11"/>
  <c r="A26" i="11"/>
  <c r="A76" i="11"/>
  <c r="A58" i="11"/>
  <c r="A119" i="11"/>
  <c r="A85" i="11"/>
  <c r="A46" i="11"/>
  <c r="A257" i="11"/>
  <c r="A136" i="11"/>
  <c r="A171" i="11"/>
  <c r="A140" i="11"/>
  <c r="A31" i="11"/>
  <c r="A288" i="11"/>
  <c r="A75" i="11"/>
  <c r="A97" i="11"/>
  <c r="A36" i="11"/>
  <c r="A235" i="11"/>
  <c r="A134" i="11"/>
  <c r="A39" i="11"/>
  <c r="A251" i="11"/>
  <c r="A132" i="11"/>
  <c r="A74" i="11"/>
  <c r="A266" i="11"/>
  <c r="A59" i="11"/>
  <c r="A206" i="11"/>
  <c r="A270" i="11"/>
  <c r="A217" i="11"/>
  <c r="A144" i="11"/>
  <c r="A252" i="11"/>
  <c r="A148" i="11"/>
  <c r="A200" i="11"/>
  <c r="A63" i="11"/>
  <c r="A180" i="11"/>
  <c r="A3" i="11"/>
  <c r="A22" i="11"/>
  <c r="A305" i="11"/>
  <c r="A145" i="11"/>
  <c r="A159" i="11"/>
  <c r="A64" i="11"/>
  <c r="A7" i="11"/>
  <c r="A9" i="11"/>
  <c r="A154" i="11"/>
  <c r="A223" i="11"/>
  <c r="A89" i="11"/>
  <c r="A204" i="11"/>
  <c r="A69" i="11"/>
  <c r="A173" i="11"/>
  <c r="A14" i="11"/>
  <c r="A265" i="11"/>
  <c r="A193" i="11"/>
  <c r="A237" i="11"/>
  <c r="A70" i="11"/>
  <c r="A294" i="11"/>
  <c r="A110" i="11"/>
  <c r="A182" i="11"/>
  <c r="A276" i="11"/>
  <c r="A278" i="11"/>
  <c r="A92" i="11"/>
  <c r="A219" i="11"/>
  <c r="A125" i="11"/>
  <c r="A95" i="11"/>
  <c r="A62" i="11"/>
  <c r="A108" i="11"/>
  <c r="A293" i="11"/>
  <c r="A249" i="11"/>
  <c r="A123" i="11"/>
  <c r="A137" i="11"/>
  <c r="A279" i="11"/>
  <c r="A185" i="11"/>
  <c r="A243" i="11"/>
  <c r="A231" i="11"/>
  <c r="A211" i="11"/>
  <c r="A245" i="11"/>
  <c r="A116" i="11"/>
  <c r="A2" i="11"/>
  <c r="A87" i="11"/>
  <c r="A49" i="11"/>
  <c r="A133" i="11"/>
  <c r="A38" i="11"/>
  <c r="A35" i="11"/>
  <c r="A262" i="11"/>
  <c r="A151" i="11"/>
  <c r="A209" i="11"/>
  <c r="A286" i="11"/>
  <c r="A147" i="11"/>
  <c r="BM35" i="11"/>
  <c r="BL35" i="11"/>
  <c r="BM38" i="11"/>
  <c r="BL38" i="11"/>
  <c r="BM133" i="11"/>
  <c r="BL133" i="11"/>
  <c r="BM49" i="11"/>
  <c r="BL49" i="11"/>
  <c r="BM87" i="11"/>
  <c r="BL87" i="11"/>
  <c r="BM2" i="11"/>
  <c r="BL2" i="11"/>
  <c r="BM116" i="11"/>
  <c r="BL116" i="11"/>
  <c r="BM245" i="11"/>
  <c r="BL245" i="11"/>
  <c r="BM211" i="11"/>
  <c r="BL211" i="11"/>
  <c r="BM231" i="11"/>
  <c r="BL231" i="11"/>
  <c r="BM243" i="11"/>
  <c r="BL243" i="11"/>
  <c r="BM185" i="11"/>
  <c r="BL185" i="11"/>
  <c r="BM279" i="11"/>
  <c r="BL279" i="11"/>
  <c r="BM137" i="11"/>
  <c r="BL137" i="11"/>
  <c r="BM123" i="11"/>
  <c r="BL123" i="11"/>
  <c r="BM249" i="11"/>
  <c r="BL249" i="11"/>
  <c r="BM293" i="11"/>
  <c r="BL293" i="11"/>
  <c r="BM108" i="11"/>
  <c r="BL108" i="11"/>
  <c r="BM62" i="11"/>
  <c r="BL62" i="11"/>
  <c r="BM95" i="11"/>
  <c r="BL95" i="11"/>
  <c r="BM125" i="11"/>
  <c r="BL125" i="11"/>
  <c r="BM219" i="11"/>
  <c r="BL219" i="11"/>
  <c r="BM92" i="11"/>
  <c r="BL92" i="11"/>
  <c r="BM278" i="11"/>
  <c r="BL278" i="11"/>
  <c r="BM276" i="11"/>
  <c r="BL276" i="11"/>
  <c r="BM182" i="11"/>
  <c r="BL182" i="11"/>
  <c r="BM110" i="11"/>
  <c r="BL110" i="11"/>
  <c r="BM294" i="11"/>
  <c r="BL294" i="11"/>
  <c r="BM70" i="11"/>
  <c r="BL70" i="11"/>
  <c r="BM237" i="11"/>
  <c r="BL237" i="11"/>
  <c r="BM193" i="11"/>
  <c r="BL193" i="11"/>
  <c r="BM265" i="11"/>
  <c r="BL265" i="11"/>
  <c r="BM14" i="11"/>
  <c r="BL14" i="11"/>
  <c r="BM173" i="11"/>
  <c r="BL173" i="11"/>
  <c r="BM69" i="11"/>
  <c r="BL69" i="11"/>
  <c r="BM204" i="11"/>
  <c r="BL204" i="11"/>
  <c r="BM89" i="11"/>
  <c r="BL89" i="11"/>
  <c r="BM223" i="11"/>
  <c r="BL223" i="11"/>
  <c r="BM154" i="11"/>
  <c r="BL154" i="11"/>
  <c r="BM9" i="11"/>
  <c r="BL9" i="11"/>
  <c r="BM7" i="11"/>
  <c r="BL7" i="11"/>
  <c r="BM64" i="11"/>
  <c r="BL64" i="11"/>
  <c r="BM159" i="11"/>
  <c r="BL159" i="11"/>
  <c r="BM145" i="11"/>
  <c r="BL145" i="11"/>
  <c r="BM305" i="11"/>
  <c r="BL305" i="11"/>
  <c r="BM22" i="11"/>
  <c r="BL22" i="11"/>
  <c r="BM3" i="11"/>
  <c r="BL3" i="11"/>
  <c r="BM180" i="11"/>
  <c r="BL180" i="11"/>
  <c r="BM63" i="11"/>
  <c r="BL63" i="11"/>
  <c r="BM200" i="11"/>
  <c r="BL200" i="11"/>
  <c r="BM148" i="11"/>
  <c r="BL148" i="11"/>
  <c r="BM252" i="11"/>
  <c r="BL252" i="11"/>
  <c r="BM144" i="11"/>
  <c r="BL144" i="11"/>
  <c r="BM217" i="11"/>
  <c r="BL217" i="11"/>
  <c r="BM270" i="11"/>
  <c r="BL270" i="11"/>
  <c r="BM206" i="11"/>
  <c r="BL206" i="11"/>
  <c r="BM59" i="11"/>
  <c r="BL59" i="11"/>
  <c r="BM266" i="11"/>
  <c r="BL266" i="11"/>
  <c r="BM74" i="11"/>
  <c r="BL74" i="11"/>
  <c r="BM132" i="11"/>
  <c r="BL132" i="11"/>
  <c r="BM251" i="11"/>
  <c r="BL251" i="11"/>
  <c r="BM39" i="11"/>
  <c r="BL39" i="11"/>
  <c r="BM134" i="11"/>
  <c r="BL134" i="11"/>
  <c r="BM235" i="11"/>
  <c r="BL235" i="11"/>
  <c r="BM36" i="11"/>
  <c r="BL36" i="11"/>
  <c r="BM97" i="11"/>
  <c r="BL97" i="11"/>
  <c r="BM75" i="11"/>
  <c r="BL75" i="11"/>
  <c r="BM288" i="11"/>
  <c r="BL288" i="11"/>
  <c r="BM31" i="11"/>
  <c r="BL31" i="11"/>
  <c r="BM140" i="11"/>
  <c r="BL140" i="11"/>
  <c r="BM171" i="11"/>
  <c r="BL171" i="11"/>
  <c r="BM136" i="11"/>
  <c r="BL136" i="11"/>
  <c r="BM257" i="11"/>
  <c r="BL257" i="11"/>
  <c r="BM46" i="11"/>
  <c r="BL46" i="11"/>
  <c r="BM85" i="11"/>
  <c r="BL85" i="11"/>
  <c r="BM119" i="11"/>
  <c r="BL119" i="11"/>
  <c r="BM58" i="11"/>
  <c r="BL58" i="11"/>
  <c r="BM76" i="11"/>
  <c r="BL76" i="11"/>
  <c r="BM26" i="11"/>
  <c r="BL26" i="11"/>
  <c r="BM27" i="11"/>
  <c r="BL27" i="11"/>
  <c r="BM229" i="11"/>
  <c r="BL229" i="11"/>
  <c r="BM301" i="11"/>
  <c r="BL301" i="11"/>
  <c r="BM80" i="11"/>
  <c r="BL80" i="11"/>
  <c r="BM82" i="11"/>
  <c r="BL82" i="11"/>
  <c r="BM163" i="11"/>
  <c r="BL163" i="11"/>
  <c r="BM177" i="11"/>
  <c r="BL177" i="11"/>
  <c r="BM101" i="11"/>
  <c r="BL101" i="11"/>
  <c r="BM142" i="11"/>
  <c r="BL142" i="11"/>
  <c r="BM93" i="11"/>
  <c r="BL93" i="11"/>
  <c r="BM216" i="11"/>
  <c r="BL216" i="11"/>
  <c r="BM192" i="11"/>
  <c r="BL192" i="11"/>
  <c r="BM53" i="11"/>
  <c r="BL53" i="11"/>
  <c r="BM42" i="11"/>
  <c r="BL42" i="11"/>
  <c r="BM107" i="11"/>
  <c r="BL107" i="11"/>
  <c r="BM73" i="11"/>
  <c r="BL73" i="11"/>
  <c r="BM32" i="11"/>
  <c r="BL32" i="11"/>
  <c r="BM67" i="11"/>
  <c r="BL67" i="11"/>
  <c r="BM299" i="11"/>
  <c r="BL299" i="11"/>
  <c r="BM78" i="11"/>
  <c r="BL78" i="11"/>
  <c r="BM146" i="11"/>
  <c r="BL146" i="11"/>
  <c r="BM20" i="11"/>
  <c r="BL20" i="11"/>
  <c r="BM244" i="11"/>
  <c r="BL244" i="11"/>
  <c r="BM153" i="11"/>
  <c r="BL153" i="11"/>
  <c r="BM15" i="11"/>
  <c r="BL15" i="11"/>
  <c r="BM96" i="11"/>
  <c r="BL96" i="11"/>
  <c r="BM41" i="11"/>
  <c r="BL41" i="11"/>
  <c r="BM99" i="11"/>
  <c r="BL99" i="11"/>
  <c r="BM176" i="11"/>
  <c r="BL176" i="11"/>
  <c r="BM65" i="11"/>
  <c r="BL65" i="11"/>
  <c r="BM11" i="11"/>
  <c r="BL11" i="11"/>
  <c r="BM195" i="11"/>
  <c r="BL195" i="11"/>
  <c r="BM161" i="11"/>
  <c r="BL161" i="11"/>
  <c r="BM45" i="11"/>
  <c r="BL45" i="11"/>
  <c r="BM135" i="11"/>
  <c r="BL135" i="11"/>
  <c r="BM28" i="11"/>
  <c r="BL28" i="11"/>
  <c r="BM130" i="11"/>
  <c r="BL130" i="11"/>
  <c r="BM291" i="11"/>
  <c r="BL291" i="11"/>
  <c r="BM120" i="11"/>
  <c r="BL120" i="11"/>
  <c r="BM88" i="11"/>
  <c r="BL88" i="11"/>
  <c r="BM210" i="11"/>
  <c r="BL210" i="11"/>
  <c r="BM241" i="11"/>
  <c r="BL241" i="11"/>
  <c r="BM234" i="11"/>
  <c r="BL234" i="11"/>
  <c r="BM164" i="11"/>
  <c r="BL164" i="11"/>
  <c r="BM240" i="11"/>
  <c r="BL240" i="11"/>
  <c r="BM86" i="11"/>
  <c r="BL86" i="11"/>
  <c r="BM129" i="11"/>
  <c r="BL129" i="11"/>
  <c r="BM8" i="11"/>
  <c r="BL8" i="11"/>
  <c r="BM128" i="11"/>
  <c r="BL128" i="11"/>
  <c r="BM34" i="11"/>
  <c r="BL34" i="11"/>
  <c r="BM287" i="11"/>
  <c r="BL287" i="11"/>
  <c r="BM295" i="11"/>
  <c r="BL295" i="11"/>
  <c r="BM90" i="11"/>
  <c r="BL90" i="11"/>
  <c r="BM189" i="11"/>
  <c r="BL189" i="11"/>
  <c r="BM52" i="11"/>
  <c r="BL52" i="11"/>
  <c r="BM162" i="11"/>
  <c r="BL162" i="11"/>
  <c r="BM54" i="11"/>
  <c r="BL54" i="11"/>
  <c r="BM24" i="11"/>
  <c r="BL24" i="11"/>
  <c r="BM13" i="11"/>
  <c r="BL13" i="11"/>
  <c r="BM222" i="11"/>
  <c r="BL222" i="11"/>
  <c r="BM109" i="11"/>
  <c r="BL109" i="11"/>
  <c r="BM114" i="11"/>
  <c r="BL114" i="11"/>
  <c r="BM10" i="11"/>
  <c r="BL10" i="11"/>
  <c r="BM83" i="11"/>
  <c r="BL83" i="11"/>
  <c r="BM300" i="11"/>
  <c r="BL300" i="11"/>
  <c r="BM306" i="11"/>
  <c r="BL306" i="11"/>
  <c r="BM138" i="11"/>
  <c r="BL138" i="11"/>
  <c r="BM79" i="11"/>
  <c r="BL79" i="11"/>
  <c r="BM117" i="11"/>
  <c r="BL117" i="11"/>
  <c r="BM248" i="11"/>
  <c r="BL248" i="11"/>
  <c r="BM103" i="11"/>
  <c r="BL103" i="11"/>
  <c r="BM224" i="11"/>
  <c r="BL224" i="11"/>
  <c r="BM106" i="11"/>
  <c r="BL106" i="11"/>
  <c r="BM105" i="11"/>
  <c r="BL105" i="11"/>
  <c r="BM158" i="11"/>
  <c r="BL158" i="11"/>
  <c r="BM258" i="11"/>
  <c r="BL258" i="11"/>
  <c r="BM33" i="11"/>
  <c r="BL33" i="11"/>
  <c r="BM111" i="11"/>
  <c r="BL111" i="11"/>
  <c r="BM166" i="11"/>
  <c r="BL166" i="11"/>
  <c r="BM29" i="11"/>
  <c r="BL29" i="11"/>
  <c r="BM199" i="11"/>
  <c r="BL199" i="11"/>
  <c r="BM232" i="11"/>
  <c r="BL232" i="11"/>
  <c r="BM220" i="11"/>
  <c r="BL220" i="11"/>
  <c r="BM254" i="11"/>
  <c r="BL254" i="11"/>
  <c r="BM296" i="11"/>
  <c r="BL296" i="11"/>
  <c r="BM55" i="11"/>
  <c r="BL55" i="11"/>
  <c r="BM283" i="11"/>
  <c r="BL283" i="11"/>
  <c r="BM256" i="11"/>
  <c r="BL256" i="11"/>
  <c r="BM6" i="11"/>
  <c r="BL6" i="11"/>
  <c r="BM118" i="11"/>
  <c r="BL118" i="11"/>
  <c r="BM259" i="11"/>
  <c r="BL259" i="11"/>
  <c r="BM218" i="11"/>
  <c r="BL218" i="11"/>
  <c r="BM272" i="11"/>
  <c r="BL272" i="11"/>
  <c r="BM179" i="11"/>
  <c r="BL179" i="11"/>
  <c r="BM284" i="11"/>
  <c r="BL284" i="11"/>
  <c r="BM113" i="11"/>
  <c r="BL113" i="11"/>
  <c r="BM121" i="11"/>
  <c r="BL121" i="11"/>
  <c r="BM168" i="11"/>
  <c r="BL168" i="11"/>
  <c r="BM205" i="11"/>
  <c r="BL205" i="11"/>
  <c r="BM221" i="11"/>
  <c r="BL221" i="11"/>
  <c r="BM152" i="11"/>
  <c r="BL152" i="11"/>
  <c r="BM91" i="11"/>
  <c r="BL91" i="11"/>
  <c r="BM275" i="11"/>
  <c r="BL275" i="11"/>
  <c r="BM141" i="11"/>
  <c r="BL141" i="11"/>
  <c r="BM201" i="11"/>
  <c r="BL201" i="11"/>
  <c r="BM280" i="11"/>
  <c r="BL280" i="11"/>
  <c r="BM297" i="11"/>
  <c r="BL297" i="11"/>
  <c r="BM304" i="11"/>
  <c r="BL304" i="11"/>
  <c r="BM56" i="11"/>
  <c r="BL56" i="11"/>
  <c r="BM25" i="11"/>
  <c r="BL25" i="11"/>
  <c r="BM19" i="11"/>
  <c r="BL19" i="11"/>
  <c r="BM264" i="11"/>
  <c r="BL264" i="11"/>
  <c r="BM233" i="11"/>
  <c r="BL233" i="11"/>
  <c r="BM267" i="11"/>
  <c r="BL267" i="11"/>
  <c r="BM172" i="11"/>
  <c r="BL172" i="11"/>
  <c r="BM226" i="11"/>
  <c r="BL226" i="11"/>
  <c r="BM68" i="11"/>
  <c r="BL68" i="11"/>
  <c r="BM271" i="11"/>
  <c r="BL271" i="11"/>
  <c r="BM174" i="11"/>
  <c r="BL174" i="11"/>
  <c r="BM143" i="11"/>
  <c r="BL143" i="11"/>
  <c r="BM122" i="11"/>
  <c r="BL122" i="11"/>
  <c r="BM139" i="11"/>
  <c r="BL139" i="11"/>
  <c r="BM183" i="11"/>
  <c r="BL183" i="11"/>
  <c r="BM44" i="11"/>
  <c r="BL44" i="11"/>
  <c r="BM197" i="11"/>
  <c r="BL197" i="11"/>
  <c r="BM155" i="11"/>
  <c r="BL155" i="11"/>
  <c r="BM263" i="11"/>
  <c r="BL263" i="11"/>
  <c r="BM202" i="11"/>
  <c r="BL202" i="11"/>
  <c r="BM191" i="11"/>
  <c r="BL191" i="11"/>
  <c r="BM12" i="11"/>
  <c r="BL12" i="11"/>
  <c r="BM175" i="11"/>
  <c r="BL175" i="11"/>
  <c r="BM81" i="11"/>
  <c r="BL81" i="11"/>
  <c r="BM213" i="11"/>
  <c r="BL213" i="11"/>
  <c r="BM225" i="11"/>
  <c r="BL225" i="11"/>
  <c r="BM268" i="11"/>
  <c r="BL268" i="11"/>
  <c r="BM289" i="11"/>
  <c r="BL289" i="11"/>
  <c r="BM5" i="11"/>
  <c r="BL5" i="11"/>
  <c r="BM242" i="11"/>
  <c r="BL242" i="11"/>
  <c r="BM131" i="11"/>
  <c r="BL131" i="11"/>
  <c r="BM274" i="11"/>
  <c r="BL274" i="11"/>
  <c r="BM66" i="11"/>
  <c r="BL66" i="11"/>
  <c r="BM178" i="11"/>
  <c r="BL178" i="11"/>
  <c r="BM246" i="11"/>
  <c r="BL246" i="11"/>
  <c r="BM72" i="11"/>
  <c r="BL72" i="11"/>
  <c r="BM186" i="11"/>
  <c r="BL186" i="11"/>
  <c r="BM238" i="11"/>
  <c r="BL238" i="11"/>
  <c r="BM30" i="11"/>
  <c r="BL30" i="11"/>
  <c r="BM228" i="11"/>
  <c r="BL228" i="11"/>
  <c r="BM208" i="11"/>
  <c r="BL208" i="11"/>
  <c r="BM255" i="11"/>
  <c r="BL255" i="11"/>
  <c r="BM290" i="11"/>
  <c r="BL290" i="11"/>
  <c r="BM214" i="11"/>
  <c r="BL214" i="11"/>
  <c r="BM261" i="11"/>
  <c r="BL261" i="11"/>
  <c r="BM156" i="11"/>
  <c r="BL156" i="11"/>
  <c r="BM253" i="11"/>
  <c r="BL253" i="11"/>
  <c r="BM269" i="11"/>
  <c r="BL269" i="11"/>
  <c r="BM239" i="11"/>
  <c r="BL239" i="11"/>
  <c r="BM71" i="11"/>
  <c r="BL71" i="11"/>
  <c r="BM285" i="11"/>
  <c r="BL285" i="11"/>
  <c r="BM165" i="11"/>
  <c r="BL165" i="11"/>
  <c r="BM150" i="11"/>
  <c r="BL150" i="11"/>
  <c r="BM126" i="11"/>
  <c r="BL126" i="11"/>
  <c r="BM43" i="11"/>
  <c r="BL43" i="11"/>
  <c r="BM184" i="11"/>
  <c r="BL184" i="11"/>
  <c r="BM104" i="11"/>
  <c r="BL104" i="11"/>
  <c r="BM57" i="11"/>
  <c r="BL57" i="11"/>
  <c r="BM207" i="11"/>
  <c r="BL207" i="11"/>
  <c r="BM50" i="11"/>
  <c r="BL50" i="11"/>
  <c r="BM292" i="11"/>
  <c r="BL292" i="11"/>
  <c r="BM4" i="11"/>
  <c r="BL4" i="11"/>
  <c r="BM190" i="11"/>
  <c r="BO190" i="11" s="1"/>
  <c r="BL190" i="11"/>
  <c r="BM230" i="11"/>
  <c r="BL230" i="11"/>
  <c r="BM302" i="11"/>
  <c r="BL302" i="11"/>
  <c r="BM112" i="11"/>
  <c r="BL112" i="11"/>
  <c r="BM124" i="11"/>
  <c r="BL124" i="11"/>
  <c r="BM212" i="11"/>
  <c r="BL212" i="11"/>
  <c r="BM160" i="11"/>
  <c r="BL160" i="11"/>
  <c r="BM187" i="11"/>
  <c r="BL187" i="11"/>
  <c r="BM282" i="11"/>
  <c r="BL282" i="11"/>
  <c r="BM196" i="11"/>
  <c r="BL196" i="11"/>
  <c r="BM198" i="11"/>
  <c r="BL198" i="11"/>
  <c r="BM94" i="11"/>
  <c r="BL94" i="11"/>
  <c r="BM23" i="11"/>
  <c r="BL23" i="11"/>
  <c r="BM127" i="11"/>
  <c r="BL127" i="11"/>
  <c r="BM48" i="11"/>
  <c r="BL48" i="11"/>
  <c r="BM227" i="11"/>
  <c r="BL227" i="11"/>
  <c r="BM100" i="11"/>
  <c r="BL100" i="11"/>
  <c r="BM203" i="11"/>
  <c r="BL203" i="11"/>
  <c r="BM169" i="11"/>
  <c r="BL169" i="11"/>
  <c r="BM298" i="11"/>
  <c r="BL298" i="11"/>
  <c r="BM61" i="11"/>
  <c r="BL61" i="11"/>
  <c r="BM303" i="11"/>
  <c r="BL303" i="11"/>
  <c r="BM273" i="11"/>
  <c r="BL273" i="11"/>
  <c r="BM157" i="11"/>
  <c r="BL157" i="11"/>
  <c r="BM98" i="11"/>
  <c r="BL98" i="11"/>
  <c r="BM181" i="11"/>
  <c r="BL181" i="11"/>
  <c r="BM250" i="11"/>
  <c r="BL250" i="11"/>
  <c r="BM37" i="11"/>
  <c r="BL37" i="11"/>
  <c r="BM281" i="11"/>
  <c r="BL281" i="11"/>
  <c r="BM167" i="11"/>
  <c r="BL167" i="11"/>
  <c r="BM194" i="11"/>
  <c r="BL194" i="11"/>
  <c r="BM51" i="11"/>
  <c r="BL51" i="11"/>
  <c r="BM21" i="11"/>
  <c r="BL21" i="11"/>
  <c r="BM247" i="11"/>
  <c r="BL247" i="11"/>
  <c r="BM84" i="11"/>
  <c r="BL84" i="11"/>
  <c r="BM215" i="11"/>
  <c r="BL215" i="11"/>
  <c r="BM260" i="11"/>
  <c r="BL260" i="11"/>
  <c r="BM170" i="11"/>
  <c r="BL170" i="11"/>
  <c r="BM149" i="11"/>
  <c r="BL149" i="11"/>
  <c r="BM277" i="11"/>
  <c r="BL277" i="11"/>
  <c r="BM16" i="11"/>
  <c r="BL16" i="11"/>
  <c r="BM77" i="11"/>
  <c r="BL77" i="11"/>
  <c r="BM40" i="11"/>
  <c r="BL40" i="11"/>
  <c r="BM60" i="11"/>
  <c r="BL60" i="11"/>
  <c r="BM102" i="11"/>
  <c r="BL102" i="11"/>
  <c r="BM115" i="11"/>
  <c r="BL115" i="11"/>
  <c r="BM47" i="11"/>
  <c r="BL47" i="11"/>
  <c r="BM236" i="11"/>
  <c r="BL236" i="11"/>
  <c r="BM188" i="11"/>
  <c r="BL188" i="11"/>
  <c r="BM18" i="11"/>
  <c r="BL18" i="11"/>
  <c r="BM17" i="11"/>
  <c r="BL17" i="11"/>
  <c r="BM147" i="11"/>
  <c r="BL147" i="11"/>
  <c r="BI147" i="11"/>
  <c r="BI17" i="11" s="1"/>
  <c r="BH147" i="11"/>
  <c r="BH17" i="11" s="1"/>
  <c r="BG147" i="11"/>
  <c r="BG17" i="11" s="1"/>
  <c r="BF147" i="11"/>
  <c r="BF17" i="11" s="1"/>
  <c r="BE147" i="11"/>
  <c r="BE17" i="11" s="1"/>
  <c r="BD147" i="11"/>
  <c r="BD17" i="11" s="1"/>
  <c r="BC147" i="11"/>
  <c r="BC17" i="11" s="1"/>
  <c r="BB147" i="11"/>
  <c r="BB17" i="11" s="1"/>
  <c r="BA147" i="11"/>
  <c r="BA17" i="11" s="1"/>
  <c r="AZ147" i="11"/>
  <c r="AZ17" i="11" s="1"/>
  <c r="AY147" i="11"/>
  <c r="AY17" i="11" s="1"/>
  <c r="AX147" i="11"/>
  <c r="AX17" i="11" s="1"/>
  <c r="AW147" i="11"/>
  <c r="AW17" i="11" s="1"/>
  <c r="AV147" i="11"/>
  <c r="AV17" i="11" s="1"/>
  <c r="AU147" i="11"/>
  <c r="AU17" i="11" s="1"/>
  <c r="AT147" i="11"/>
  <c r="AT17" i="11" s="1"/>
  <c r="AS147" i="11"/>
  <c r="AS17" i="11" s="1"/>
  <c r="AR147" i="11"/>
  <c r="AR17" i="11" s="1"/>
  <c r="AQ147" i="11"/>
  <c r="AQ17" i="11" s="1"/>
  <c r="AP147" i="11"/>
  <c r="AP17" i="11" s="1"/>
  <c r="AO147" i="11"/>
  <c r="AO17" i="11" s="1"/>
  <c r="AN147" i="11"/>
  <c r="AN17" i="11" s="1"/>
  <c r="AM147" i="11"/>
  <c r="AM17" i="11" s="1"/>
  <c r="AL147" i="11"/>
  <c r="AL17" i="11" s="1"/>
  <c r="AK147" i="11"/>
  <c r="AK17" i="11" s="1"/>
  <c r="AJ147" i="11"/>
  <c r="AJ17" i="11" s="1"/>
  <c r="AI147" i="11"/>
  <c r="AI17" i="11" s="1"/>
  <c r="AH147" i="11"/>
  <c r="AH17" i="11" s="1"/>
  <c r="BO207" i="11" l="1"/>
  <c r="BO35" i="11"/>
  <c r="BO140" i="11"/>
  <c r="BO200" i="11"/>
  <c r="BO180" i="11"/>
  <c r="BO22" i="11"/>
  <c r="BO9" i="11"/>
  <c r="BO223" i="11"/>
  <c r="BO173" i="11"/>
  <c r="BO265" i="11"/>
  <c r="BO237" i="11"/>
  <c r="BO278" i="11"/>
  <c r="BO219" i="11"/>
  <c r="BO108" i="11"/>
  <c r="BO249" i="11"/>
  <c r="BO137" i="11"/>
  <c r="BO231" i="11"/>
  <c r="BO2" i="11"/>
  <c r="BO267" i="11"/>
  <c r="BO264" i="11"/>
  <c r="BO280" i="11"/>
  <c r="BO141" i="11"/>
  <c r="BO168" i="11"/>
  <c r="BO113" i="11"/>
  <c r="BO118" i="11"/>
  <c r="BO256" i="11"/>
  <c r="BO306" i="11"/>
  <c r="BO83" i="11"/>
  <c r="BO24" i="11"/>
  <c r="BO162" i="11"/>
  <c r="BO36" i="11"/>
  <c r="BO134" i="11"/>
  <c r="BO59" i="11"/>
  <c r="BO270" i="11"/>
  <c r="BO63" i="11"/>
  <c r="BO7" i="11"/>
  <c r="BO293" i="11"/>
  <c r="BO211" i="11"/>
  <c r="BO116" i="11"/>
  <c r="BO47" i="11"/>
  <c r="BO102" i="11"/>
  <c r="BO16" i="11"/>
  <c r="BO149" i="11"/>
  <c r="BO260" i="11"/>
  <c r="BO21" i="11"/>
  <c r="BO194" i="11"/>
  <c r="BO281" i="11"/>
  <c r="BO23" i="11"/>
  <c r="BO174" i="11"/>
  <c r="BO205" i="11"/>
  <c r="BO121" i="11"/>
  <c r="BO284" i="11"/>
  <c r="BO6" i="11"/>
  <c r="BO283" i="11"/>
  <c r="BO220" i="11"/>
  <c r="BO199" i="11"/>
  <c r="BO166" i="11"/>
  <c r="BO106" i="11"/>
  <c r="BO103" i="11"/>
  <c r="BO138" i="11"/>
  <c r="BO300" i="11"/>
  <c r="BO10" i="11"/>
  <c r="BO54" i="11"/>
  <c r="BO52" i="11"/>
  <c r="BO192" i="11"/>
  <c r="BO157" i="11"/>
  <c r="BO227" i="11"/>
  <c r="BO234" i="11"/>
  <c r="BO120" i="11"/>
  <c r="BO18" i="11"/>
  <c r="BO77" i="11"/>
  <c r="BO247" i="11"/>
  <c r="BO187" i="11"/>
  <c r="BO212" i="11"/>
  <c r="BO4" i="11"/>
  <c r="BO50" i="11"/>
  <c r="BO12" i="11"/>
  <c r="BO202" i="11"/>
  <c r="BO139" i="11"/>
  <c r="BO143" i="11"/>
  <c r="BO297" i="11"/>
  <c r="BO275" i="11"/>
  <c r="BO135" i="11"/>
  <c r="BO161" i="11"/>
  <c r="BO11" i="11"/>
  <c r="BO15" i="11"/>
  <c r="BO244" i="11"/>
  <c r="BO299" i="11"/>
  <c r="BO32" i="11"/>
  <c r="BO107" i="11"/>
  <c r="BO142" i="11"/>
  <c r="BO177" i="11"/>
  <c r="BO301" i="11"/>
  <c r="BO27" i="11"/>
  <c r="BO76" i="11"/>
  <c r="BO136" i="11"/>
  <c r="BO69" i="11"/>
  <c r="BO110" i="11"/>
  <c r="BO245" i="11"/>
  <c r="BO100" i="11"/>
  <c r="BO43" i="11"/>
  <c r="BO150" i="11"/>
  <c r="BO285" i="11"/>
  <c r="BO261" i="11"/>
  <c r="BO290" i="11"/>
  <c r="BO30" i="11"/>
  <c r="BO186" i="11"/>
  <c r="BO246" i="11"/>
  <c r="BO5" i="11"/>
  <c r="BO268" i="11"/>
  <c r="BO175" i="11"/>
  <c r="BO191" i="11"/>
  <c r="BO263" i="11"/>
  <c r="BO122" i="11"/>
  <c r="BO34" i="11"/>
  <c r="BO8" i="11"/>
  <c r="BO241" i="11"/>
  <c r="BO88" i="11"/>
  <c r="BO45" i="11"/>
  <c r="BO195" i="11"/>
  <c r="BO96" i="11"/>
  <c r="BO153" i="11"/>
  <c r="BO229" i="11"/>
  <c r="BO257" i="11"/>
  <c r="BO266" i="11"/>
  <c r="BO217" i="11"/>
  <c r="BO181" i="11"/>
  <c r="BO203" i="11"/>
  <c r="BO80" i="11"/>
  <c r="BO85" i="11"/>
  <c r="BO64" i="11"/>
  <c r="BO62" i="11"/>
  <c r="BO147" i="11"/>
  <c r="BO236" i="11"/>
  <c r="BO98" i="11"/>
  <c r="BO273" i="11"/>
  <c r="BO61" i="11"/>
  <c r="BO48" i="11"/>
  <c r="BO196" i="11"/>
  <c r="BO126" i="11"/>
  <c r="BO165" i="11"/>
  <c r="BO156" i="11"/>
  <c r="BO214" i="11"/>
  <c r="BO131" i="11"/>
  <c r="BO158" i="11"/>
  <c r="BO216" i="11"/>
  <c r="BO182" i="11"/>
  <c r="BO188" i="11"/>
  <c r="BO253" i="11"/>
  <c r="BO259" i="11"/>
  <c r="BO41" i="11"/>
  <c r="BO277" i="11"/>
  <c r="BO51" i="11"/>
  <c r="BO282" i="11"/>
  <c r="BO160" i="11"/>
  <c r="BO124" i="11"/>
  <c r="BO292" i="11"/>
  <c r="BO238" i="11"/>
  <c r="BO72" i="11"/>
  <c r="BO242" i="11"/>
  <c r="BO289" i="11"/>
  <c r="BO183" i="11"/>
  <c r="BO172" i="11"/>
  <c r="BO233" i="11"/>
  <c r="BO19" i="11"/>
  <c r="BO201" i="11"/>
  <c r="BO232" i="11"/>
  <c r="BO29" i="11"/>
  <c r="BO105" i="11"/>
  <c r="BO224" i="11"/>
  <c r="BO13" i="11"/>
  <c r="BO287" i="11"/>
  <c r="BO128" i="11"/>
  <c r="BO129" i="11"/>
  <c r="BO210" i="11"/>
  <c r="BO67" i="11"/>
  <c r="BO73" i="11"/>
  <c r="BO93" i="11"/>
  <c r="BO46" i="11"/>
  <c r="BO97" i="11"/>
  <c r="BO235" i="11"/>
  <c r="BO39" i="11"/>
  <c r="BO206" i="11"/>
  <c r="BO148" i="11"/>
  <c r="BO159" i="11"/>
  <c r="BO14" i="11"/>
  <c r="BO276" i="11"/>
  <c r="BO38" i="11"/>
  <c r="BO17" i="11"/>
  <c r="BO115" i="11"/>
  <c r="BO60" i="11"/>
  <c r="BO84" i="11"/>
  <c r="BO167" i="11"/>
  <c r="BO37" i="11"/>
  <c r="BO169" i="11"/>
  <c r="BO127" i="11"/>
  <c r="BO94" i="11"/>
  <c r="BO302" i="11"/>
  <c r="BO57" i="11"/>
  <c r="BO184" i="11"/>
  <c r="BO239" i="11"/>
  <c r="BO255" i="11"/>
  <c r="BO228" i="11"/>
  <c r="BO66" i="11"/>
  <c r="BO225" i="11"/>
  <c r="BO81" i="11"/>
  <c r="BO197" i="11"/>
  <c r="BO271" i="11"/>
  <c r="BO226" i="11"/>
  <c r="BO56" i="11"/>
  <c r="BO91" i="11"/>
  <c r="BO221" i="11"/>
  <c r="BO272" i="11"/>
  <c r="BO55" i="11"/>
  <c r="BO254" i="11"/>
  <c r="BO33" i="11"/>
  <c r="BO248" i="11"/>
  <c r="BO79" i="11"/>
  <c r="BO109" i="11"/>
  <c r="BO189" i="11"/>
  <c r="BO295" i="11"/>
  <c r="BO240" i="11"/>
  <c r="BO291" i="11"/>
  <c r="BO28" i="11"/>
  <c r="BO176" i="11"/>
  <c r="BO20" i="11"/>
  <c r="BO78" i="11"/>
  <c r="BO53" i="11"/>
  <c r="BO101" i="11"/>
  <c r="BO163" i="11"/>
  <c r="BO119" i="11"/>
  <c r="BO171" i="11"/>
  <c r="BO31" i="11"/>
  <c r="BO75" i="11"/>
  <c r="BO132" i="11"/>
  <c r="BO144" i="11"/>
  <c r="BO145" i="11"/>
  <c r="BO154" i="11"/>
  <c r="BO89" i="11"/>
  <c r="BO294" i="11"/>
  <c r="BO92" i="11"/>
  <c r="BO125" i="11"/>
  <c r="BO185" i="11"/>
  <c r="BO87" i="11"/>
  <c r="BO133" i="11"/>
  <c r="BO40" i="11"/>
  <c r="BO170" i="11"/>
  <c r="BO215" i="11"/>
  <c r="BO250" i="11"/>
  <c r="BO303" i="11"/>
  <c r="BO298" i="11"/>
  <c r="BO198" i="11"/>
  <c r="BO112" i="11"/>
  <c r="BO230" i="11"/>
  <c r="BO104" i="11"/>
  <c r="BO71" i="11"/>
  <c r="BO269" i="11"/>
  <c r="BO208" i="11"/>
  <c r="BO178" i="11"/>
  <c r="BO274" i="11"/>
  <c r="BO213" i="11"/>
  <c r="BO155" i="11"/>
  <c r="BO44" i="11"/>
  <c r="BO68" i="11"/>
  <c r="BO25" i="11"/>
  <c r="BO304" i="11"/>
  <c r="BO152" i="11"/>
  <c r="BO179" i="11"/>
  <c r="BO218" i="11"/>
  <c r="BO296" i="11"/>
  <c r="BO111" i="11"/>
  <c r="BO258" i="11"/>
  <c r="BO117" i="11"/>
  <c r="BO114" i="11"/>
  <c r="BO222" i="11"/>
  <c r="BO90" i="11"/>
  <c r="BO86" i="11"/>
  <c r="BO164" i="11"/>
  <c r="BO130" i="11"/>
  <c r="BO65" i="11"/>
  <c r="BO99" i="11"/>
  <c r="BO146" i="11"/>
  <c r="BO42" i="11"/>
  <c r="BO82" i="11"/>
  <c r="BO26" i="11"/>
  <c r="BO58" i="11"/>
  <c r="BO288" i="11"/>
  <c r="BO251" i="11"/>
  <c r="BO74" i="11"/>
  <c r="BO252" i="11"/>
  <c r="BO3" i="11"/>
  <c r="BO305" i="11"/>
  <c r="BO204" i="11"/>
  <c r="BO193" i="11"/>
  <c r="BO70" i="11"/>
  <c r="BO95" i="11"/>
  <c r="BO123" i="11"/>
  <c r="BO279" i="11"/>
  <c r="BO243" i="11"/>
  <c r="BO49" i="11"/>
  <c r="A170" i="7"/>
  <c r="A270" i="7"/>
  <c r="A100" i="7"/>
  <c r="A246" i="7"/>
  <c r="A266" i="7"/>
  <c r="A104" i="7"/>
  <c r="A300" i="7"/>
  <c r="A171" i="7"/>
  <c r="A17" i="7"/>
  <c r="A225" i="7"/>
  <c r="A7" i="7"/>
  <c r="A271" i="7"/>
  <c r="A117" i="7"/>
  <c r="A43" i="7"/>
  <c r="A205" i="7"/>
  <c r="A145" i="7"/>
  <c r="A197" i="7"/>
  <c r="A5" i="7"/>
  <c r="A40" i="7"/>
  <c r="A199" i="7"/>
  <c r="A198" i="7"/>
  <c r="A292" i="7"/>
  <c r="A162" i="7"/>
  <c r="A177" i="7"/>
  <c r="A201" i="7"/>
  <c r="A289" i="7"/>
  <c r="A167" i="7"/>
  <c r="A265" i="7"/>
  <c r="A208" i="7"/>
  <c r="A114" i="7"/>
  <c r="A101" i="7"/>
  <c r="A124" i="7"/>
  <c r="A241" i="7"/>
  <c r="A257" i="7"/>
  <c r="A279" i="7"/>
  <c r="A53" i="7"/>
  <c r="A232" i="7"/>
  <c r="A287" i="7"/>
  <c r="A69" i="7"/>
  <c r="A261" i="7"/>
  <c r="A237" i="7"/>
  <c r="A33" i="7"/>
  <c r="A37" i="7"/>
  <c r="A175" i="7"/>
  <c r="A149" i="7"/>
  <c r="A115" i="7"/>
  <c r="A89" i="7"/>
  <c r="A108" i="7"/>
  <c r="A217" i="7"/>
  <c r="A291" i="7"/>
  <c r="A228" i="7"/>
  <c r="A196" i="7"/>
  <c r="A27" i="7"/>
  <c r="A209" i="7"/>
  <c r="A6" i="7"/>
  <c r="A307" i="7"/>
  <c r="A253" i="7"/>
  <c r="A181" i="7"/>
  <c r="A92" i="7"/>
  <c r="A123" i="7"/>
  <c r="A120" i="7"/>
  <c r="A148" i="7"/>
  <c r="A135" i="7"/>
  <c r="A182" i="7"/>
  <c r="A109" i="7"/>
  <c r="A180" i="7"/>
  <c r="A41" i="7"/>
  <c r="A15" i="7"/>
  <c r="A258" i="7"/>
  <c r="A88" i="7"/>
  <c r="A3" i="7"/>
  <c r="A207" i="7"/>
  <c r="A230" i="7"/>
  <c r="A112" i="7"/>
  <c r="A273" i="7"/>
  <c r="A233" i="7"/>
  <c r="A46" i="7"/>
  <c r="A281" i="7"/>
  <c r="A235" i="7"/>
  <c r="A25" i="7"/>
  <c r="A150" i="7"/>
  <c r="A105" i="7"/>
  <c r="A250" i="7"/>
  <c r="A74" i="7"/>
  <c r="A20" i="7"/>
  <c r="A286" i="7"/>
  <c r="A268" i="7"/>
  <c r="A234" i="7"/>
  <c r="A189" i="7"/>
  <c r="A160" i="7"/>
  <c r="A274" i="7"/>
  <c r="A165" i="7"/>
  <c r="A82" i="7"/>
  <c r="A288" i="7"/>
  <c r="A219" i="7"/>
  <c r="A128" i="7"/>
  <c r="A71" i="7"/>
  <c r="A44" i="7"/>
  <c r="A142" i="7"/>
  <c r="A156" i="7"/>
  <c r="A304" i="7"/>
  <c r="A63" i="7"/>
  <c r="A59" i="7"/>
  <c r="A155" i="7"/>
  <c r="A81" i="7"/>
  <c r="A67" i="7"/>
  <c r="A127" i="7"/>
  <c r="A166" i="7"/>
  <c r="A176" i="7"/>
  <c r="A161" i="7"/>
  <c r="A87" i="7"/>
  <c r="A296" i="7"/>
  <c r="A275" i="7"/>
  <c r="A179" i="7"/>
  <c r="A240" i="7"/>
  <c r="A55" i="7"/>
  <c r="A277" i="7"/>
  <c r="A154" i="7"/>
  <c r="A141" i="7"/>
  <c r="A221" i="7"/>
  <c r="A129" i="7"/>
  <c r="A83" i="7"/>
  <c r="A8" i="7"/>
  <c r="A252" i="7"/>
  <c r="A111" i="7"/>
  <c r="A91" i="7"/>
  <c r="A260" i="7"/>
  <c r="A113" i="7"/>
  <c r="A194" i="7"/>
  <c r="A168" i="7"/>
  <c r="A229" i="7"/>
  <c r="A285" i="7"/>
  <c r="A218" i="7"/>
  <c r="A132" i="7"/>
  <c r="A163" i="7"/>
  <c r="A295" i="7"/>
  <c r="A79" i="7"/>
  <c r="A231" i="7"/>
  <c r="A297" i="7"/>
  <c r="A303" i="7"/>
  <c r="A86" i="7"/>
  <c r="A255" i="7"/>
  <c r="A159" i="7"/>
  <c r="A102" i="7"/>
  <c r="A4" i="7"/>
  <c r="A84" i="7"/>
  <c r="A244" i="7"/>
  <c r="A302" i="7"/>
  <c r="A200" i="7"/>
  <c r="A187" i="7"/>
  <c r="A18" i="7"/>
  <c r="A130" i="7"/>
  <c r="A193" i="7"/>
  <c r="A190" i="7"/>
  <c r="A94" i="7"/>
  <c r="A58" i="7"/>
  <c r="A283" i="7"/>
  <c r="A280" i="7"/>
  <c r="A73" i="7"/>
  <c r="A65" i="7"/>
  <c r="A164" i="7"/>
  <c r="A195" i="7"/>
  <c r="A48" i="7"/>
  <c r="A147" i="7"/>
  <c r="A54" i="7"/>
  <c r="A11" i="7"/>
  <c r="A134" i="7"/>
  <c r="A76" i="7"/>
  <c r="A185" i="7"/>
  <c r="A61" i="7"/>
  <c r="A264" i="7"/>
  <c r="A259" i="7"/>
  <c r="A227" i="7"/>
  <c r="A298" i="7"/>
  <c r="A204" i="7"/>
  <c r="A52" i="7"/>
  <c r="A158" i="7"/>
  <c r="A144" i="7"/>
  <c r="A35" i="7"/>
  <c r="A131" i="7"/>
  <c r="A110" i="7"/>
  <c r="A146" i="7"/>
  <c r="A78" i="7"/>
  <c r="A23" i="7"/>
  <c r="A57" i="7"/>
  <c r="A256" i="7"/>
  <c r="A38" i="7"/>
  <c r="A284" i="7"/>
  <c r="A125" i="7"/>
  <c r="A90" i="7"/>
  <c r="A126" i="7"/>
  <c r="A133" i="7"/>
  <c r="A85" i="7"/>
  <c r="A95" i="7"/>
  <c r="A103" i="7"/>
  <c r="A107" i="7"/>
  <c r="A77" i="7"/>
  <c r="A210" i="7"/>
  <c r="A70" i="7"/>
  <c r="A183" i="7"/>
  <c r="A267" i="7"/>
  <c r="A50" i="7"/>
  <c r="A121" i="7"/>
  <c r="A72" i="7"/>
  <c r="A294" i="7"/>
  <c r="A56" i="7"/>
  <c r="A301" i="7"/>
  <c r="A236" i="7"/>
  <c r="A51" i="7"/>
  <c r="A174" i="7"/>
  <c r="A299" i="7"/>
  <c r="A178" i="7"/>
  <c r="A206" i="7"/>
  <c r="A21" i="7"/>
  <c r="A139" i="7"/>
  <c r="A31" i="7"/>
  <c r="A203" i="7"/>
  <c r="A157" i="7"/>
  <c r="A269" i="7"/>
  <c r="A224" i="7"/>
  <c r="A47" i="7"/>
  <c r="A151" i="7"/>
  <c r="A118" i="7"/>
  <c r="A247" i="7"/>
  <c r="A251" i="7"/>
  <c r="A254" i="7"/>
  <c r="A116" i="7"/>
  <c r="A96" i="7"/>
  <c r="A262" i="7"/>
  <c r="A66" i="7"/>
  <c r="A49" i="7"/>
  <c r="A293" i="7"/>
  <c r="A223" i="7"/>
  <c r="A143" i="7"/>
  <c r="A10" i="7"/>
  <c r="A122" i="7"/>
  <c r="A306" i="7"/>
  <c r="A213" i="7"/>
  <c r="A13" i="7"/>
  <c r="A184" i="7"/>
  <c r="A64" i="7"/>
  <c r="A98" i="7"/>
  <c r="A68" i="7"/>
  <c r="A282" i="7"/>
  <c r="A245" i="7"/>
  <c r="A93" i="7"/>
  <c r="A28" i="7"/>
  <c r="A30" i="7"/>
  <c r="A305" i="7"/>
  <c r="A39" i="7"/>
  <c r="A29" i="7"/>
  <c r="A249" i="7"/>
  <c r="A243" i="7"/>
  <c r="A276" i="7"/>
  <c r="A220" i="7"/>
  <c r="A75" i="7"/>
  <c r="A211" i="7"/>
  <c r="A239" i="7"/>
  <c r="A138" i="7"/>
  <c r="A34" i="7"/>
  <c r="A119" i="7"/>
  <c r="A169" i="7"/>
  <c r="A36" i="7"/>
  <c r="A62" i="7"/>
  <c r="A272" i="7"/>
  <c r="A80" i="7"/>
  <c r="A212" i="7"/>
  <c r="A173" i="7"/>
  <c r="A278" i="7"/>
  <c r="A248" i="7"/>
  <c r="A22" i="7"/>
  <c r="A172" i="7"/>
  <c r="A24" i="7"/>
  <c r="A216" i="7"/>
  <c r="A238" i="7"/>
  <c r="A16" i="7"/>
  <c r="A32" i="7"/>
  <c r="A106" i="7"/>
  <c r="A97" i="7"/>
  <c r="A192" i="7"/>
  <c r="A222" i="7"/>
  <c r="A214" i="7"/>
  <c r="A153" i="7"/>
  <c r="A263" i="7"/>
  <c r="A137" i="7"/>
  <c r="A186" i="7"/>
  <c r="A19" i="7"/>
  <c r="A9" i="7"/>
  <c r="A290" i="7"/>
  <c r="A45" i="7"/>
  <c r="A152" i="7"/>
  <c r="A60" i="7"/>
  <c r="A12" i="7"/>
  <c r="A188" i="7"/>
  <c r="A202" i="7"/>
  <c r="A242" i="7"/>
  <c r="A42" i="7"/>
  <c r="A136" i="7"/>
  <c r="A226" i="7"/>
  <c r="A191" i="7"/>
  <c r="A2" i="7"/>
  <c r="A99" i="7"/>
  <c r="A26" i="7"/>
  <c r="A140" i="7"/>
  <c r="A14" i="7"/>
  <c r="A215" i="7"/>
  <c r="BK3" i="4"/>
  <c r="BL3" i="4"/>
  <c r="BK4" i="4"/>
  <c r="BN4" i="4" s="1"/>
  <c r="BL4" i="4"/>
  <c r="BK5" i="4"/>
  <c r="BL5" i="4"/>
  <c r="BK6" i="4"/>
  <c r="BL6" i="4"/>
  <c r="BK7" i="4"/>
  <c r="BL7" i="4"/>
  <c r="BK8" i="4"/>
  <c r="BN8" i="4" s="1"/>
  <c r="BL8" i="4"/>
  <c r="BK9" i="4"/>
  <c r="BL9" i="4"/>
  <c r="BK10" i="4"/>
  <c r="BL10" i="4"/>
  <c r="BK11" i="4"/>
  <c r="BL11" i="4"/>
  <c r="BK12" i="4"/>
  <c r="BN12" i="4" s="1"/>
  <c r="BL12" i="4"/>
  <c r="BK13" i="4"/>
  <c r="BL13" i="4"/>
  <c r="BK14" i="4"/>
  <c r="BL14" i="4"/>
  <c r="BK15" i="4"/>
  <c r="BL15" i="4"/>
  <c r="BK16" i="4"/>
  <c r="BN16" i="4" s="1"/>
  <c r="BL16" i="4"/>
  <c r="BK17" i="4"/>
  <c r="BL17" i="4"/>
  <c r="BK18" i="4"/>
  <c r="BL18" i="4"/>
  <c r="BK19" i="4"/>
  <c r="BL19" i="4"/>
  <c r="BK20" i="4"/>
  <c r="BN20" i="4" s="1"/>
  <c r="BL20" i="4"/>
  <c r="BK21" i="4"/>
  <c r="BL21" i="4"/>
  <c r="BK22" i="4"/>
  <c r="BL22" i="4"/>
  <c r="BK23" i="4"/>
  <c r="BL23" i="4"/>
  <c r="BK24" i="4"/>
  <c r="BN24" i="4" s="1"/>
  <c r="BL24" i="4"/>
  <c r="BK25" i="4"/>
  <c r="BL25" i="4"/>
  <c r="BK26" i="4"/>
  <c r="BL26" i="4"/>
  <c r="BK27" i="4"/>
  <c r="BL27" i="4"/>
  <c r="BK28" i="4"/>
  <c r="BN28" i="4" s="1"/>
  <c r="BL28" i="4"/>
  <c r="BK29" i="4"/>
  <c r="BL29" i="4"/>
  <c r="BK30" i="4"/>
  <c r="BL30" i="4"/>
  <c r="BK31" i="4"/>
  <c r="BL31" i="4"/>
  <c r="BK32" i="4"/>
  <c r="BN32" i="4" s="1"/>
  <c r="BL32" i="4"/>
  <c r="BK33" i="4"/>
  <c r="BL33" i="4"/>
  <c r="BK34" i="4"/>
  <c r="BL34" i="4"/>
  <c r="BK35" i="4"/>
  <c r="BL35" i="4"/>
  <c r="BK36" i="4"/>
  <c r="BN36" i="4" s="1"/>
  <c r="BL36" i="4"/>
  <c r="BK37" i="4"/>
  <c r="BL37" i="4"/>
  <c r="BK38" i="4"/>
  <c r="BL38" i="4"/>
  <c r="BK39" i="4"/>
  <c r="BL39" i="4"/>
  <c r="BK40" i="4"/>
  <c r="BN40" i="4" s="1"/>
  <c r="BL40" i="4"/>
  <c r="BK41" i="4"/>
  <c r="BL41" i="4"/>
  <c r="BK42" i="4"/>
  <c r="BL42" i="4"/>
  <c r="BK43" i="4"/>
  <c r="BL43" i="4"/>
  <c r="BK44" i="4"/>
  <c r="BN44" i="4" s="1"/>
  <c r="BL44" i="4"/>
  <c r="BK45" i="4"/>
  <c r="BL45" i="4"/>
  <c r="BK46" i="4"/>
  <c r="BL46" i="4"/>
  <c r="BK47" i="4"/>
  <c r="BL47" i="4"/>
  <c r="BK48" i="4"/>
  <c r="BN48" i="4" s="1"/>
  <c r="BL48" i="4"/>
  <c r="BK49" i="4"/>
  <c r="BL49" i="4"/>
  <c r="BK50" i="4"/>
  <c r="BL50" i="4"/>
  <c r="BK51" i="4"/>
  <c r="BL51" i="4"/>
  <c r="BK52" i="4"/>
  <c r="BN52" i="4" s="1"/>
  <c r="BL52" i="4"/>
  <c r="BK53" i="4"/>
  <c r="BL53" i="4"/>
  <c r="BK54" i="4"/>
  <c r="BL54" i="4"/>
  <c r="BK55" i="4"/>
  <c r="BL55" i="4"/>
  <c r="BK56" i="4"/>
  <c r="BN56" i="4" s="1"/>
  <c r="BL56" i="4"/>
  <c r="BK57" i="4"/>
  <c r="BL57" i="4"/>
  <c r="BK58" i="4"/>
  <c r="BL58" i="4"/>
  <c r="BK59" i="4"/>
  <c r="BL59" i="4"/>
  <c r="BK60" i="4"/>
  <c r="BN60" i="4" s="1"/>
  <c r="BL60" i="4"/>
  <c r="BK61" i="4"/>
  <c r="BL61" i="4"/>
  <c r="BK62" i="4"/>
  <c r="BL62" i="4"/>
  <c r="BK63" i="4"/>
  <c r="BL63" i="4"/>
  <c r="BK64" i="4"/>
  <c r="BN64" i="4" s="1"/>
  <c r="BL64" i="4"/>
  <c r="BK65" i="4"/>
  <c r="BL65" i="4"/>
  <c r="BK66" i="4"/>
  <c r="BL66" i="4"/>
  <c r="BK67" i="4"/>
  <c r="BL67" i="4"/>
  <c r="BK68" i="4"/>
  <c r="BN68" i="4" s="1"/>
  <c r="BL68" i="4"/>
  <c r="BK69" i="4"/>
  <c r="BL69" i="4"/>
  <c r="BK70" i="4"/>
  <c r="BL70" i="4"/>
  <c r="BK71" i="4"/>
  <c r="BL71" i="4"/>
  <c r="BK72" i="4"/>
  <c r="BN72" i="4" s="1"/>
  <c r="BL72" i="4"/>
  <c r="BK73" i="4"/>
  <c r="BL73" i="4"/>
  <c r="BK74" i="4"/>
  <c r="BL74" i="4"/>
  <c r="BK75" i="4"/>
  <c r="BL75" i="4"/>
  <c r="BK76" i="4"/>
  <c r="BN76" i="4" s="1"/>
  <c r="BL76" i="4"/>
  <c r="BK77" i="4"/>
  <c r="BL77" i="4"/>
  <c r="BK78" i="4"/>
  <c r="BL78" i="4"/>
  <c r="BK79" i="4"/>
  <c r="BL79" i="4"/>
  <c r="BK80" i="4"/>
  <c r="BN80" i="4" s="1"/>
  <c r="BL80" i="4"/>
  <c r="BK81" i="4"/>
  <c r="BL81" i="4"/>
  <c r="BK82" i="4"/>
  <c r="BL82" i="4"/>
  <c r="BK83" i="4"/>
  <c r="BL83" i="4"/>
  <c r="BK84" i="4"/>
  <c r="BN84" i="4" s="1"/>
  <c r="BL84" i="4"/>
  <c r="BK85" i="4"/>
  <c r="BL85" i="4"/>
  <c r="BK86" i="4"/>
  <c r="BL86" i="4"/>
  <c r="BK87" i="4"/>
  <c r="BL87" i="4"/>
  <c r="BK88" i="4"/>
  <c r="BN88" i="4" s="1"/>
  <c r="BL88" i="4"/>
  <c r="BK89" i="4"/>
  <c r="BL89" i="4"/>
  <c r="BK90" i="4"/>
  <c r="BN90" i="4" s="1"/>
  <c r="BL90" i="4"/>
  <c r="BK91" i="4"/>
  <c r="BL91" i="4"/>
  <c r="BK92" i="4"/>
  <c r="BN92" i="4" s="1"/>
  <c r="BL92" i="4"/>
  <c r="BK93" i="4"/>
  <c r="BL93" i="4"/>
  <c r="BK94" i="4"/>
  <c r="BL94" i="4"/>
  <c r="BK95" i="4"/>
  <c r="BL95" i="4"/>
  <c r="BK96" i="4"/>
  <c r="BN96" i="4" s="1"/>
  <c r="BL96" i="4"/>
  <c r="BK97" i="4"/>
  <c r="BL97" i="4"/>
  <c r="BK98" i="4"/>
  <c r="BN98" i="4" s="1"/>
  <c r="BL98" i="4"/>
  <c r="BK99" i="4"/>
  <c r="BL99" i="4"/>
  <c r="BK100" i="4"/>
  <c r="BN100" i="4" s="1"/>
  <c r="BL100" i="4"/>
  <c r="BK101" i="4"/>
  <c r="BL101" i="4"/>
  <c r="BK102" i="4"/>
  <c r="BL102" i="4"/>
  <c r="BK103" i="4"/>
  <c r="BL103" i="4"/>
  <c r="BK104" i="4"/>
  <c r="BN104" i="4" s="1"/>
  <c r="BL104" i="4"/>
  <c r="BK105" i="4"/>
  <c r="BL105" i="4"/>
  <c r="BK106" i="4"/>
  <c r="BN106" i="4" s="1"/>
  <c r="BL106" i="4"/>
  <c r="BK107" i="4"/>
  <c r="BL107" i="4"/>
  <c r="BK108" i="4"/>
  <c r="BN108" i="4" s="1"/>
  <c r="BL108" i="4"/>
  <c r="BK109" i="4"/>
  <c r="BL109" i="4"/>
  <c r="BK110" i="4"/>
  <c r="BL110" i="4"/>
  <c r="BK111" i="4"/>
  <c r="BL111" i="4"/>
  <c r="BK112" i="4"/>
  <c r="BN112" i="4" s="1"/>
  <c r="BL112" i="4"/>
  <c r="BK113" i="4"/>
  <c r="BL113" i="4"/>
  <c r="BK114" i="4"/>
  <c r="BN114" i="4" s="1"/>
  <c r="BL114" i="4"/>
  <c r="BK115" i="4"/>
  <c r="BL115" i="4"/>
  <c r="BK116" i="4"/>
  <c r="BN116" i="4" s="1"/>
  <c r="BL116" i="4"/>
  <c r="BK117" i="4"/>
  <c r="BL117" i="4"/>
  <c r="BK118" i="4"/>
  <c r="BL118" i="4"/>
  <c r="BK119" i="4"/>
  <c r="BL119" i="4"/>
  <c r="BK120" i="4"/>
  <c r="BN120" i="4" s="1"/>
  <c r="BL120" i="4"/>
  <c r="BK121" i="4"/>
  <c r="BL121" i="4"/>
  <c r="BK122" i="4"/>
  <c r="BN122" i="4" s="1"/>
  <c r="BL122" i="4"/>
  <c r="BK123" i="4"/>
  <c r="BL123" i="4"/>
  <c r="BK124" i="4"/>
  <c r="BN124" i="4" s="1"/>
  <c r="BL124" i="4"/>
  <c r="BK125" i="4"/>
  <c r="BL125" i="4"/>
  <c r="BK126" i="4"/>
  <c r="BL126" i="4"/>
  <c r="BK127" i="4"/>
  <c r="BL127" i="4"/>
  <c r="BK128" i="4"/>
  <c r="BN128" i="4" s="1"/>
  <c r="BL128" i="4"/>
  <c r="BK129" i="4"/>
  <c r="BL129" i="4"/>
  <c r="BK130" i="4"/>
  <c r="BN130" i="4" s="1"/>
  <c r="BL130" i="4"/>
  <c r="BK131" i="4"/>
  <c r="BL131" i="4"/>
  <c r="BK132" i="4"/>
  <c r="BN132" i="4" s="1"/>
  <c r="BL132" i="4"/>
  <c r="BK133" i="4"/>
  <c r="BL133" i="4"/>
  <c r="BK134" i="4"/>
  <c r="BL134" i="4"/>
  <c r="BK135" i="4"/>
  <c r="BL135" i="4"/>
  <c r="BK136" i="4"/>
  <c r="BN136" i="4" s="1"/>
  <c r="BL136" i="4"/>
  <c r="BK137" i="4"/>
  <c r="BL137" i="4"/>
  <c r="BK138" i="4"/>
  <c r="BN138" i="4" s="1"/>
  <c r="BL138" i="4"/>
  <c r="BK139" i="4"/>
  <c r="BL139" i="4"/>
  <c r="BK140" i="4"/>
  <c r="BN140" i="4" s="1"/>
  <c r="BL140" i="4"/>
  <c r="BK141" i="4"/>
  <c r="BL141" i="4"/>
  <c r="BK142" i="4"/>
  <c r="BL142" i="4"/>
  <c r="BK143" i="4"/>
  <c r="BL143" i="4"/>
  <c r="BK144" i="4"/>
  <c r="BN144" i="4" s="1"/>
  <c r="BL144" i="4"/>
  <c r="BK145" i="4"/>
  <c r="BL145" i="4"/>
  <c r="BK146" i="4"/>
  <c r="BN146" i="4" s="1"/>
  <c r="BL146" i="4"/>
  <c r="BK147" i="4"/>
  <c r="BL147" i="4"/>
  <c r="BK148" i="4"/>
  <c r="BN148" i="4" s="1"/>
  <c r="BL148" i="4"/>
  <c r="BK149" i="4"/>
  <c r="BL149" i="4"/>
  <c r="BK150" i="4"/>
  <c r="BL150" i="4"/>
  <c r="BK151" i="4"/>
  <c r="BL151" i="4"/>
  <c r="BK152" i="4"/>
  <c r="BN152" i="4" s="1"/>
  <c r="BL152" i="4"/>
  <c r="BK153" i="4"/>
  <c r="BL153" i="4"/>
  <c r="BK154" i="4"/>
  <c r="BN154" i="4" s="1"/>
  <c r="BL154" i="4"/>
  <c r="BK155" i="4"/>
  <c r="BL155" i="4"/>
  <c r="BK156" i="4"/>
  <c r="BN156" i="4" s="1"/>
  <c r="BL156" i="4"/>
  <c r="BK157" i="4"/>
  <c r="BL157" i="4"/>
  <c r="BK158" i="4"/>
  <c r="BL158" i="4"/>
  <c r="BK159" i="4"/>
  <c r="BL159" i="4"/>
  <c r="BK160" i="4"/>
  <c r="BN160" i="4" s="1"/>
  <c r="BL160" i="4"/>
  <c r="BK161" i="4"/>
  <c r="BL161" i="4"/>
  <c r="BK162" i="4"/>
  <c r="BN162" i="4" s="1"/>
  <c r="BL162" i="4"/>
  <c r="BK163" i="4"/>
  <c r="BL163" i="4"/>
  <c r="BK164" i="4"/>
  <c r="BN164" i="4" s="1"/>
  <c r="BL164" i="4"/>
  <c r="BK165" i="4"/>
  <c r="BL165" i="4"/>
  <c r="BK166" i="4"/>
  <c r="BL166" i="4"/>
  <c r="BK167" i="4"/>
  <c r="BL167" i="4"/>
  <c r="BK168" i="4"/>
  <c r="BN168" i="4" s="1"/>
  <c r="BL168" i="4"/>
  <c r="BK169" i="4"/>
  <c r="BL169" i="4"/>
  <c r="BK170" i="4"/>
  <c r="BN170" i="4" s="1"/>
  <c r="BL170" i="4"/>
  <c r="BK171" i="4"/>
  <c r="BL171" i="4"/>
  <c r="BK172" i="4"/>
  <c r="BN172" i="4" s="1"/>
  <c r="BL172" i="4"/>
  <c r="BK173" i="4"/>
  <c r="BL173" i="4"/>
  <c r="BK174" i="4"/>
  <c r="BL174" i="4"/>
  <c r="BK175" i="4"/>
  <c r="BL175" i="4"/>
  <c r="BK176" i="4"/>
  <c r="BN176" i="4" s="1"/>
  <c r="BL176" i="4"/>
  <c r="BK177" i="4"/>
  <c r="BL177" i="4"/>
  <c r="BK178" i="4"/>
  <c r="BN178" i="4" s="1"/>
  <c r="BL178" i="4"/>
  <c r="BK179" i="4"/>
  <c r="BL179" i="4"/>
  <c r="BK180" i="4"/>
  <c r="BN180" i="4" s="1"/>
  <c r="BL180" i="4"/>
  <c r="BK181" i="4"/>
  <c r="BL181" i="4"/>
  <c r="BK182" i="4"/>
  <c r="BL182" i="4"/>
  <c r="BK183" i="4"/>
  <c r="BL183" i="4"/>
  <c r="BK184" i="4"/>
  <c r="BN184" i="4" s="1"/>
  <c r="BL184" i="4"/>
  <c r="BK185" i="4"/>
  <c r="BL185" i="4"/>
  <c r="BK186" i="4"/>
  <c r="BN186" i="4" s="1"/>
  <c r="BL186" i="4"/>
  <c r="BK187" i="4"/>
  <c r="BL187" i="4"/>
  <c r="BK188" i="4"/>
  <c r="BN188" i="4" s="1"/>
  <c r="BL188" i="4"/>
  <c r="BK189" i="4"/>
  <c r="BL189" i="4"/>
  <c r="BK190" i="4"/>
  <c r="BL190" i="4"/>
  <c r="BK191" i="4"/>
  <c r="BL191" i="4"/>
  <c r="BK192" i="4"/>
  <c r="BN192" i="4" s="1"/>
  <c r="BL192" i="4"/>
  <c r="BK193" i="4"/>
  <c r="BL193" i="4"/>
  <c r="BK194" i="4"/>
  <c r="BN194" i="4" s="1"/>
  <c r="BL194" i="4"/>
  <c r="BK195" i="4"/>
  <c r="BL195" i="4"/>
  <c r="BK196" i="4"/>
  <c r="BN196" i="4" s="1"/>
  <c r="BL196" i="4"/>
  <c r="BK197" i="4"/>
  <c r="BL197" i="4"/>
  <c r="BK198" i="4"/>
  <c r="BL198" i="4"/>
  <c r="BK199" i="4"/>
  <c r="BL199" i="4"/>
  <c r="BK200" i="4"/>
  <c r="BN200" i="4" s="1"/>
  <c r="BL200" i="4"/>
  <c r="BK201" i="4"/>
  <c r="BL201" i="4"/>
  <c r="BK202" i="4"/>
  <c r="BN202" i="4" s="1"/>
  <c r="BL202" i="4"/>
  <c r="BK203" i="4"/>
  <c r="BL203" i="4"/>
  <c r="BK204" i="4"/>
  <c r="BN204" i="4" s="1"/>
  <c r="BL204" i="4"/>
  <c r="BK205" i="4"/>
  <c r="BL205" i="4"/>
  <c r="BK206" i="4"/>
  <c r="BL206" i="4"/>
  <c r="BK207" i="4"/>
  <c r="BL207" i="4"/>
  <c r="BK208" i="4"/>
  <c r="BN208" i="4" s="1"/>
  <c r="BL208" i="4"/>
  <c r="BK209" i="4"/>
  <c r="BL209" i="4"/>
  <c r="BK210" i="4"/>
  <c r="BN210" i="4" s="1"/>
  <c r="BL210" i="4"/>
  <c r="BK211" i="4"/>
  <c r="BL211" i="4"/>
  <c r="BK212" i="4"/>
  <c r="BN212" i="4" s="1"/>
  <c r="BL212" i="4"/>
  <c r="BK213" i="4"/>
  <c r="BL213" i="4"/>
  <c r="BK214" i="4"/>
  <c r="BL214" i="4"/>
  <c r="BK215" i="4"/>
  <c r="BL215" i="4"/>
  <c r="BK216" i="4"/>
  <c r="BN216" i="4" s="1"/>
  <c r="BL216" i="4"/>
  <c r="BK217" i="4"/>
  <c r="BL217" i="4"/>
  <c r="BK218" i="4"/>
  <c r="BN218" i="4" s="1"/>
  <c r="BL218" i="4"/>
  <c r="BK219" i="4"/>
  <c r="BL219" i="4"/>
  <c r="BK220" i="4"/>
  <c r="BN220" i="4" s="1"/>
  <c r="BL220" i="4"/>
  <c r="BK221" i="4"/>
  <c r="BL221" i="4"/>
  <c r="BK222" i="4"/>
  <c r="BL222" i="4"/>
  <c r="BK223" i="4"/>
  <c r="BL223" i="4"/>
  <c r="BK224" i="4"/>
  <c r="BN224" i="4" s="1"/>
  <c r="BL224" i="4"/>
  <c r="BK225" i="4"/>
  <c r="BL225" i="4"/>
  <c r="BK226" i="4"/>
  <c r="BN226" i="4" s="1"/>
  <c r="BL226" i="4"/>
  <c r="BK227" i="4"/>
  <c r="BL227" i="4"/>
  <c r="BK228" i="4"/>
  <c r="BN228" i="4" s="1"/>
  <c r="BL228" i="4"/>
  <c r="BK229" i="4"/>
  <c r="BL229" i="4"/>
  <c r="BK230" i="4"/>
  <c r="BL230" i="4"/>
  <c r="BK231" i="4"/>
  <c r="BL231" i="4"/>
  <c r="BK232" i="4"/>
  <c r="BN232" i="4" s="1"/>
  <c r="BL232" i="4"/>
  <c r="BK233" i="4"/>
  <c r="BL233" i="4"/>
  <c r="BK234" i="4"/>
  <c r="BN234" i="4" s="1"/>
  <c r="BL234" i="4"/>
  <c r="BK235" i="4"/>
  <c r="BL235" i="4"/>
  <c r="BK236" i="4"/>
  <c r="BN236" i="4" s="1"/>
  <c r="BL236" i="4"/>
  <c r="BK237" i="4"/>
  <c r="BL237" i="4"/>
  <c r="BK238" i="4"/>
  <c r="BL238" i="4"/>
  <c r="BK239" i="4"/>
  <c r="BL239" i="4"/>
  <c r="BK240" i="4"/>
  <c r="BN240" i="4" s="1"/>
  <c r="BL240" i="4"/>
  <c r="BK241" i="4"/>
  <c r="BL241" i="4"/>
  <c r="BK242" i="4"/>
  <c r="BN242" i="4" s="1"/>
  <c r="BL242" i="4"/>
  <c r="BK243" i="4"/>
  <c r="BL243" i="4"/>
  <c r="BK244" i="4"/>
  <c r="BN244" i="4" s="1"/>
  <c r="BL244" i="4"/>
  <c r="BK245" i="4"/>
  <c r="BL245" i="4"/>
  <c r="BK246" i="4"/>
  <c r="BL246" i="4"/>
  <c r="BK247" i="4"/>
  <c r="BL247" i="4"/>
  <c r="BK248" i="4"/>
  <c r="BN248" i="4" s="1"/>
  <c r="BL248" i="4"/>
  <c r="BK249" i="4"/>
  <c r="BL249" i="4"/>
  <c r="BK250" i="4"/>
  <c r="BN250" i="4" s="1"/>
  <c r="BL250" i="4"/>
  <c r="BK251" i="4"/>
  <c r="BL251" i="4"/>
  <c r="BK252" i="4"/>
  <c r="BN252" i="4" s="1"/>
  <c r="BL252" i="4"/>
  <c r="BK253" i="4"/>
  <c r="BL253" i="4"/>
  <c r="BK254" i="4"/>
  <c r="BL254" i="4"/>
  <c r="BK255" i="4"/>
  <c r="BL255" i="4"/>
  <c r="BK256" i="4"/>
  <c r="BN256" i="4" s="1"/>
  <c r="BL256" i="4"/>
  <c r="BK257" i="4"/>
  <c r="BL257" i="4"/>
  <c r="BK258" i="4"/>
  <c r="BN258" i="4" s="1"/>
  <c r="BL258" i="4"/>
  <c r="BK259" i="4"/>
  <c r="BL259" i="4"/>
  <c r="BK260" i="4"/>
  <c r="BN260" i="4" s="1"/>
  <c r="BL260" i="4"/>
  <c r="BK261" i="4"/>
  <c r="BL261" i="4"/>
  <c r="BK262" i="4"/>
  <c r="BL262" i="4"/>
  <c r="BK263" i="4"/>
  <c r="BL263" i="4"/>
  <c r="BK264" i="4"/>
  <c r="BN264" i="4" s="1"/>
  <c r="BL264" i="4"/>
  <c r="BK265" i="4"/>
  <c r="BL265" i="4"/>
  <c r="BK266" i="4"/>
  <c r="BN266" i="4" s="1"/>
  <c r="BL266" i="4"/>
  <c r="BK267" i="4"/>
  <c r="BL267" i="4"/>
  <c r="BK268" i="4"/>
  <c r="BN268" i="4" s="1"/>
  <c r="BL268" i="4"/>
  <c r="BK269" i="4"/>
  <c r="BL269" i="4"/>
  <c r="BK270" i="4"/>
  <c r="BL270" i="4"/>
  <c r="BK271" i="4"/>
  <c r="BL271" i="4"/>
  <c r="BK272" i="4"/>
  <c r="BN272" i="4" s="1"/>
  <c r="BL272" i="4"/>
  <c r="BK273" i="4"/>
  <c r="BL273" i="4"/>
  <c r="BK274" i="4"/>
  <c r="BN274" i="4" s="1"/>
  <c r="BL274" i="4"/>
  <c r="BK275" i="4"/>
  <c r="BL275" i="4"/>
  <c r="BK276" i="4"/>
  <c r="BN276" i="4" s="1"/>
  <c r="BL276" i="4"/>
  <c r="BK277" i="4"/>
  <c r="BL277" i="4"/>
  <c r="BK278" i="4"/>
  <c r="BL278" i="4"/>
  <c r="BK279" i="4"/>
  <c r="BL279" i="4"/>
  <c r="BK280" i="4"/>
  <c r="BN280" i="4" s="1"/>
  <c r="BL280" i="4"/>
  <c r="BK281" i="4"/>
  <c r="BL281" i="4"/>
  <c r="BK282" i="4"/>
  <c r="BN282" i="4" s="1"/>
  <c r="BL282" i="4"/>
  <c r="BK283" i="4"/>
  <c r="BL283" i="4"/>
  <c r="BK284" i="4"/>
  <c r="BN284" i="4" s="1"/>
  <c r="BL284" i="4"/>
  <c r="BK285" i="4"/>
  <c r="BL285" i="4"/>
  <c r="BK286" i="4"/>
  <c r="BL286" i="4"/>
  <c r="BK287" i="4"/>
  <c r="BL287" i="4"/>
  <c r="BK288" i="4"/>
  <c r="BN288" i="4" s="1"/>
  <c r="BL288" i="4"/>
  <c r="BK289" i="4"/>
  <c r="BL289" i="4"/>
  <c r="BK290" i="4"/>
  <c r="BN290" i="4" s="1"/>
  <c r="BL290" i="4"/>
  <c r="BK291" i="4"/>
  <c r="BL291" i="4"/>
  <c r="BK292" i="4"/>
  <c r="BN292" i="4" s="1"/>
  <c r="BL292" i="4"/>
  <c r="BK293" i="4"/>
  <c r="BL293" i="4"/>
  <c r="BK294" i="4"/>
  <c r="BL294" i="4"/>
  <c r="BK295" i="4"/>
  <c r="BL295" i="4"/>
  <c r="BK296" i="4"/>
  <c r="BN296" i="4" s="1"/>
  <c r="BL296" i="4"/>
  <c r="BK297" i="4"/>
  <c r="BL297" i="4"/>
  <c r="BK298" i="4"/>
  <c r="BN298" i="4" s="1"/>
  <c r="BL298" i="4"/>
  <c r="BK299" i="4"/>
  <c r="BL299" i="4"/>
  <c r="BK300" i="4"/>
  <c r="BN300" i="4" s="1"/>
  <c r="BL300" i="4"/>
  <c r="BK301" i="4"/>
  <c r="BL301" i="4"/>
  <c r="BK302" i="4"/>
  <c r="BL302" i="4"/>
  <c r="BL2" i="4"/>
  <c r="BK2" i="4"/>
  <c r="BN2" i="4" s="1"/>
  <c r="E12" i="5"/>
  <c r="F12" i="5"/>
  <c r="G12" i="5"/>
  <c r="H12" i="5"/>
  <c r="I12" i="5"/>
  <c r="J12" i="5"/>
  <c r="K12" i="5"/>
  <c r="L12" i="5"/>
  <c r="M12" i="5"/>
  <c r="N12" i="5"/>
  <c r="O12" i="5"/>
  <c r="P12" i="5"/>
  <c r="Q12" i="5"/>
  <c r="R12" i="5"/>
  <c r="S12" i="5"/>
  <c r="D12" i="5"/>
  <c r="E11" i="5"/>
  <c r="F11" i="5"/>
  <c r="G11" i="5"/>
  <c r="H11" i="5"/>
  <c r="I11" i="5"/>
  <c r="J11" i="5"/>
  <c r="K11" i="5"/>
  <c r="L11" i="5"/>
  <c r="M11" i="5"/>
  <c r="N11" i="5"/>
  <c r="O11" i="5"/>
  <c r="P11" i="5"/>
  <c r="Q11" i="5"/>
  <c r="R11" i="5"/>
  <c r="S11" i="5"/>
  <c r="D11" i="5"/>
  <c r="E10" i="5"/>
  <c r="F10" i="5"/>
  <c r="G10" i="5"/>
  <c r="H10" i="5"/>
  <c r="I10" i="5"/>
  <c r="J10" i="5"/>
  <c r="K10" i="5"/>
  <c r="L10" i="5"/>
  <c r="M10" i="5"/>
  <c r="N10" i="5"/>
  <c r="O10" i="5"/>
  <c r="P10" i="5"/>
  <c r="Q10" i="5"/>
  <c r="R10" i="5"/>
  <c r="S10" i="5"/>
  <c r="D10" i="5"/>
  <c r="E9" i="5"/>
  <c r="F9" i="5"/>
  <c r="G9" i="5"/>
  <c r="H9" i="5"/>
  <c r="I9" i="5"/>
  <c r="J9" i="5"/>
  <c r="K9" i="5"/>
  <c r="L9" i="5"/>
  <c r="M9" i="5"/>
  <c r="N9" i="5"/>
  <c r="O9" i="5"/>
  <c r="P9" i="5"/>
  <c r="Q9" i="5"/>
  <c r="R9" i="5"/>
  <c r="S9" i="5"/>
  <c r="D9" i="5"/>
  <c r="E8" i="5"/>
  <c r="F8" i="5"/>
  <c r="G8" i="5"/>
  <c r="H8" i="5"/>
  <c r="I8" i="5"/>
  <c r="J8" i="5"/>
  <c r="K8" i="5"/>
  <c r="L8" i="5"/>
  <c r="M8" i="5"/>
  <c r="N8" i="5"/>
  <c r="O8" i="5"/>
  <c r="P8" i="5"/>
  <c r="Q8" i="5"/>
  <c r="R8" i="5"/>
  <c r="S8" i="5"/>
  <c r="D8" i="5"/>
  <c r="E7" i="5"/>
  <c r="F7" i="5"/>
  <c r="G7" i="5"/>
  <c r="H7" i="5"/>
  <c r="I7" i="5"/>
  <c r="J7" i="5"/>
  <c r="K7" i="5"/>
  <c r="L7" i="5"/>
  <c r="M7" i="5"/>
  <c r="N7" i="5"/>
  <c r="O7" i="5"/>
  <c r="P7" i="5"/>
  <c r="Q7" i="5"/>
  <c r="R7" i="5"/>
  <c r="S7" i="5"/>
  <c r="D7" i="5"/>
  <c r="E6" i="5"/>
  <c r="F6" i="5"/>
  <c r="G6" i="5"/>
  <c r="H6" i="5"/>
  <c r="I6" i="5"/>
  <c r="J6" i="5"/>
  <c r="K6" i="5"/>
  <c r="L6" i="5"/>
  <c r="M6" i="5"/>
  <c r="N6" i="5"/>
  <c r="O6" i="5"/>
  <c r="P6" i="5"/>
  <c r="Q6" i="5"/>
  <c r="R6" i="5"/>
  <c r="S6" i="5"/>
  <c r="D6" i="5"/>
  <c r="E3" i="5"/>
  <c r="F3" i="5"/>
  <c r="G3" i="5"/>
  <c r="H3" i="5"/>
  <c r="I3" i="5"/>
  <c r="J3" i="5"/>
  <c r="K3" i="5"/>
  <c r="L3" i="5"/>
  <c r="M3" i="5"/>
  <c r="N3" i="5"/>
  <c r="O3" i="5"/>
  <c r="P3" i="5"/>
  <c r="Q3" i="5"/>
  <c r="R3" i="5"/>
  <c r="S3" i="5"/>
  <c r="D3" i="5"/>
  <c r="E5" i="5"/>
  <c r="F5" i="5"/>
  <c r="G5" i="5"/>
  <c r="H5" i="5"/>
  <c r="I5" i="5"/>
  <c r="J5" i="5"/>
  <c r="K5" i="5"/>
  <c r="L5" i="5"/>
  <c r="M5" i="5"/>
  <c r="N5" i="5"/>
  <c r="O5" i="5"/>
  <c r="P5" i="5"/>
  <c r="Q5" i="5"/>
  <c r="R5" i="5"/>
  <c r="S5" i="5"/>
  <c r="D4" i="5"/>
  <c r="D5" i="5"/>
  <c r="E4" i="5"/>
  <c r="F4" i="5"/>
  <c r="G4" i="5"/>
  <c r="H4" i="5"/>
  <c r="I4" i="5"/>
  <c r="J4" i="5"/>
  <c r="K4" i="5"/>
  <c r="L4" i="5"/>
  <c r="M4" i="5"/>
  <c r="N4" i="5"/>
  <c r="O4" i="5"/>
  <c r="P4" i="5"/>
  <c r="Q4" i="5"/>
  <c r="R4" i="5"/>
  <c r="S4" i="5"/>
  <c r="AG2" i="4"/>
  <c r="AG3" i="4" s="1"/>
  <c r="AR2" i="4"/>
  <c r="AR3" i="4" s="1"/>
  <c r="AS2" i="4"/>
  <c r="AS3" i="4" s="1"/>
  <c r="AT2" i="4"/>
  <c r="AT3" i="4" s="1"/>
  <c r="AU2" i="4"/>
  <c r="AU3" i="4" s="1"/>
  <c r="AV2" i="4"/>
  <c r="AV3" i="4" s="1"/>
  <c r="AW2" i="4"/>
  <c r="AW3" i="4"/>
  <c r="AX2" i="4"/>
  <c r="AX3" i="4" s="1"/>
  <c r="AY2" i="4"/>
  <c r="AY3" i="4"/>
  <c r="AZ2" i="4"/>
  <c r="AZ3" i="4" s="1"/>
  <c r="BA2" i="4"/>
  <c r="BA3" i="4" s="1"/>
  <c r="BB2" i="4"/>
  <c r="BB3" i="4" s="1"/>
  <c r="BC2" i="4"/>
  <c r="BC3" i="4"/>
  <c r="BD2" i="4"/>
  <c r="BD3" i="4" s="1"/>
  <c r="BE2" i="4"/>
  <c r="BE3" i="4" s="1"/>
  <c r="BF2" i="4"/>
  <c r="BF3" i="4" s="1"/>
  <c r="BG2" i="4"/>
  <c r="BG3" i="4" s="1"/>
  <c r="BH2" i="4"/>
  <c r="BH3" i="4" s="1"/>
  <c r="AH2" i="4"/>
  <c r="AH3" i="4" s="1"/>
  <c r="AI2" i="4"/>
  <c r="AI3" i="4" s="1"/>
  <c r="AJ2" i="4"/>
  <c r="AJ3" i="4" s="1"/>
  <c r="AK2" i="4"/>
  <c r="AK3" i="4" s="1"/>
  <c r="AL2" i="4"/>
  <c r="AL3" i="4" s="1"/>
  <c r="AM2" i="4"/>
  <c r="AM3" i="4" s="1"/>
  <c r="AN2" i="4"/>
  <c r="AN3" i="4" s="1"/>
  <c r="AO2" i="4"/>
  <c r="AO3" i="4"/>
  <c r="AP2" i="4"/>
  <c r="AP3" i="4" s="1"/>
  <c r="AQ2" i="4"/>
  <c r="AQ3" i="4" s="1"/>
  <c r="BN82" i="4" l="1"/>
  <c r="BN74" i="4"/>
  <c r="BN66" i="4"/>
  <c r="BN58" i="4"/>
  <c r="BN50" i="4"/>
  <c r="BN42" i="4"/>
  <c r="BN34" i="4"/>
  <c r="BN26" i="4"/>
  <c r="BN18" i="4"/>
  <c r="BN10" i="4"/>
  <c r="BN302" i="4"/>
  <c r="BN294" i="4"/>
  <c r="BN286" i="4"/>
  <c r="BN278" i="4"/>
  <c r="BN270" i="4"/>
  <c r="BN262" i="4"/>
  <c r="BN254" i="4"/>
  <c r="BN246" i="4"/>
  <c r="BN238" i="4"/>
  <c r="BN230" i="4"/>
  <c r="BN222" i="4"/>
  <c r="BN214" i="4"/>
  <c r="BN206" i="4"/>
  <c r="BN198" i="4"/>
  <c r="BN190" i="4"/>
  <c r="BN182" i="4"/>
  <c r="BN174" i="4"/>
  <c r="BN166" i="4"/>
  <c r="BN158" i="4"/>
  <c r="BN150" i="4"/>
  <c r="BN142" i="4"/>
  <c r="BN134" i="4"/>
  <c r="BN126" i="4"/>
  <c r="BN118" i="4"/>
  <c r="BN110" i="4"/>
  <c r="BN102" i="4"/>
  <c r="BN94" i="4"/>
  <c r="BN86" i="4"/>
  <c r="BN78" i="4"/>
  <c r="BN70" i="4"/>
  <c r="BN62" i="4"/>
  <c r="BN54" i="4"/>
  <c r="BN46" i="4"/>
  <c r="BN38" i="4"/>
  <c r="BN30" i="4"/>
  <c r="BN22" i="4"/>
  <c r="BN14" i="4"/>
  <c r="BN6" i="4"/>
  <c r="BN301" i="4"/>
  <c r="BN299" i="4"/>
  <c r="BN297" i="4"/>
  <c r="BN295" i="4"/>
  <c r="BN293" i="4"/>
  <c r="BN291" i="4"/>
  <c r="BN289" i="4"/>
  <c r="BN287" i="4"/>
  <c r="BN285" i="4"/>
  <c r="BN283" i="4"/>
  <c r="BN281" i="4"/>
  <c r="BN279" i="4"/>
  <c r="BN277" i="4"/>
  <c r="BN275" i="4"/>
  <c r="BN273" i="4"/>
  <c r="BN271" i="4"/>
  <c r="BN269" i="4"/>
  <c r="BN267" i="4"/>
  <c r="BN265" i="4"/>
  <c r="BN263" i="4"/>
  <c r="BN261" i="4"/>
  <c r="BN259" i="4"/>
  <c r="BN257" i="4"/>
  <c r="BN255" i="4"/>
  <c r="BN253" i="4"/>
  <c r="BN251" i="4"/>
  <c r="BN249" i="4"/>
  <c r="BN247" i="4"/>
  <c r="BN245" i="4"/>
  <c r="BN243" i="4"/>
  <c r="BN241" i="4"/>
  <c r="BN239" i="4"/>
  <c r="BN237" i="4"/>
  <c r="BN235" i="4"/>
  <c r="BN233" i="4"/>
  <c r="BN231" i="4"/>
  <c r="BN229" i="4"/>
  <c r="BN227" i="4"/>
  <c r="BN225" i="4"/>
  <c r="BN223" i="4"/>
  <c r="BN221" i="4"/>
  <c r="BN219" i="4"/>
  <c r="BN217" i="4"/>
  <c r="BN215" i="4"/>
  <c r="BN213" i="4"/>
  <c r="BN211" i="4"/>
  <c r="BN209" i="4"/>
  <c r="BN207" i="4"/>
  <c r="BN205" i="4"/>
  <c r="BN203" i="4"/>
  <c r="BN201" i="4"/>
  <c r="BN199" i="4"/>
  <c r="BN197" i="4"/>
  <c r="BN195" i="4"/>
  <c r="BN193" i="4"/>
  <c r="BN191" i="4"/>
  <c r="BN189" i="4"/>
  <c r="BN187" i="4"/>
  <c r="BN185" i="4"/>
  <c r="BN183" i="4"/>
  <c r="BN181" i="4"/>
  <c r="BN179" i="4"/>
  <c r="BN177" i="4"/>
  <c r="BN175" i="4"/>
  <c r="BN173" i="4"/>
  <c r="BN171" i="4"/>
  <c r="BN169" i="4"/>
  <c r="BN167" i="4"/>
  <c r="BN165" i="4"/>
  <c r="BN163" i="4"/>
  <c r="BN161" i="4"/>
  <c r="BN159" i="4"/>
  <c r="BN157" i="4"/>
  <c r="BN155" i="4"/>
  <c r="BN153" i="4"/>
  <c r="BN151" i="4"/>
  <c r="BN149" i="4"/>
  <c r="BN147" i="4"/>
  <c r="BN145" i="4"/>
  <c r="BN143" i="4"/>
  <c r="BN141" i="4"/>
  <c r="BN139" i="4"/>
  <c r="BN137" i="4"/>
  <c r="BN135" i="4"/>
  <c r="BN133" i="4"/>
  <c r="BN131" i="4"/>
  <c r="BN129" i="4"/>
  <c r="BN127" i="4"/>
  <c r="BN125" i="4"/>
  <c r="BN123" i="4"/>
  <c r="BN121" i="4"/>
  <c r="BN119" i="4"/>
  <c r="BN117" i="4"/>
  <c r="BN115" i="4"/>
  <c r="BN113" i="4"/>
  <c r="BN111" i="4"/>
  <c r="BN109" i="4"/>
  <c r="BN107" i="4"/>
  <c r="BN105" i="4"/>
  <c r="BN103" i="4"/>
  <c r="BN101" i="4"/>
  <c r="BN99" i="4"/>
  <c r="BN97" i="4"/>
  <c r="BN95" i="4"/>
  <c r="BN93" i="4"/>
  <c r="BN91" i="4"/>
  <c r="BN89" i="4"/>
  <c r="BN87" i="4"/>
  <c r="BN85" i="4"/>
  <c r="BN83" i="4"/>
  <c r="BN81" i="4"/>
  <c r="BN79" i="4"/>
  <c r="BN77" i="4"/>
  <c r="BN75" i="4"/>
  <c r="BN73" i="4"/>
  <c r="BN71" i="4"/>
  <c r="BN69" i="4"/>
  <c r="BN67" i="4"/>
  <c r="BN65" i="4"/>
  <c r="BN63" i="4"/>
  <c r="BN61" i="4"/>
  <c r="BN59" i="4"/>
  <c r="BN57" i="4"/>
  <c r="BN55" i="4"/>
  <c r="BN53" i="4"/>
  <c r="BN51" i="4"/>
  <c r="BN49" i="4"/>
  <c r="BN47" i="4"/>
  <c r="BN45" i="4"/>
  <c r="BN43" i="4"/>
  <c r="BN41" i="4"/>
  <c r="BN39" i="4"/>
  <c r="BN37" i="4"/>
  <c r="BN35" i="4"/>
  <c r="BN33" i="4"/>
  <c r="BN31" i="4"/>
  <c r="BN29" i="4"/>
  <c r="BN27" i="4"/>
  <c r="BN25" i="4"/>
  <c r="BN23" i="4"/>
  <c r="BN21" i="4"/>
  <c r="BN19" i="4"/>
  <c r="BN17" i="4"/>
  <c r="BN15" i="4"/>
  <c r="BN13" i="4"/>
  <c r="BN11" i="4"/>
  <c r="BN9" i="4"/>
  <c r="BN7" i="4"/>
  <c r="BN5" i="4"/>
  <c r="BN3" i="4"/>
</calcChain>
</file>

<file path=xl/sharedStrings.xml><?xml version="1.0" encoding="utf-8"?>
<sst xmlns="http://schemas.openxmlformats.org/spreadsheetml/2006/main" count="34322" uniqueCount="1205">
  <si>
    <t>Sr. No</t>
  </si>
  <si>
    <t>Scenario</t>
  </si>
  <si>
    <t>Category</t>
  </si>
  <si>
    <t>My smart tv disconnects from the internet every time I turn it on</t>
  </si>
  <si>
    <t>Entertainment</t>
  </si>
  <si>
    <t>I would like the motion sensor device to monitor for movement when I get home from work.  Then, when it knows I've walked through the door, it can tell the air conditioning to turn on.</t>
  </si>
  <si>
    <t>Comfort</t>
  </si>
  <si>
    <t>When I leave for work I would like the windows and doors to automatically lock themselves. I would then like this to send a signal to the vacuum cleaner which would sense that nobody is at home and it would be time to start vacuuming all the rooms. When finished it should automatically turn off. It would make a lot of comfort and sense to come back home after a long day to a well vacuumed and clean house.</t>
  </si>
  <si>
    <t>I would like the doorbell sensor to trigger an alarm on my smart phone so that I can see who is at the door and talk with them without them knowing if I am at home or not in order for me to keep my home safe from intruders when I am not there._x000D_
_x000D_
I would like the Philips Hue Light to come on when I access it from my phone. I am away from home quite a bit at night and would like to turn it on and off at different times so that it seems that I am at home.</t>
  </si>
  <si>
    <t>Home Security</t>
  </si>
  <si>
    <t>If the weather station detects a change in temperature, it can adjust the thermostat to be more comfortable. This could be especially useful if the temperature has been pretty neutral so both the heat and air conditioning are off, but now the temperature has changed so much that one needs to turn on. Also, if any precipitation, like rain or snow, is detected, it can automatically close any windows that may have been letting air into the house.</t>
  </si>
  <si>
    <t>When the temperatures goes below 50 degrees or above 75 degrees, the weather station and/or the temperature sensor can alert the thermostat. The thermostat will then heat or cool the house to keep it consistently comfortable.</t>
  </si>
  <si>
    <t>To be able to give Alexa instructions the night before so that I can wake up and every thing will be already started such as the coffee maker being turned on and brewing, the lights come on. Scheduling dates is another one.</t>
  </si>
  <si>
    <t>I would like the motion sensor to detect when someone is approaching my front door, and have the doorbell ring when the motion sensor goes off to give me an early alert that someone is approaching my home. When the doorbell rings, I would like the smart lock to automatically lock my door for protection and for the IP camera to turn on so I can view who exactly is at my door.</t>
  </si>
  <si>
    <t>My home will be always at the right temperature when someone's home. My device will monitor the temperature inside the house and it will operate the thermostat to turn the heat up or down at specified times. While nobody's home it will go to energy saving mode. My Smart plug device will automatically water the lawn and plants depending on the time, temperature and humidity as I programmed.</t>
  </si>
  <si>
    <t>I would like the location sensor to know when I enter the kitchen and automatically activate the coffee maker.  I want this to happen only on work days.  It shouldn't activate on weekends, vacation days or on holiday.  It should only activate between 6am-7am on workdays.</t>
  </si>
  <si>
    <t>Cooking</t>
  </si>
  <si>
    <t>I would use this so that the lights would  come on whenever it senses more than one person in the room. If there is only one, this would then ask if the lights need to be on. More than likely when only one person is in the room, they may not need to always be on. When it does come on, it would ask how long they need to stay on and if brightness needs to be adjusted. This would cut down on energy costs as well. It could auto detect the light already coming from the room.</t>
  </si>
  <si>
    <t>Energy Saving</t>
  </si>
  <si>
    <t>When i get to within a few hundred feet of my home after 7pm, I want my lights to turn on automatically.</t>
  </si>
  <si>
    <t>Keep the current temperature in the house at a constant 68 degrees throughout the day and night.</t>
  </si>
  <si>
    <t>The weather station will check the outdoor temperature, and will adjust the thermostat accordingly at regular pre-set intervals throughout the day. It will prioritize cost saving measures.</t>
  </si>
  <si>
    <t>If you are out of the house, and the house senses smoke, it can send you an alert.  It can alert the fire department if it senses that no one is home.</t>
  </si>
  <si>
    <t>Other (Please specify):Safety</t>
  </si>
  <si>
    <t>If the motion sensor detects motion from 9:00am to 5:00 pm from Monday to Friday, activate the Siren and play the sound.</t>
  </si>
  <si>
    <t>i have a more useful for my home it water sensor.</t>
  </si>
  <si>
    <t>i wold use the smart coffee maker along with the location out put. By setting an alarm and using that location(bedroom) when the alarm went off and was turned off the coffee maker would automatically start.</t>
  </si>
  <si>
    <t>Other (Please specify):convenience</t>
  </si>
  <si>
    <t>Depending on the temperature outside, I receive an SMS in the morning regarding what I should wear that day. For example, if it's 70 degrees fahrenheit, I could wake up to a text like "It's 70 degrees outside, wear some light clothing." Or if it was 30 degrees outside, it would say "It's 30 degrees this morning, bundle up!"</t>
  </si>
  <si>
    <t>I would like the weather station and thermostat to work together.  The thermostat could automatically adjust according to the temperature outside in order to ensure the most comfortable temperature inside.  Also, I would like the thermostat to lower the temperature in the house when I am not there and resume the right temperature before I return home so that it is comfortable upon my arrival.</t>
  </si>
  <si>
    <t>I would want a text message sent to me whenever my kids phones leave the perimeter of the house. This way, I can know if they are leaving the house when I am at work or if they are sneaking out at night after I go to bed. This would create a greater peace of mind for me.</t>
  </si>
  <si>
    <t>Child Care</t>
  </si>
  <si>
    <t>At 5:00 am CST trigger the coffeepot to brew one full pot of coffee and shut itself off at 6:00 am CST. At 5:00 PM trigger the coffeepot to brew a second pot of coffee and shut itself off by 6:00 pm CST. When I get further than 50 yards of the front door, trigger the locking mechanism, when I get nearer than 50 yards from the front door trigger the unlocking mechanism. At 5:15 pm trigger the over to preheat to 350 degrees F.  Stop oven heating either manually by smart phone or manually at 2 hrs</t>
  </si>
  <si>
    <t>When my location is known to be a certain distance from my home, say, if I am more than 50 yards from the location of my motion sensor, if the motion sensor detects any motion I want to be notified by an SMS message on my phone.</t>
  </si>
  <si>
    <t>I would like for the weather station to be able to give me the current weather conditions outside in my area and broadcast those over the Chromecast device on my TV.  I would like the IP camera to be able to show me the current outside weather conditions with an overlay of temperature, dewpoint, humidity, and barometric pressure on the chromecast feed.</t>
  </si>
  <si>
    <t>Other (Please specify):weather conditions</t>
  </si>
  <si>
    <t>When I am in route to going home I would like for my air or heat to turn on to the adjusted settings that I have programmed it for. So when I get home my home will be at the temperature I have set it for.</t>
  </si>
  <si>
    <t>5 am Monday through Friday I want the smart kettle to start for my tea. Saturday and Sunday I want the smart kettle to start when the motion detector and Location detect motion in the hallway.</t>
  </si>
  <si>
    <t>I would like to pre-heat or pre-cool my car before I get in at specific times. The Date and Time input will set the time when I normally leave home for work or work for home, and the Temperature Sensor will determine whether it's hot or cold outside and adjust the AC in my car accordingly 30 minutes before I get in.</t>
  </si>
  <si>
    <t>Before I get up in the morning, I would like to have my heat kick on if it's the winter time. At 4 am, I would like the heat to kick on and go to 65 degrees. Once at 65 degrees I would like it to turn off, then not kick back on again until it reaches 60 degrees, then make sure it goes to 65 degrees again. At night, starting at 9 pm I would like my heat to only kick on at 58 degrees and hold that temperature until 4 am.</t>
  </si>
  <si>
    <t>I get up at 6:00 am on weekdays.  I can have my smart coffee maker begin brewing coffee as I get up, saving me time.  By the time I've brushed my teeth and shaved, my coffee is ready.</t>
  </si>
  <si>
    <t>When a motion sensor in the main hallway detects movement in the morning it automatically sets the coffee maker on. It only does it in the morning according to the IFTTT.</t>
  </si>
  <si>
    <t>The temperature sensor will trigger my thermostat when the temperature is either too low or too high in my home. For example, if the temperature drops to below 70 degrees Fahrenheit, then my sensor will alert my thermostat to turn on the heating in my home so that it will heat back up to 70 degrees. This will keep a comfortable temperature in all of my rooms and will save energy so that the heating doesn't run all the time when it's not needed.</t>
  </si>
  <si>
    <t>If the CO detector is low on battery, I would like to receive a notification to my email account that the battery needs to be replaced. This will avoid the terrifying alert that goes out when the battery is low and usually makes people freak out that CO is leaking into their house</t>
  </si>
  <si>
    <t>Health</t>
  </si>
  <si>
    <t>At 8am use the temperature sensor to check the outdoor temperature. If the temp is under 90 degrees and above 40 degrees just turn off all heating and AC. if not then change the Thermostat to have the limits be 55 low and 82 high. at 3pm then change the thermostat to be low of 64 and high of 72. This would save money on energy costs as the house doesn't need to be comfortable when noone is home.</t>
  </si>
  <si>
    <t>I would like it if any time the smoke sensor went off, it trigger obnoxious alarms, maybe even more than sms, something loud and set inside an application, so you can't ignore it. This is meaningful so it you know the exact moment that smoke sensor is going on even when you're not home, or it can wake you up.</t>
  </si>
  <si>
    <t>I would like to use the Date and Time input to get me ready for work. It will turn the light on at 7:30 AM so that even in my dark room it will be light. It will play my music at that time too, so that I can hear it through my wireless speaker which will act as an alarm. It will brew my coffee every day from Monday through Friday at 7:45 AM. That way my coffee will be ready by the time I leave the house to go to work.</t>
  </si>
  <si>
    <t>The system would know when I am an within range of reaching home and would turn on the air conditioner so that my home would be comfortable by the time that I arrive, without having to run all day. This would save money for my family.</t>
  </si>
  <si>
    <t>When it is early morning, before 6AM, or after 7PM when the motion detector senses movement turn on the lights in the room, setting them dim so the don't blind you. Turn off the lights when motion hasn't been detected for 5 minutes, so you can move around the house freely, without having to turn off the lights manually.</t>
  </si>
  <si>
    <t>no</t>
  </si>
  <si>
    <t>A device that can automatically turn air/heat on and off based on the temperature outside. It would also be able to go into idle mode which would allow the temperature to be maintained even thought the air or heat would be off. I would be able  to download an application from google play store which would allow me to give commands before i get home.</t>
  </si>
  <si>
    <t>When I get close to home I would like the location sensor to trigger activate these devices.  I want the thermostat to start warming the house and the TV to turn on to the news.  This way I can fully relax and be comfortable when I get home from a long day of work.</t>
  </si>
  <si>
    <t>When someone rings my doorbell or is within say 10 feet of my front door I would want to be alerted on more than one device with a cloud camera recording everything as well as live feed on my phone and my wifes phone at the same time</t>
  </si>
  <si>
    <t>the thermostat will be manage based in the temperatre measurements, when i leave home in the morning the sensor in the door will automatically turn off the air conditioner, and the camera in the doorbell will take a shot of any person that approach to my door and send it to my email.</t>
  </si>
  <si>
    <t>I would like the coffee maker to begin brewing my morning coffee when my Smart Phone alarm wakes me up. This could be tricky. I don't want the coffee pot to brew for any other alarm other than my Smart Phone and then only when I am in my home. If I used the alarm on vacation, it shouldn't brew coffee.  If I use my alarm at work to remind me of a meeting, it shouldn't brew coffee.</t>
  </si>
  <si>
    <t>When I arrive home and my location is detected, I want the phillips lights to brighten up and I want my smart tv to tune to a certain channel and play music.</t>
  </si>
  <si>
    <t>Other (Please specify):Home Arrival</t>
  </si>
  <si>
    <t>When motion is detected within 100 feet of the home, the IP Camera is activated. It starts recording automatically. If a person comes near any entrances a snapshot is taken, and face detection occurs. If it is an unfamiliar face a text message is sent to the user. The user has the option to add this person as safe or as a threat. If threat is chosen the siren will go off.</t>
  </si>
  <si>
    <t>MY MOTHER LIVES WITH US. WE HAVE A MOTHER IN LAW APARTMENT IN OUR BASEMENT. SHE SOMETIMES FALLS AND CANNOT GET UP. WITH THE SPEAKER IN THE BASEMENT IF SHE CALLS SHE CAN TELL THE SPEAKER SHE HAS FALLEN. WHEN SHE SAYS I HAVE FALLEN THE SMS WILL SEND MY WIFE AND I A MESSAGE AND WE CAN RESPOND BY CALLING 911 OR RETURNING HOME TO HELP HER.</t>
  </si>
  <si>
    <t>Elderly Care</t>
  </si>
  <si>
    <t>When I get a certain distance from my home I would like the doors to lock and the air conditioning to be turned off. As I approach my home, I would like for the doors to unlock and the air condition set at a certain temperature to warm or cool my home.</t>
  </si>
  <si>
    <t>I would like to set the IFTTT to start preheating my oven to 425 degrees every night at 7:45 pm.  I would like my Android phone to turn my TV off if i walk more than 50 feet away from it. I will set my IFTTT device to trigger my coffee pot every morning at 6:45am. I want my Doorbell sensor to mute my TV when it detects someone at my front door or any sort of movement.</t>
  </si>
  <si>
    <t>Other (Please specify):I used a myriad of categories.</t>
  </si>
  <si>
    <t>I think these two features can provide security in a unique way. I chose a motion light and an automated vacuum cleaner. The vacuum cleaner will go all throughout the house cleaning while also activating motions sensor lights. This will deter trespassers.</t>
  </si>
  <si>
    <t>If the water sensor detects water going inside of the house and the weather sensor detects that it is raining call and text a plumber and roofer immediately in order to repair the leak right away before further damage occurs.</t>
  </si>
  <si>
    <t>I would like to be able to control the room temperature I am in at all times .The air if it's getting too humid or too warm or too cold. The weather station will automatically pick up on that and will instantly adjust the temperature and air. An sms will notify me of any future changes and I can control it with my phone as well. The weather station will keep us feeling comfortable and happy whenever there are sudden changes during the day or during our sleep.</t>
  </si>
  <si>
    <t>When I get out of bed in the morning, I would like the motion sensor to trigger the thermostat to turn on the heater if the weather is cold or turn up the thermostat if it is warmer outside as I tend to keep it colder when I am sleeping. When I reach my stair case I would like the motion sensor to turn on my coffee pot and begin brewing a pot of coffee. I would also like it to start preheating the oven. This will save my family time in the morning and enable us to multitask for the upcoming day.</t>
  </si>
  <si>
    <t>I would like the motion sensor to detect when I get out of bed between specific hours in the morning (so it doesn't trigger the output devices at another time of day if I decide to take a nap in bed, etc.) and start to brew my coffee for me.</t>
  </si>
  <si>
    <t>It is the winter, and I have just left for work in the morning.  I get half way to work and realize I never turned down the thermostat.  I do not want the heat running all day because that would be a waste of money.  I use my SMS system and send a message to turn the heat down to 63 until I get out of work, and then bring the temp back up to 68 when I am ten minutes away from home.</t>
  </si>
  <si>
    <t>This let's you stay within your energy budget. If you are unaware of how much energy you are actually using then you could get a very high bill. During high energy uses of either hot or cold  weather you can adjust temperature and/or other devices to consume less energy. The Curb Energy device gives you real time data which allows you to stay on top of your energy use and it's cost.</t>
  </si>
  <si>
    <t>My weather sensor and and my light sensor determine when to turn on lights in different rooms and when to raise and lower window shades.  My date and time sensor adds to this dimension that I have different requirements according the the date or time or even season.  I get up each morning to a house that is using the available sunlight to heat or cool, and to light the house as necessary for the day, for example different on weekends than on weekdays depending on time and weather conditions.</t>
  </si>
  <si>
    <t>The  front  door is locked and the windows are locked. The outside temperature is HOT (110 F) , the air conditioner is keeping the house cool  , but  when  get home I want a much lower temperature, I come to my  door  and it  unlocks automatically from my  phone the house is cool and the oven is preheating. I check my phone and the  house has been  vacuumed .. What a good  day</t>
  </si>
  <si>
    <t>I would want the weather station to send weather updates to the air conditioner or thermostat, so that when it got colder or warmer outside it would trigger the heat or air conditioning to come on. That way when I wouldn't have to fiddle with those things when the temperature changed, and the home would be comfortable when I arrived home from work or school.</t>
  </si>
  <si>
    <t>While my husband and I are away from home and the older kids are at home, the motion sensor will be set so that when my sleeping baby moves in her crib I will receive an SMS to alert me.</t>
  </si>
  <si>
    <t>One of my pet peeves in the morning is waiting for my car to defrost on cold mornings before work.  Ideally, once I respond to my morning alarm on my smart phone, I would want the Weather Stations to check the weather conditions in my local area.  If conditions for frost are detected, I want the Weather Station to send a request to my phone asking if I want to start my car now so it can defrost.  If I select yes, the car will run until there is no frost detected and then shut off.</t>
  </si>
  <si>
    <t>Other (Please specify):Automobile</t>
  </si>
  <si>
    <t>If the temperature of my home drops below 65 degrees send me a text right away.</t>
  </si>
  <si>
    <t>When leaving home, after I have driven a certain distance away (100 yards for example) the system will confirm that I had locked the doors to my house and the garage has been closed.  If I had not, the system will automatically lock my door and close the garage door, and send me a confirmation text.</t>
  </si>
  <si>
    <t>I am at work, and it’s freezing out. I forgot to turn the thermostat on, so when I get home it’s going to be freezing. I decide to set the temperature to 70 degrees while I’m at work, so this way my apartment stays warm. When I’m closer to home, I will set it to 75.</t>
  </si>
  <si>
    <t>I would like my motion sensor to trigger my home security camera. I would like the sensor to alert the camera and record who or what is causing the trigger. I would like the motion sensor to turn on the lights when activated so I can see clearly what is triggering it</t>
  </si>
  <si>
    <t>When the smart home registers that I enter the living room and stop at my couch, it turns on the tv to my favorite tv stations and adjusts the thermostat to my preferred temperature.</t>
  </si>
  <si>
    <t>Start washing when I leave for work.</t>
  </si>
  <si>
    <t>Other (Please specify):housework</t>
  </si>
  <si>
    <t>If I'm not at home I would like for my security system to be able to detect motion outside. I want it to be able to detect motion of anyone or anything that steps foot in my yard and isn't me. Then once the motion sensor is activated the camera will activate to record who it is (will be able to set weight limits to avoid picking up motion from birds/smaller animals). If someone tries to break in then the siren will activate, I will get a text message &amp; I can use smart lock to lock down house mor</t>
  </si>
  <si>
    <t>I would like a technology that allows me to better control the temperature of my house while also controlling whether the lights are on and off. So let's say I'm leaving the house, and the garage door closes -- and after a few minutes the garage light goes off, which would trigger the light brightness sensor (set on reverse to trigger when there is no light rather than more light), which then in turn turns the AC off while I am gone, saving energy.</t>
  </si>
  <si>
    <t>When I leave for work I would like my i want my tv to switch off automatically</t>
  </si>
  <si>
    <t>When a delivery comes to my home, or even if some random person shows up at my front door, the Doorbell Sensor would detect someone and automatically send me a text with a link to click so that I can interact with the person at the front door. I would be able to tell them exactly what I want them to do or could even have a pre-recorded message based on the person if the sensor could detect that.</t>
  </si>
  <si>
    <t>Other (Please specify):Convenience</t>
  </si>
  <si>
    <t>When the temperature outdoor is too hot or too cold, I would like to have the air conditioner unit to be activated to maintain an indoor temperature of 21 degrees Celsius. Therefore, if the temperature outside is above 21 degrees, the cool mode should be activated, and if it is below 21 degrees, the heat mode should be on.</t>
  </si>
  <si>
    <t>I would like to set a time when I am at work to have my smart wash to start at around 4 pm .That way at the end of my shift and on my way home the washer will wash and when I arrive home it will be done.</t>
  </si>
  <si>
    <t>Before I leave for work to come home. I can set the oven to preheat so when I get home I can start baking and get supper done quicker.</t>
  </si>
  <si>
    <t>When it is time for my favorite TV show after dinner on Sunday, my lights will dim and turn to the color of mood for the specific show.  At the same time, my Smart TV will turn on and automatically pause to wait for me to start the show. After I am done with my TV show, the lighting will return to normal and my TV will return to manual tuning/mode.</t>
  </si>
  <si>
    <t>When someone rings the doorbell it triggers both the television and the lights.  If the TV is on then when the doorbell rings the TV should mute itself and/ or pause depending on what the input the TV is.  Additionally, the Hues lighting should change color to indicate someone is at the door (in the case of loud music playing, headphones, etc.)</t>
  </si>
  <si>
    <t>Whenever anyone drops off a package, comes up to my front door, or rings the doorbell, I would be alerted. The light on the porch would come on in case it was dark, as well as the camera would come on and I would be sent a text message that someone was there.</t>
  </si>
  <si>
    <t>I would like to set the oven to preheat on demand/ approx. 20 minutes before I get home so I can start cooking as soon as I enter the home. I would also like my washer to start a load of laundry 45 minutes before I get home, so the load will be ready for the dryer when I walk in the door, saving me lots of time. There is also installed the smart plug incase of a washer mishap while no one is at home.</t>
  </si>
  <si>
    <t>I would like to be alerted by email what the weather is like and what it's going to be like for the rest of my day so I can dress appropriately.</t>
  </si>
  <si>
    <t>my smart tv would display a picture of the person ringing my doorbell so that i know who is at my door.</t>
  </si>
  <si>
    <t>I would like when I leave for work at 8 am for my thermostat to be turned to 80 degrees and when I arrive home at 6 pm for my thermostat to be turned to 70 degrees.</t>
  </si>
  <si>
    <t>I want that when my alarm goes on at 6:30AM, the kettle is already at the right temperature to have some hot tea.</t>
  </si>
  <si>
    <t>When the temperature rises above 78 degrees trigger the air conditioner to turn on and decrease temperature to 72.</t>
  </si>
  <si>
    <t>When someone approaches my door to my house I want my motion sensor to trigger the IP camera to start taking video. Also when someone pushes my doorbell I want the doorbell sensor to trigger the door locks to make sure my house is secure until I open it.</t>
  </si>
  <si>
    <t>When smart doorbell rings, a picture is taken with smart camera, and sent to smart phone.</t>
  </si>
  <si>
    <t>When someone rings the doorbell the IP camera turns on to record whom ever is at the door.</t>
  </si>
  <si>
    <t>When leaving work at 5:00, one can set the thermostat to either cool or warm the house depending on the outside weather so that when you get home the house will already be either cold or warm enough for you</t>
  </si>
  <si>
    <t>A home security system can trigger the security at home and it can help the better security and reduce the time.</t>
  </si>
  <si>
    <t>Location sensor will cause door to unlock when resident approaches the home.  Light will turn on.  Thermostat will cause occupied rooms to be heated or cooled to 70 degrees.  The camera will take a one minute clip which will be sent via email to notify mother and father of children arriving from school.  Unless otherwise programmed, the door sensor will set timer once the door has been opened and closed indicating someone  has passed through, then lock the door after five minutes.</t>
  </si>
  <si>
    <t>An unauthorized person like a burglar, entered my home while I'm at work. The motion sensors in my home detect the person moving around, which triggers the IP Camera to turn on. The IP Camera takes snapshots of the intruder for 1 minute, and records the intruder based on their motions until the intruder leaves my home. The sensor coming on triggers an sms to be sent to my phone 2 minutes after the sensors come on. The SMS includes snapshots, and lets me decide if I want to call the cops or not.</t>
  </si>
  <si>
    <t>Around 2 pm Monday thru Friday I would like have the living room lights to come on based on how bright it is when I arrive. I would also like to check the thermostat around 1:30 pm and adjust accordingly based on the temperature inside the home. I would like the     TV in my home to cut on around 3pm in order for me watch the news.</t>
  </si>
  <si>
    <t>When I am either away from home or in an area of my home that is away from the area where the front door is I want the advantage of having a sensor and camera that can detect when someone is at my door. I want to be able to respond to anyone that is at my home whether I m there or not. I can use my SMS to react to the prompt from the motion sensor and the doorbell sensor. Then I am in control of whether or not someone has acces to my home.</t>
  </si>
  <si>
    <t>When I get up in the morning and it is past a certain time like 5 AM or so, turn on the electric kettle that I will use to make coffee</t>
  </si>
  <si>
    <t>Every morning Monday through Friday at 6:00 AM, I would like the coffee maker to brew a fresh pot of coffee. When i return home at 5:00 PM i would like it to brew a new pot but only 2 cups worth this time.</t>
  </si>
  <si>
    <t>I would like a smoke alarm that automatically back up everything on my laptop that I may have forgotten about, when it detects smoke, the entire hard drive in case everything is lost in a fire</t>
  </si>
  <si>
    <t>I would like to set my thermostat that when it's gets below 50 degree's outside to set the in home thermostat to 70 degrees. So I would say, when it is 50 degrees outside turn thermostat on up to 70 degrees.</t>
  </si>
  <si>
    <t>If I am away from home AND the time is after 11:00 am, but before 12:00 pm, AND the doorbell rings, turn on the front door camera and unlock the door.</t>
  </si>
  <si>
    <t>I would really like it if I had several cameras around my home, and a motion sensor would trigger them to send my phone a notification and also show me playback from the cameras. It would be even cooler if the motion sensors/cameras could detect that it was someone from my family (possibly by detecting their smartphone being on the wifi network?) and, in this case, would not send a notification, but possibly trigger other events that are more useful.</t>
  </si>
  <si>
    <t>When I am turning into my driveway after work I would like to turn on the lights in the kitchen.   When the kitchen lights turn on the oven will preheat.   This allows me to walk in not have to worry about the lights or oven.   I can go change my clothes come down and the oven will be almost ready or ready to use.</t>
  </si>
  <si>
    <t>Tom hates hot weather, if the temperature in his home ever reaches 75 F then the air conditioner turns on for him.</t>
  </si>
  <si>
    <t>The thermostat can set the house temperature to drop whenever I leave the house with my Android phone since no one will be there and it can save me on gas bills.</t>
  </si>
  <si>
    <t>I would like a device that would turn on a camera and start recording anytime someone was detected near my front door, I would also like for the doorbell to have a microphone connected that I could respond to through my smartphone for when someone knocks on the door. I would also like all the video footage sent to my email for later review.</t>
  </si>
  <si>
    <t>Once the door/window sensor is triggered, it would be great if the IP camera could start recording at the door/window which was opened. Thus, monitoring all entries and exits in the home.</t>
  </si>
  <si>
    <t>My smoke sensor is not working anymore, it does not detect smoke of my smart phone through sms.</t>
  </si>
  <si>
    <t>I would like the Date and Time device to keep time from 8:00AM to 5:00PM and tell the IP camera to start recording.  I would like the IP camera to record the house while I am away.</t>
  </si>
  <si>
    <t>When I go to sleep at night I would like all the lights to turn themselves off automatically according to schedule. I would then like this to send a signal to and trigger the smart washer to wash a load of laundry and then turn itself off when it is done. This saves time and effort, as the washing can be done while the family's turned in for the night and saves time.</t>
  </si>
  <si>
    <t>I would like to have a motion sensor on my back porch that triggers an IP camera. This would make me feel safer in my home because behind my house is woods and it can be very scary.</t>
  </si>
  <si>
    <t>I absolutely hate making coffee in the morning, so this could be set to brew coffee every day at 7am before work and keep it warm! It can also be set to turn off at 9am or so so that if someone forgets to get their coffee and turn off the machine, there won't be risk of a fire from it being on unattended.</t>
  </si>
  <si>
    <t>If the motion sensor detects someone leaving a room with a TV that is currently on, the smart TV can pause whatever is on so that the person leaving the room doesn't miss any of the show.</t>
  </si>
  <si>
    <t>To be able to start dinner before I come home</t>
  </si>
  <si>
    <t>I would like the weather detector to detect when it is morning and for the light/brightness sensor to detect when the sun is rising and it is morning time outside. Based on the weather detector, I would like to have tea on rainy days and coffee on non-rainy days. The weather detector and the light/brightness sensor would work hand in hand to provide me a beverage from the Smart Kettle at the beginning of a rainy day and coffe from the Coffee Maker in the morning on any other day.</t>
  </si>
  <si>
    <t>With these devices all the doors and windows will lock when I am away from the home by certain distance as I choose. When I come home and as I approach the house, it will automatically unlock the door or garage door. You never have to worry about losing or forgetting your keys or forgetting to lock up after you left the house.</t>
  </si>
  <si>
    <t>I want the sprinkler system to water they lawn only when:_x000D_
_x000D_
- It is not raining already (Weather Station)_x000D_
- Only between 4 am and 6 am (IFTTT)_x000D_
- When the temperate is above 50 degrees F (Weather Station)</t>
  </si>
  <si>
    <t>Other (Please specify):Water and energy savings</t>
  </si>
  <si>
    <t>This motion sensor would detect motion going on in a room that someone walks in. Once they walk in the room, the IP Camera would then turn on, and begin recording. This would save bandwith in the house and also save to the cloud. Since there are limits on cloud storage, only video being recorded of motion in the room would be detected and people would appropriately need the video on their storage. This would fix any issues with storage and also give you camera footage that you may actually need.</t>
  </si>
  <si>
    <t>When I am home and shut my windows, I want all of my doors to lock automatically.</t>
  </si>
  <si>
    <t>Everyday at 6:00 AM and 6:00 PM brew my coffee.</t>
  </si>
  <si>
    <t>The doorbell sensor will activate when it senses someone at the front door. It will record the time and date, and also trigger the IP camera if I am away from home to record at a different angle.</t>
  </si>
  <si>
    <t>Once the house notices that you are home, and it senses that you are alone, it can turn on the lights to make sure that you do not walk around in the dark.   Additionally, if you walk into the living room, it can turn on the TV to a station that you like.</t>
  </si>
  <si>
    <t>From Monday to Friday for all hours, if the water sensor detects a leakage, turn off the smart washer.</t>
  </si>
  <si>
    <t>A smoke detector is a device that senses smoke, typically as an indicator of fire. Commercial security devices issue a signal to a fire alarm control panel as part of a fire alarm system, while household smoke detectors, also known as smoke alarms, generally issue a local audible or visual alarm from the detector itself.</t>
  </si>
  <si>
    <t>I would use these two togerher by making the vacuum cleaner be triggered by my living room lights. When the lights came on the vacuum cleaner would automatically start running. This would keep things picked up while at home and save eneergy when we aren't</t>
  </si>
  <si>
    <t>If it's raining outside, I can receive an email from the weather station in the morning. For example, it would say "It's raining this morning, bring an umbrella." Or if it only looks like rain, it would say "it might rain today."</t>
  </si>
  <si>
    <t>I would imagine being able to throw a load of clothes in the wash before I leave for work.  The water sensor would ensure there are no water leaks, and trigger the washer to start before I get home from work in the afternoon.  The wash would be ready for me to put in the dryer after being freshly washed and not sitting damp in the washer all day.</t>
  </si>
  <si>
    <t>I would want my phone to send a signal for the vacuum to start running whenever I leave the house so that it is cleaning while I am gone. This would leave less work for me to do when I get home, plus make it nicer to come home to a nice clean house.</t>
  </si>
  <si>
    <t>At 4:30 PM if temperature in home reaches over 78 degrees set thermostat to 76 degrees for 1 hours. If temperature of home is lower than 68, adjust thermostat to 72 degrees for one hour or until desired temperature os reached.</t>
  </si>
  <si>
    <t>When the doorbell sensor is triggered, it activates Hue Lights in the home sequentially, making it appear that someone in the home is activating the lights in order to make the home appear to be occupied and a less ready target for crime. The doorbell sensor also activates the IP camera which takes video of the individual activating the doorbell, and a snapshot of the person is attached to an SMS sent to the phone, to allow the owner to monitor who is at the door.</t>
  </si>
  <si>
    <t>I would like for the water sensor to be in the base of my aquarium setup and be able to trigger a siren or alarm when it detects water on the floor at a certain level.  The water sensor would then email me and send me a text message telling me that there is a water level issue near the aquarium that I need to inspect.</t>
  </si>
  <si>
    <t>Other (Please specify):aquarium monitoring</t>
  </si>
  <si>
    <t>Depending on the brightness or how dark it is I want for the light to be controlled by that. So if I set the settings for the light to turn on to the brightest setting when it gets dark that is what I expect to happen.</t>
  </si>
  <si>
    <t>When the doorbell sensor is triggered i want it to turn on the camera on the front porch.</t>
  </si>
  <si>
    <t>I really don't like flushing the toilet because it makes me look inside. I would like to have a motion sensor that detects when I'm off the toilet and walking away. That way, it'll trigger the flushing automatically without me having to do it manually.</t>
  </si>
  <si>
    <t>When I am in the house, but i am in another room and someone rings my door bell, I would like it to e-mail me letting me know someone is at my door. Once I get the e-mail, I would like to open it up and see a screenshot of who is at my door, no matter the time. If I know the person, I would go to the door and let them in. If I don't know the person, I would ignore the door. If away from the house and I have my cellphone, I would see the e-mail and know whether the person is known or suspicious.</t>
  </si>
  <si>
    <t>I can lower my thermostat when i go yo bed, and when I leave for work, without doing it manually.  The thermostat can be lowered when I go to bed at 10:00pm on weekdays, and raised when i get up at 6:00 am.  And it will lower again when Ileave at 8:00am, and raise when i get home at 6:00 pm.</t>
  </si>
  <si>
    <t>Depending on the weather, the temperature can be adjusted and controlled in the house, but only as long as the device is present.</t>
  </si>
  <si>
    <t>My motion sensor will be activated if a person or animal approaches my home. It will turn on if the person or animal is 30 feet or closer to my front door. The motion sensor will trigger my IP camera which will turn on and start recording whatever it is that's approaching my home so that it can both record and take a snapshot. This way if an intruder comes near my home I'll have video proof of whoever it is.</t>
  </si>
  <si>
    <t>When the sensor detects a delivery, I would like to be alerted by email. This would alert me that a package is sitting at the front door and would reduce the chances to steal it.</t>
  </si>
  <si>
    <t>When I am not home I would like the system to notify me if any doors open, If anyone rings a doorbell, and if there is any water leakage in the house. This will keep me informed of what may be happening in the house as it pertains to children or others that may want to intrude on my domain. I will know when the kids leave and get home from school and will know when the wife goes to and from work. I would like the alarm to be able to set it off if someone enters the house unwanted to deter them</t>
  </si>
  <si>
    <t>This is twofold, because I already know thermostats should keep the house regulated - however, in case of a failure, say power or the thermostat breaks, it would be nice if it sent a text message if your house got above or below a certain temperature you set, that might put your pets at risk.</t>
  </si>
  <si>
    <t>Other (Please specify):Pet Care</t>
  </si>
  <si>
    <t>I would like to make sure that in case of smoke in the house, that everybody knows what is happening so that a fire cannot start while someone is out of a room. Therefore when the smoke sensor detects smoke it will turn the light on in the room, it will set off the siren device, and it will send a SMS text to every member of the household. That way everyone will know and can respond to the situation.</t>
  </si>
  <si>
    <t>My home system would automatically turn on the coffee maker a few minutes before I am set to wake up. That way, I dont have to waste time making coffee and it would be ready for me when I need it.</t>
  </si>
  <si>
    <t>When I arrive home, if the temperature is hot, turn the thermostat off, and turn the air conditioner on._x000D_
When I arrive home, if the temperature is cold, turn the air conditioner off, and turn the thermostat up.</t>
  </si>
  <si>
    <t>This device would shoot me an email when a water leak is detected. The email would display the location of water leak and a appt book so i can select a time for someone to come take a look at the leak.</t>
  </si>
  <si>
    <t>I own a lot of guns.  I want my motion sensor to trigger when it detects movement.  This sensor will send me an email notification, start a video camera feed, and let off a siren.  I don't want my guns falling into the wrong hands, and I will do just about anything to prevent this.</t>
  </si>
  <si>
    <t>When I get up in the morning I would like a sensor in my bathroom that turns on the coffee pot and starts brewing my morning coffee as soon as I turn on the shower in my main bathroom</t>
  </si>
  <si>
    <t>in thje morning at the time that i specify for waking up, a play list will sound through the chromecast as an alarm clock, and along with it the smart coffe maker will turn on and the smart kettle will boil water for a hot lemonade. as the light sensor will open the blinds</t>
  </si>
  <si>
    <t>My dog stays outside during the day when I am at work but I would like him to have control to enter my home if he triggers the sensor on his doggy door.  I want him to have the ability to come in and out of the door as he pleases.  Only his sensor will work for the doggy door.</t>
  </si>
  <si>
    <t>When I wake up and I pass the motion sensor and it's a certain time of the day, I want my smart kettle to start warming up.</t>
  </si>
  <si>
    <t>If there is a fire, the smoke detector will go off. It will locate where each person is located based on their device locations. The lights in each room will start flashing on and off in a red color loop to alert each person that something is wrong. The sirens will also go off and all windows and doors will automatically become unlocked.</t>
  </si>
  <si>
    <t>WE HAVE A CABIN IN THE MOUNTAIN THAT WE CLOSE DOWN FOR WINTER BUT WANT TO MAKE SHORT TERM TRIPS THERE FOR A WEEKEND. WE WANT TO KEEP THE BASE TEMPERATURE AT A CERTAIN LEVEL SO THE WATER PIPES WILL NOT FREEZE. WE DO NOT WANT TO LEAVE THE FURNACE ON ALL THE TIME. WE WANT IT TO BE TURNED ON WHEN THE TEMPERATURE IN THE CABIN GETS BELOW 40 DEGREES. WHEN THE TEMPERATURE FALLS IT WILL TURN ON THE FURNACE SO THE WATER LINES WILL NOT FREEZE. WHEN WE GET TO THE CABIN WE CAN THEN TURN UP THE HEAT.</t>
  </si>
  <si>
    <t>Each family member in my home can input certain dates and times where this sound can go off to remind them of certain activities. Sometimes we may not be near our phones and this can get ones attention more thoroughly as it plays through the house.</t>
  </si>
  <si>
    <t>I will set my weather station to turn on the heater (thermostat) if the outside temperature falls below 55 degrees. In the Summer, i will set my Weather station to trigger my Thermostat to turn on the AC when it gets above 80 degrees outside. I will set my brightness detector to trigger my cameras if it detects an abnormal amount of light.</t>
  </si>
  <si>
    <t>Other (Please specify):Multiple categories: security and comfort</t>
  </si>
  <si>
    <t>These weather features can work together to create a cozy atmosphere throughout the entire house. They will work together to only raise and lower temperatures when needed. Thus reducing and saving energy.</t>
  </si>
  <si>
    <t>If the motion sensor detects somebody on the front lawn turn on the outdoor lights. If the doorbell sensor detects somebody ringing the doorbell turn on the exterior camera and send the images via email and text to my devices. If I approve their entry or they are carrying an approved device unlock the front door.</t>
  </si>
  <si>
    <t>The IFTTT will help me organize and execute task right on time. I would like the system to know that as soon as I touch or activate my phone in the morning, the system will automatically activate the coffee machine at a specific time . The sms will confirm if i have to launch the coffee maker so coffee will be ready by the time I finish in the bathroom/</t>
  </si>
  <si>
    <t>Other (Please specify):timing</t>
  </si>
  <si>
    <t>When someone approaches the garage door from inside  I would like the sensor to open the garage door. This would be helpful for my son when he takes out the trash because he wouldn't have to set the bags down to open the garage door. It would also be helpful for me when I need to leave because I walk around the car and pass the garage door. I would also like the vacuum to start when the doors lock in the morning. This will help to keep the dust down in our home.</t>
  </si>
  <si>
    <t>I would like the motion sensor to detect my movement in bed in the morning and trigger the light to act as a sunset and slowly go from dim to bright to help wake me up.</t>
  </si>
  <si>
    <t>I am at work and have set my Motion Sensor at home to turn on and my IP Camera to take any shots when notified by the motion sensor.  It is 4:00pm and I'm getting ready to leave to go home when I receive notification of some movement in the backyard of my house next to the garage.  I am able to access to footage to see if someone is breaking in.  It turns out the wind has picked up and blew some brush against the house.  My fears are relieved.</t>
  </si>
  <si>
    <t>Set up your lighting to mimic the outdoors. Gradually wake up to sunrise lighting in the morning and in the evening relax  and recharge as the lighting changes to a sunset. You can also program the lights to do different things according to your activities. For instance you could have high lighting when the kids come home from school and are doing homework. Then you could have low lighting programmed in for after dinner activities.</t>
  </si>
  <si>
    <t>I'm able to monitor my home and garden from any location.  I can deal with people accessing my property when I'm at home in bed and just waking up or if I'm at the office preparing for a meeting.  I can answer doorbells.  I can check to see locks are still holding and no windows have been disturbed.  I can unlock doors for repairmen to go in and work.  I can monitor what the workmen are doing at my house when I'm not there.  I can lock my house up again when they leave.</t>
  </si>
  <si>
    <t>The outside temperature is hot and there is no need to have the house  cold all  day ..I will let the  thermostat know when I am  coming  home so the house will be at a comfortable level. saving me money on  heating cooling  bills. The smoke detector is protecting my home  from any potential  damage.</t>
  </si>
  <si>
    <t>I would want my location to trigger a smart plug to come on (perhaps having a coffee maker or tea kettle attached) so that I'd have a pot of coffee or could easily make a cup of tea when I was home. Same thing with the oven, I would want it to start preheating as I got close to home so dinner would be ready quicker.</t>
  </si>
  <si>
    <t>When the motion sensor detects my husband or I in our second floor hallway each morning, the coffee maker will be started. By the time we finish opening curtains and blinds upstairs the coffee will be ready for us.</t>
  </si>
  <si>
    <t>The basement in my home is prone to leaking during extreme periods of rainfall or after the melt from a lot of snowfall.  If I could detect the leak as soon as it begins, it can help me prevent a significant amount of damage.  As soon as the water sensor detects a leak, I would want the water sensor to send me an alert on my smart phone.  If possible, the sensor could send estimates of the amount of water being leaked.  This would help me stop the problem before it becomes a larger issue.</t>
  </si>
  <si>
    <t>Other (Please specify):Home protection from water damage</t>
  </si>
  <si>
    <t>If the door sensor is triggered after I have locked it lock all doors, put the alarm on full blast and send me a text of a picture or video of the situation.</t>
  </si>
  <si>
    <t>If my location is not at home by 7:00pm on any given night, then turn on the lights in the kitchen and living room, turn on the pet feeder to feed the cats, and activate the vacuum cleaner to clean the floor around the cat litter box.</t>
  </si>
  <si>
    <t>I forgot that I needed to feed my dog, and I’m not going to be home until tomorrow. I call my bestfriend to do it, she doesn’t have keys. I’m also worried that the stove is on. I use my trigger device to detect; luckily, I turned it off. When my friend is close by to my house, I use my smart lock to allow her to get in. After she leaves, I’m able to lock up.</t>
  </si>
  <si>
    <t>I would like to set my thermostat to turn my heat down to 66 degrees when I leave the house at 7 am. I would like the thermostat to go to 70 when I leave work at 5 pm. I would like to set the thermostat to turn the heat down to 68 while I sleep, from 11 pm to 6 am</t>
  </si>
  <si>
    <t>Every morning at 6 AM I would like the device to tell the kettle to boil my water and have my lights flipped on so the room is ready to be walked into.</t>
  </si>
  <si>
    <t>Turn off coffee pot and kettle when I leave for work.</t>
  </si>
  <si>
    <t>I would like to be able to input various light settings for different days so that when I get home the light settings play automatically to help my mood. Id's also like the sensor to determine what lights are being used, which aren't and automatically turn lights off when not in use. Also I'd like them to be able to detect the level of lighting needed for various activities like reading, relaxing, work, photography. The thermostat could detect my body heat or level of activity to adjust lights.</t>
  </si>
  <si>
    <t>I would love a system that automated the coffee making process at working, saving me time and effort. So basically when I come in the front door at work, a motion sensor sends a signal to the smart coffee maker, which then begins the brewing process so that I can go about my morning routine while the coffee is being made.</t>
  </si>
  <si>
    <t>Other (Please specify):Time Saving</t>
  </si>
  <si>
    <t>When I leave for work I would like my washer to switch off when all clothes are dried up</t>
  </si>
  <si>
    <t>If the Temperature Sensor detects a drop/rise in temperature in any given room it is installed in below a specific number, the Thermostat would automatically increase or decrease the temperature in the room that the drop/rise has occurred. This would keep the home at a perfect temperature all the time. Traditional thermostats do not do this very well. I could also have the Sensor notify me so that I could control the thermostat.</t>
  </si>
  <si>
    <t>When I am approaching my home at about 20 meters away, I want my porch gate to automatically open to allow me to directly drive my car in. When the car is within my home compound, the gate should then close by itself.</t>
  </si>
  <si>
    <t>I would like to set up my android device to set up Youtube on a video that I am watching anywhere from the house.But when I come within wifi range of my tv I want the youtube video that I am watching on my android phone to automatically go onto my smart tv and continue playing.</t>
  </si>
  <si>
    <t>It can tell me when there is a water leak at work. And I would use the other device to actually shut the water off until I get home so I wont have soo much water damage and a huge water bill.</t>
  </si>
  <si>
    <t>Other (Please specify):home utilities and maintenance.</t>
  </si>
  <si>
    <t>When I wake up and go to the kitchen, I would like for the coffee maker to begin the brew cycle when I set my mug down near it. After I pour my coffee, I want the warmer to stay on for a half hour until I am leaving for work and then the coffee maker will power off completely.</t>
  </si>
  <si>
    <t>Good for children - if they forgot their house key or you don't want to leave one hidden around, detect when the phone has arrived home.  At the point unlock the door and when the phone is inside the home, relock the door (because children forget to do that sometimes), additionally, when the child arrives home, send an email to the parent to alert them that they have arrived.</t>
  </si>
  <si>
    <t>Whenever I deemed it cool enough to open the windows, the thermostat would shut off my air conditioning so that I didn’t waste energy.</t>
  </si>
  <si>
    <t>I would love for the location service to know when I am coming through the door and automatically turn on the lights dimmed to a relaxing hue, and the Google Chromecast to start streaming my favorite playlist as soon as I enter the home. This would provide such a welcoming feeling in my home.</t>
  </si>
  <si>
    <t>I would like to be alerted to any change, significant or not in the air and general weather issues. I have problems breathing and need to know these things.</t>
  </si>
  <si>
    <t>my phone would show me a text when my motion sensor outside my house is triggered.</t>
  </si>
  <si>
    <t>When I wake up in the morning at 6 am I want my TV to be turned to a specific news channel while I go through my morning routine. I would also like for my television to automatically turn off when I leave for work at 8 am.</t>
  </si>
  <si>
    <t>I want that when the home notice that I left, it activates the security camera and starts recording a security tape.</t>
  </si>
  <si>
    <t>Create lighting based on amount of light in the home at the time. Dim lights according to light sensor. In the evening, during sunset, make the lights go brighter.</t>
  </si>
  <si>
    <t>If my house either has smoke or a high amount of heat I want either or both my smoke sensor and temperature sensor to trigger my siren device to turn on and also I want it to get a text o my phone in case I am not home when these things happen.</t>
  </si>
  <si>
    <t>When doorbell rings, it takes a picture of the person. If the person matches the select list, the door unlocks.</t>
  </si>
  <si>
    <t>When the temp sensor hits a certain temp the AC will come on to cool the house (or it could be heat for that matter)</t>
  </si>
  <si>
    <t>When it begins to get dark outside, sensors can detect when to turn on porch lights all around the house automatically each night. It can also turn them off in the morning once the sun begins to rise</t>
  </si>
  <si>
    <t>A temperature sensor it works for control indoor temperature and smart oven can automatically control by itself so it makes life easier.</t>
  </si>
  <si>
    <t>On weekdays at 7:00 am, the bedroom lights will be turned on.  The motion sensors will signal lights to be turned on in any occupied room, and off in any room that has been left unoccupied for 60 seconds or more.  The coffee maker will begin a brew cycle at 7:00 am on weekdays, and the thermostat will cause the heat or air conditioning to bring the room to 70 degrees.</t>
  </si>
  <si>
    <t>The temperature sensor monitors changing temperatures in the kitchen while I'm cooking. Different sections of the kitchen are monitored separately. If 1 area rises above 500 degrees, like the stove area, the siren goes off alerting me to the potential problem. Since I had 3 oven fires last year, the sensor will also completely cut off the smart oven. At 500 degrees the smart plug begins monitoring energy consumption to see if the problem is coming from any other device in the kitchen.</t>
  </si>
  <si>
    <t>In the morning I would like my coffee to be ready without taking the time to do it myself. At 5:30am I would like my coffee maker to make me a cup of coffee. In the madness of me doing homework with my kids and getting dinner ready, I would like my oven to preheat around 5 pm Monday through Friday only. This will be one less extra step I have to take and will keep me on a schedule also.</t>
  </si>
  <si>
    <t>I want to use a temperature sensor to monitor the temperature of my home both while I am home and when I am away. I want to know what the temperature of my home is and regulate it in order to save money when I am not home but also be comfortable when I am home or when I am away to make sure that if I am saving on the temperature I can then bring my home to a comfortable temperature for my return. I will use it to schedule the times I am not home so the temperature can be well regulated.</t>
  </si>
  <si>
    <t>When i get up in the  morning I would like to hear both current weather and predicted weather for the day.</t>
  </si>
  <si>
    <t>Every night after 12:00 AM, if any movement is sensed near the backdoor or the basement door trigger alarm. When alarm is triggered, it should only sound off for 3 seconds.</t>
  </si>
  <si>
    <t>I would like the temperature system in a car to sense my body heat, and lower it to a more better temperature, hot if i'm too cold, cold if i'm too hot, and then set my air conditioner in my house to match these temperatures so I'm not disturbed when I get home by a change in temperature.</t>
  </si>
  <si>
    <t>I want the garage door to open when I am home from work. I get out of work at 5:00 pm and it takes me 30 minutes to travel home. I would say, open the garage doors at 5:25 pm every day Monday through Friday only.</t>
  </si>
  <si>
    <t>If I am away from home, AND the windows are open, AND it begins to rain, send me an email.</t>
  </si>
  <si>
    <t>I am always paranoid that I might have left the oven on when I left the house. It would be cool if there was a sensor that detected that your oven was left on, and if it sees that you're not home (possibly by detecting whether or not your smartphone is on the wifi network), it would shut off the oven automatically.</t>
  </si>
  <si>
    <t>When I wake up in the morning and turn on the lights in the bathroom I would like the smart home to be able to turn on a coffee maker.   That way while I am getting ready coffee is being made.  I also have to get my children ready.   Two of them like coffee.  Hopefully that will give enough time for the coffee to be made for the family.</t>
  </si>
  <si>
    <t>Security is very important for John as his family is home alone while he works long hours. So, for one measure of security, if motion is detected outside the home, the smart camera begins recording, and John and his wife can see it.</t>
  </si>
  <si>
    <t>The smart kettle will start boiling water for coffee every weekday at 6:00 am so it will be ready as soon as I wake up for work.</t>
  </si>
  <si>
    <t>I would like to set my thermostat based on the weather conditions each day before I leave from work. I would also like the an SMS to be sent to me when the desired temperature is reached each day.</t>
  </si>
  <si>
    <t>The motion sensor would detect the first movement of the morning in the master bedroom. This first movement of the day would trigger the coffee maker to start brewing.</t>
  </si>
  <si>
    <t>My date and time output resets on the smart oven and does not automatically change with daylight savings time</t>
  </si>
  <si>
    <t>I would like the Weather Station to keep up with important weather alerts.  If there is a thunderstorm, tornado, or something like that, I would like to receive an alert on my phone giving me all the information about it.</t>
  </si>
  <si>
    <t>I would like to set a recurring time and date on this input device such that, when it occurs daily, it triggers the coffee maker into brewing a fresh pot of coffee every morning. This would save time and effort and be really convenient too. Especially for coffee drinkers who need freshly brewed coffee every day in the morning.</t>
  </si>
  <si>
    <t>Since I live in an area where it gets very cold, it is important that I have control of the heat in my house. In order to save money, I like to have my heat down during the day but have the heat come on if the room gets to a certain temperature. It would be important to have the sensor which triggers the thermostat to come on at that time.</t>
  </si>
  <si>
    <t>One thing that's very important to me is to never leave large appliances running unattended, like the washer and dryer. There's a huge risk of floods and fire, respectively. However, for a lot of people, laundry is in a basement or storage room that is not often accessed, so it's easy to forget if you've turned these machines on. This scenario is that if the garage door goes up, the washer and dryer pause, since you've left the house. When it goes up a second time, they unpause per your return.</t>
  </si>
  <si>
    <t>An alarm can be set on either or both the smart coffee maker and the smart kettle so that upon waking, one can already have coffee or tea prepared.</t>
  </si>
  <si>
    <t>Turn off the tv when I start dozing</t>
  </si>
  <si>
    <t>I would like the Date and Time input to always put the Air Conditioner on right before I come home from work. However, I want the temperature sensor to input that if it is too cold outside, to NOT put the air conditioner on right before I get home from work, and instead put the thermostat up to make the house toasty warm for me when coming in from work.</t>
  </si>
  <si>
    <t>I would program the devices so I will always have a fresh pot of coffee at 6:30 in the morning and when I get home from work at 5:00 pm. It will grind the coffee beans and brew it just as I like it. While I am out of the house, the vacuum cleaner will run different part of the house, picking up any pet hair or dust. I will feel so pampered to come home to a clean house and a pot of freshly brewed coffee.</t>
  </si>
  <si>
    <t>I am concerned about things freezing in my garage when it is cold (e.g., paints and exposed water pipes in the garage).  I want the Weather Station, in conjunction with a Temperature Sensor in the garage,  to activate a small space heater and pipe heaters (Smart Plug) to prevent freezing at temperatures below 32 degrees F. _x000D_
_x000D_
 I also want to be able to activate the space heater remotely should I want to work in the garage when it is clod before returning home.</t>
  </si>
  <si>
    <t>Other (Please specify):Prevent pipe damage and convenience</t>
  </si>
  <si>
    <t>When someone walks up to your house and  gets close to the doorbell sensor, the image of the person just outside the house goes onto every Smart TV. This would ensure that everyone knows who is coming in and can make the judgement of whether to let them in the house or answer the door. Since everyone would see them, they would know whether its smart or not to go to the door. As well, you would not need an extra monitor in the house to see this, and you would actually be able to save space.</t>
  </si>
  <si>
    <t>When the temperature drops below 65 degrees outside, I would like my thermostat to turn my heater on for comfort.</t>
  </si>
  <si>
    <t>When I am within 10 feet of the door, unlock the door automatically.</t>
  </si>
  <si>
    <t>A location sensor will activate when my child leaves or arrives home, at school, and other pre-designated locations. It will then trigger an SMS message informing me where my child is.</t>
  </si>
  <si>
    <t>The house, via the weather station, can determine if it is getting colder or warmer outside.  The station can talk to the Thermostat and make sure that the house is at the set temperature (pre-determined). Additionally, the thermostat can talk to the Air Conditioner (if necessary) and turn it on (or off) in order to keep the correct temperature in the house!</t>
  </si>
  <si>
    <t>From Monday to Sunday for all hours, if my location is close to home, unlock the smart lock and open my doors.</t>
  </si>
  <si>
    <t>A doorbell is a signaling device typically placed near a door to a building's entrance. When a visitor presses a button the bell rings inside the building, alerting the occupant to the presence of the visitor. Although the first doorbells were mechanical, activated by pulling a cord, modern doorbells are generally electric switch.</t>
  </si>
  <si>
    <t>these two options would be good in case of an emergency in a nursing home. you could have cameras in the kitchen etc and if it picked up a certain level of heat it could put off an alarm.</t>
  </si>
  <si>
    <t>If there's a specific program I want to watch at a specific time of day, then IFTTT can turn on my smart TV and tune into the channel. For example, if I want to watch the yoga channel in the morning at 7am, IFTTT will trigger at 7am to turn on the smart TV and tune it to the yoga channel. Or if I want to watch a program at night, it will tune the TV to a different channel to watch the program.</t>
  </si>
  <si>
    <t>I would like the light sensor to detect the level of brightness based on the time of day.  Then, before I come home from work, it would indicate to the smart light to turn on based on the level of brightness in the room.  I don't like to come home to a dark house.  This way, it would be turned on before I come home based on how dark it is outside.</t>
  </si>
  <si>
    <t>I would like to be able to set the gas fireplace to light when I get close to my home on cold days. This would create a nice cozy atmosphere for my family to come home to.</t>
  </si>
  <si>
    <t>When garage door is opened on a weekday after 5 pm CST, trigger tv to on, news channel 5, set volume to 17. Bypass command on Saturday and Sunday.</t>
  </si>
  <si>
    <t>If the location of the user is a certain distance away from the home, and the smoke sensor is activated, a series of IP cameras set up in the home begin recording video and send a snapshot via SMS to the owner's phone, allowing the owner to monitor the situation and communicate useful information to emergency personnel in the event the alarm is the result of a fire (i.e. contact the fire department and explain that there appears to be smoke and fire coming from an upstairs bedroom in the home)</t>
  </si>
  <si>
    <t>When my IoS device is in a certain area at a certain time of day, preferably morning before work, I would like it to email me and text me a list of everything that I have to do for that day so I have all that information in front of me in one easy to see and grasp screen.  Currently I have to fidget between multiple apps and email clients to check everything that I have going on.  You could also integrate Siri into this and have her actually read off to me.</t>
  </si>
  <si>
    <t>I would like for the doorbell sensor to show me who is at my door through the camera and if I don't recognize or like what I see I have the option of turning the siren on. I want it to be loud enough to scare the person or animal that is around.</t>
  </si>
  <si>
    <t>when the weather sensor detects temperatures of 30 degrees or less I want ti to trigger the thermostat to turn the heat up to 75 degrees so It will be really warm before I go outside..</t>
  </si>
  <si>
    <t>I would like the location sensor to inform the Smart TV of my location in relation to it. If I'm about 10 feet or more away, the TV should automatically turn off or pause whatever I was watching</t>
  </si>
  <si>
    <t>When I walk through the door, I would like the motion sensor to see the door open then immediately turn on the lights it it's after 5 pm in the fall. I would like the lights to switch to a warm yellow tone. In the summer, I would like the light to turn on when I open my door and if it's after 8 pm at night. I would like that light to be a cool, white tone. This would only turn on and happen in the living room only.</t>
  </si>
  <si>
    <t>If someone is trying to gain entry though my door or window, or is inside and moving around, the camera can take a photo or video and send it to my phone.  Even if I'm not home, I will know if someone else is in my home.</t>
  </si>
  <si>
    <t>When motion is detected in a specific area outside the home, at a specific time determined by the IFTTT, lights and cameras will automatically turn on. An email notification can be sent to notify the home owner and allow them to monitor activity at their home 24/7.</t>
  </si>
  <si>
    <t>If I'm upstairs or elsewhere in the house, my doorbell sensor will send an SMS immediately to my phone if somebody is at the front door. I might not be available to come to my front door at all times, but I always have my phone with me even if I leave the house for a little while. I'll be able to be alerted that somebody is at my front door so that I know I have a visitor.</t>
  </si>
  <si>
    <t>Other (Please specify):Practical/Useful</t>
  </si>
  <si>
    <t>I'd like placed in the basement, and if water is detected on the floor it would send an email alerting me</t>
  </si>
  <si>
    <t>I would like to use the sensors in the house to monitor the house in something goes awry. The water sensor will tell me if a pipe breaks, smoke sensor if there is a fire and temperature sensor in the event the HVAC breaks. I would like to have a camera start recording the any of these events as when I get notified via email or SMS I can look and see what is happening in the house. I can then either call emergency help or hop in my car home to stop the bleeding.</t>
  </si>
  <si>
    <t>Say if you keep dogs kenneled and they're not allowed to run around the house when you're gone...this could trigger during certain set hours to let you know if the dogs got out and are getting into trouble. And maybe you can go home and deal with it before things get too bad!</t>
  </si>
  <si>
    <t>I would like my outside lights to all turn on when heavy rainfall is detected or when it is dark outside. Heavy rain can make it difficult to see what is happening around my house and I have pets that sometimes wander around the house. I need to be able to see what is going on and I like the lights to be on so that I can find them easily in the dark.</t>
  </si>
  <si>
    <t>The system would detect motion and when doors or windows open. It would then set off an alarm, turn on the camera, and alert me via sms. I would then be able to make sure that the person causing the movement was permitted and could decided whether or not to call the police.</t>
  </si>
  <si>
    <t>If the door bell is pressed, and it is dark outside, turn on the lights, and take a photo with the camera, and email me a photo, so I can see who pressed the doorbell.</t>
  </si>
  <si>
    <t>nono</t>
  </si>
  <si>
    <t>A app that i can log into from google play store that would allow me to attach my finger print to send a motion to my home which would signal the vacuum cleaner to move without the assistance of a human</t>
  </si>
  <si>
    <t>I plan on traveling for a large amount of time this summer.  I want the water sensor to trigger if any water starts to collect in my basement.  It will activate a camera feed and send me an email.  I can then call a repair person or relative to fix the problem.  This will prevent my basement from getting wet and moldy while I am away.</t>
  </si>
  <si>
    <t>I would like to be able to send a hands free SMS while I am driving home from to have my lights turn on in the house</t>
  </si>
  <si>
    <t>each weekend the smart fridge will send an SMS with all the food that is getting low and will send it in an email, and the vacuum cleaner will automatically start working and send me lean map reports, avoiding the arear of the house where i am based on the motion sensor.</t>
  </si>
  <si>
    <t>Taking care of a swimming pool takes a lot of time. I would like a Smart chemical reader/detector that would automatically monitor the level of chemicals in the pool. If the pool is low on a particular chemical the detector would trigger the dispenser to make the adjustments.</t>
  </si>
  <si>
    <t>Other (Please specify):Maintenance</t>
  </si>
  <si>
    <t>When my garage door is closed, I want my robotic vacuum cleaner to start cleaning the house.</t>
  </si>
  <si>
    <t>On weekdays before 8am and after 2pm the temperature sensor will turn on the heat if the temperature drops below 55 degrees. Based on the exact temperature the thermostat temperature will increase by 5 degrees for every 7 degrees it gets colder.</t>
  </si>
  <si>
    <t>AGAIN WE CLOSE OUR CABIN IN THE WINTER. WE WANT TO KEEP THE CABIN WARM ENOUGH SO WATER LINES DO NOT FREEZE. WE WOULD PUT A WATER SENSOR IN THE UTILITY ROOM THAT WOULD SEND US AN EMAIL IF THERE IS LEAKAGE. WE HAVE A DRAIN THAT WILL COLLECT WATER BUT WE DO NOT WANT IT TO RUN. GETTING THE EMAIL WHEN WATER IS DETECTED WOULD ALLOW US TO NOTIFY SOMEONE TO GO AND SEE WHAT THE ISSUE IS.</t>
  </si>
  <si>
    <t>Other (Please specify):CABIN DAMAGE</t>
  </si>
  <si>
    <t>When someone or something approaches my home, I would like for the motion sensor to pick up who or what it is and also for a light to be shone on the individual. This will allow for a clear image of who or  what is near my door even at nightfall.</t>
  </si>
  <si>
    <t>I want my lock to automatically unlock when location detects my personal phone is within 20 feet of my door at any time, day or night. I also want my phone to trigger the light when i am within 30 feet of it, inside or outside.</t>
  </si>
  <si>
    <t>These features will work together to provide comfortable living temperatures at certain date and times. You will be able to predict the weather and set your thermostat accordingly. This can all be done through an App on your phone.</t>
  </si>
  <si>
    <t>Every morning at 5:00 AM start brewing my coffee automatically so it will be ready for me when I wake up.</t>
  </si>
  <si>
    <t>I want the house to see how far I am from the house with the location features to turn on the lights as I approach and turn on the TV when I am about to enter my driveway and unlock the door when I am completely parked. The system will recognize me and some music will be playing as I enter the house.</t>
  </si>
  <si>
    <t>I would like for the smoke sensor to trigger the doors of my home to open if the smoke sensor is not reset in 5 minutes after going off. This will allow smoke to escape from my home. It will also provide a way for my family and my pets to escape the home in the case of a fire emergency.</t>
  </si>
  <si>
    <t>I would like my oven to preheat when I leave work at 5:30pm everyday. It would be great if I could change it from everyday if needed, like on days I decide to eat out or don't need the oven.</t>
  </si>
  <si>
    <t>I have a very busy week this week both at home and at work.  I am going to really be cutting it close to get everything accomplished.  To make matter worse, I need to host a party Thursday night, the same night I will be getting out of a meeting late.  I will use my service to turn on the coffee maker and preheat the smart oven at 5:40 so when I get home at 6:00 I can put the casserole in the oven, and it will be done when the guests come over.</t>
  </si>
  <si>
    <t>While away from your home program sensors to alert you of any changes like a water leak. This would allow you to get repairs done immediately by being able to unlock your door and let workman in. When they leave you can re-lock the doors. This scenario allows you to avoid coming home to a huge mess from water leaks or smoke damage.</t>
  </si>
  <si>
    <t>When I'm out of the house, I can be notified in case of an emergency breakdown such as a water heater bursts or a fire starts in the house.  I receive an alert immediately so that I can respond to the situation quickly and there will be less potential damage.  I can see what the problem is and what I need to do about the problem from a remote location such as my office.   I could install this in my elderly mother's home so that I could monitor her house as well in real time.</t>
  </si>
  <si>
    <t>A package has arrived , my doorbell  sensor sends a text message  message to my phone and I can see what is at the door . I am 30 miles away and I can see  what is going on at my door ..</t>
  </si>
  <si>
    <t>I would want my smoke sensor to trigger both a text (in case I'm away from home) and an alarm (if I am at home) if there was any smoke or CO in my house. This way I would know immediately no matter where I was that the home was unsafe and to call immediately fire, or emergency.</t>
  </si>
  <si>
    <t>When the baby's bedroom temperature naturally goes below 68 or above 76 the thermostat will be activated to bring the baby's room temperature within that range.</t>
  </si>
  <si>
    <t>I would use the IFTTT feature to schedule my vacuum cleaner to run at 9:00AM every morning.  When I am getting ready for work, I don't have a lot of time to clean up the messes that I have made.  The biggest messes that I make before work are typically in the kitchen and bedroom area.  By scheduling the vacuum to clean at 9:00AM every day, I will save myself a lot of time after work which I don't want to spend on cleaning.  I would program the cleaner to operate in my kitchen and bedroom.</t>
  </si>
  <si>
    <t>Other (Please specify):Cleaning</t>
  </si>
  <si>
    <t>When I get 50 feet away from my home start the vacuum cleaner and washer to run their courses and turn the temperature up to 70.</t>
  </si>
  <si>
    <t>If my location is not at home, and the sound sensor (sound detector) hears the sound of a cat throwing up, and the water detector finds the location of the spill, activate the vacuum cleaner to clean up the mess.</t>
  </si>
  <si>
    <t>My air conditioning needs a lot of work. It’s 90 degrees out and I have it turned off due to my electric bill. 5 minutes before I get home from work, I’m able to turn it on so that I’ll feel cool when I get home.</t>
  </si>
  <si>
    <t>I would like my phone to recognize when I have left my driveway, and to turn off all the lights in the house. When I come back home and I am in the driveway, I want my phone to turn on my porch lights and my entry hall lights. I would like to set a dimmer light for my kitchen, so when I am not home, the light remains on, making intruders think I am home</t>
  </si>
  <si>
    <t>If all of the windows are shut and that registers if the Temperature in the house gets above or below the set number  the temperature sensor should signal for the heat or AC to be turned on to keep it comfortable in the house.</t>
  </si>
  <si>
    <t>Vaccuum house when I leave for work.</t>
  </si>
  <si>
    <t>This could help with being able to detect where a pet is and what they're doing or used as sort of a nanny cam when you're away. It will tell you the location of a person or animal within the house as well as if they leave the house. Also will be hooked up to the camera so you can check in at any time of the day to see what's going on. They will be hooked up to send you text message updates based on your settings, I.E Babysitter enters bedroom, dog exits to outside, etc</t>
  </si>
  <si>
    <t>Other (Please specify):Child care/Pet care Monitoring</t>
  </si>
  <si>
    <t>I would like a system that recorded or took pictures of everyone who is at my door, with recording triggered by the push of the doorbell. This would allow me to see who was at the door and then have film or photographic evidence of the encounter should anything happen. It would make me feel safer, and give me more control over who I interact with.</t>
  </si>
  <si>
    <t>i want the Weather Station to notify me incase of change in climate</t>
  </si>
  <si>
    <t>When I arrive home and come into a certain range of the Smart Lock with my phone, the door I am approaching would automatically unlock without myself having to use any input. I could also have the Smart Lock unlock any other doors based on this same action.</t>
  </si>
  <si>
    <t>When there is someone visiting, I want the picture of the visiting person to be sent to my mobile device through SMS for me to verify who is at the front door. If permitted by me, the smart lock will be triggered to unlock the door allowing the visitor to enter.</t>
  </si>
  <si>
    <t>I would like my motion to be detected within my home and take the bas temperature that I personally enjoy.It would turn the AC on cool when it notices my body within a room and set it to my personal favorite and shut off whenever I leave the home or stop moving.</t>
  </si>
  <si>
    <t>It would alert me when I'm not home if someone broke into my house. And the camera can take a picture of video of the people. Using the photo or video I can show it to the police so they can make an arrest.</t>
  </si>
  <si>
    <t>When my girlfriend and I leave for work, my smart phone will detect this and begin a vacuum cleaner run until cleaning is complete. After cleaning is complete, I will receive a map and time report and power off confirmation to my smart phone.</t>
  </si>
  <si>
    <t>Other (Please specify):Household</t>
  </si>
  <si>
    <t>Based on the day, perhaps 6am on weekdays, 9am on weekends (when you get up) the weather station detects what is happening outside.  At that time the audio kicks on streaming the weather report and the hues lighting also shows a color based on weather conditions.  For instance, if you have a light on the entryway table by the closet it could turn blue to remind you it's raining, or white to remind you to grab a coat, etc.</t>
  </si>
  <si>
    <t>During the day, whenever I walked into the bathroom the light would come on. However, after a certain time, when it is night, when I walk in the bathroom I would want a much softer light to come on.</t>
  </si>
  <si>
    <t>Prior to me getting home I would love for my location services to provide a trigger to my coffee pot so I can have a fresh brewed cup of coffee to sit down and relax to, without hassle also that my air conditioner could be triggered to turn on 20 minutes before I enter so the house will be at the optimal temperature for the year as soon as I reach the door. I could relax at the perfect temperature and drink a fresh brewed cup of coffee as soon as I get home.</t>
  </si>
  <si>
    <t>Obviously I wouuld like to get alerted the moment my doors open or windows open so that I can tell if someone is breaking into my home.</t>
  </si>
  <si>
    <t>my outdoor temperature sensor could send a text to my phone when it is about to drop below a certain temp so that i can monitor my plants outside and my garden.</t>
  </si>
  <si>
    <t>Other (Please specify):keep plants alive</t>
  </si>
  <si>
    <t>When someone approaches my front door, I would like the doorbell sensor to activate my IP camera to record and take a snapshot of the individual. I would also like for this video or snapshot to be sent to my smart phone as soon as the sensor is activated.</t>
  </si>
  <si>
    <t>I want that when I leave home a siren gets activated every time there is some movement inside the home</t>
  </si>
  <si>
    <t>When someone rings the doorbell and no one is home, trigger an SMS to be sent to connected phone numbers.</t>
  </si>
  <si>
    <t>Each day after I have left the house I want my date/time sensor to trigger 2 things to happen in my house. I want my thermostat to change the temperature to an appropriate temperature for an empty house. I also want my vacuum cleaner to sweep the entire house while I am out.</t>
  </si>
  <si>
    <t>I would like music to play through the speakers in my teenagers room, every weekday at 5:30 am.</t>
  </si>
  <si>
    <t>Have a timer set from the service to sync up with the coffee maker to make coffee at certain times you want.</t>
  </si>
  <si>
    <t>Every morning at 7 AM the coffee maker will automatically begin brewing coffee so that it’s already made for you when you need your cup of coffee to go for work</t>
  </si>
  <si>
    <t>A water sensor is a very helpful device to detect water leakage and another helpful device is a vacuum cleaner, this device makes my life easy and it saves my time.</t>
  </si>
  <si>
    <t>When motion detectors sense activity in the bathroom, kitchen, stairways, hallways or basement, lights will automatically turn on if not already on.  In any zone where activity is not sensed for more than five minutes, the light will be turned off unless manually set to remain on or the home system is programmed with a prearranged override.</t>
  </si>
  <si>
    <t>I misplace my phones a lot, so this device is triggers an email to be sent to me whenever I enter an area with my phone but leave without it. So if I am in the living room, and place my phone on the coffee table then go to the kitchen, I receive an email telling me that I left my device in the living room. Or if my cellphone falls underneath the couch cushions, I get an email letting me know the device is still in the living room. I can check the emails on my computer whenever I lose my phone.</t>
  </si>
  <si>
    <t>Other (Please specify):Lost property</t>
  </si>
  <si>
    <t>At anytime someone walks up to my front door or there is motion detected such as a package being left or the mailman I would like to know. I would also like to see who or what this is. When my washer is full I would like to run the load automatically. I would like for it to cut off when it is done to save power.</t>
  </si>
  <si>
    <t>I chose a door/window sensor so that I can monitor the safety of my home. I can use my SMS to see what door or window has been opened and react accordingly.I can use the technology to monitor the doors and windows when I am at home and when I am away. I can open my garage door from anywhere to let in people I know, or service people so I do not need to be present for the appointment. Post-appointment I can close the house securely.</t>
  </si>
  <si>
    <t>When I get up in the morning turn on the oven at 425 degrees.</t>
  </si>
  <si>
    <t>When doorbell is rung during 7:00 pm to 11:00 pm, gradually brighten light in my bedroom if it is currently dim. If doorbell continues to ring during these hours and door isn't answered, flash lights off and on.</t>
  </si>
  <si>
    <t>I would like cameras to start recording if anyone shows up at my house, the videos go to my phone, and I'm alerted to them immediately, also whoever rings the doorbell is recorded, especially when I'm not there</t>
  </si>
  <si>
    <t>I want hot coffee already brewed when I wake up in the morning, and a pot waiting for me when I come home from work. I would say, start brewing coffee at 6:00 am every day Monday through Friday and then again at 5:00 pm Monday through Friday.</t>
  </si>
  <si>
    <t>If I have left the house, at 9:00 am, start running the vacuum cleaner.</t>
  </si>
  <si>
    <t>I would like it if my coffee maker, and maybe even other appliances like my toaster oven, were automatically engaged at certain dates and times. It could use a schedule book that I could keep current on my smartphone, and automatically download updates from it when I access my wifi network at home. Then it would know exactly when to start my coffee and toast my bagel!</t>
  </si>
  <si>
    <t>When the doorbell is rung it will cause the smart home to dim the Philips Hue Light.  Then I won't have to worry about answering the door.  It can also act as an alert to the house that someone has rang the doorbell if we did not hear it.</t>
  </si>
  <si>
    <t>Beth is over 70 and is at risk in a fire, its very important that, if smoke is detected anywhere in the house, then alarms sound in her bedroom.</t>
  </si>
  <si>
    <t>The Smart Lock will automatically unlock the doors everyday at 3:00 PM as long as my Android cellphone is within 3 miles from the house. The locks will not automatically open at the set time unless it picks up the cellphone location.</t>
  </si>
  <si>
    <t>I would like a device that is connected to the smoke sensor and water sensor, I would like it to automatically turn the hue light to red if ever there is a problem in the house. I would also like an email to be sent anytime the light is switched to red.</t>
  </si>
  <si>
    <t>As the weather station picks up changes in the weather, its trigger could cause the thermostat to change. Ideally, it would cause the thermostat to make the most energy conscience decision for the house based on the outdoor weather.</t>
  </si>
  <si>
    <t>random</t>
  </si>
  <si>
    <t>Sr.No.</t>
  </si>
  <si>
    <t>Response No</t>
  </si>
  <si>
    <t>1.Which problem the inhabitants of smart home are facing nowadays in the video?</t>
  </si>
  <si>
    <t>2.I have read good and bad examples carefully and I would avoid bad examples in my scenarios</t>
  </si>
  <si>
    <t>3.Your Worker ID Please</t>
  </si>
  <si>
    <t>4.Do you have any experience with smart home technologies?</t>
  </si>
  <si>
    <t>5.How long you have been using smart home technologies?</t>
  </si>
  <si>
    <t>6.Please select one or more input devices_x000D_
Output devices are on the next page._x000D_
Please only select devices that you will use in your scenario. You can always come back and change devices.</t>
  </si>
  <si>
    <t>7.You have selected following input(s):[[5094656]]_x000D_
_x000D_
Now, please select one or more output devices from the list below._x000D_
_x000D_
Please only select devices that you will use in your scenario. You can always come back and change devices</t>
  </si>
  <si>
    <t>8.Your Selected input(s):_x000D_
[[5094656]]_x000D_
Your selected output(s):_x000D_
[[5094657]]_x000D_
_x000D_
Your challengeis to create a more meaningful, creative and useful scenario based on your own context (Home, Family, life style etc.)</t>
  </si>
  <si>
    <t>9.Please categorize the scenario that you created above</t>
  </si>
  <si>
    <t>10.Please select one or more input devices_x000D_
Output devices are on the next page._x000D_
Please only select devices that you will use in your scenario. You can always come back and change devices.</t>
  </si>
  <si>
    <t>11.You have selected following input(s):[[5094660]]_x000D_
_x000D_
Now, please select one or more output devices from the list below._x000D_
_x000D_
Please only select devices that you will use in your scenario. You can always come back and change devices</t>
  </si>
  <si>
    <t>12.Your Selected input(s):_x000D_
[[5094660]]_x000D_
Your selected output(s):_x000D_
[[5094661]]_x000D_
_x000D_
Your challengeis to create a more meaningful, creative and useful scenario based on your own context (Home, Family, life style etc.)</t>
  </si>
  <si>
    <t>13.Please categorize the scenario that you created above</t>
  </si>
  <si>
    <t>14.Please select one or more input devices_x000D_
Output devices are on the next page._x000D_
Please only select devices that you will use in your scenario. You can always come back and change devices.</t>
  </si>
  <si>
    <t>15.You have selected following input(s):[[5094664]]_x000D_
Now, please select one or more output devices from the list below._x000D_
_x000D_
Please only select devices that you will use in your scenario. You can always come back and change devices</t>
  </si>
  <si>
    <t>16.Your Selected input(s):_x000D_
[[5094664]]_x000D_
Your selected output(s):_x000D_
[[5094665]]_x000D_
_x000D_
Your challengeis to create a more meaningful, creative and useful scenario based on your own context (Home, Family, life style etc.)</t>
  </si>
  <si>
    <t>17.Please categorize the scenario that you created above</t>
  </si>
  <si>
    <t>18.Your Gender</t>
  </si>
  <si>
    <t>19.Your Age</t>
  </si>
  <si>
    <t>20.What is the highest level of school you have completed or the highest degree you have received?</t>
  </si>
  <si>
    <t>21.What was your major subject?</t>
  </si>
  <si>
    <t>22.Please enter your family size</t>
  </si>
  <si>
    <t>23.Which of the following best describes your programming experience?</t>
  </si>
  <si>
    <t/>
  </si>
  <si>
    <t>Yes</t>
  </si>
  <si>
    <t>Date and Time: This IFTTT based service can trigger an output device on specific date and time (e.g. everyday at 5:00 PM).</t>
  </si>
  <si>
    <t>Location: It can trigger an output device(s), when you enter or leave an area with your Android or iOS device.</t>
  </si>
  <si>
    <t>Door/Window Sensor: It can trigger an output device(s), based on detection of closing and opening of any door/window or garage door.</t>
  </si>
  <si>
    <t>Smoke sensor: It can trigger an output device(s), based on detected smoke and CO inside a house.</t>
  </si>
  <si>
    <t>Weather Station:  It can trigger an output device(s), based on specific changes in outdoor environment like temperature, humidity, air pressure, rainfall measurements, CO, Wind Speed and Noise level.</t>
  </si>
  <si>
    <t>Motion Sensor: It can trigger an output device(s), based on detection of new motion.</t>
  </si>
  <si>
    <t>Light/Brightness Sensor: It can trigger an output device(s), based on detection of specific brightness level or light intensity.</t>
  </si>
  <si>
    <t>Temperature Sensor:  It can trigger an output device(s), based on changes in the indoor temperature measurements.</t>
  </si>
  <si>
    <t>Water Sensor: It can trigger an output device(s), based on detection of water leakage.</t>
  </si>
  <si>
    <t>Doorbell Sensor:  It can trigger an output device(s), when it detects someone at your front door (it has built-in camera, microphone and motion sensing).</t>
  </si>
  <si>
    <t>Other</t>
  </si>
  <si>
    <t>Philips Hue Light: Based on trigger from input device...this device can turn on/off, Toggle on/off, change its color, change its color from image, change to random color, dim its light, turn on color loop, and can set a scene in a room from any where.</t>
  </si>
  <si>
    <t>Thermostat: Based on trigger from input device...this device can set desire temperature of any room remotely or according to schedule.</t>
  </si>
  <si>
    <t>Smart Lock: Based on trigger from input device...this device can open your door.</t>
  </si>
  <si>
    <t>Smart Plug: Based on trigger from input device...this device can turn on/off any appliances remotely or according to schedule. It can also monitor energy consumption of any appliances connected with it.</t>
  </si>
  <si>
    <t>Vacuum cleaner: Based on trigger from input device...this device can clean your house remotely or according to schedule. It can also send you clean map reports.</t>
  </si>
  <si>
    <t>Smart Coffee Maker:  Based on trigger from input device...this device can brew your coffee remotely or according to schedule.</t>
  </si>
  <si>
    <t>Smart TV: Based on trigger from input device..this device can set your favorite channel, change or mute volume, power on/off or change the active source (e.g. feed from Mobile, PC or Camera)</t>
  </si>
  <si>
    <t>Google Chromecast Audio: Based on trigger from input device...this device can stream your favorite music from your smartphone, PC or Tablet to your speakers.</t>
  </si>
  <si>
    <t>Air Conditioner: Based on trigger from input device...this device can turn on/off or set to different operation modes (heat, fan, dry, cool).</t>
  </si>
  <si>
    <t>Smart Kettle: Based on trigger from input device...this device can boil the water at desire temperature and can work in different operation modes (home, wake-up mode and keep water warm up to 40 minutes).</t>
  </si>
  <si>
    <t>Smart Oven: Based on trigger from input device..this device can turn on/off, start preheat mode, start heating mode and stop program.</t>
  </si>
  <si>
    <t>Smart Washer: Based on trigger from input device...this device can turn on/off, start program, pause program and resume program.</t>
  </si>
  <si>
    <t>Siren: Based on trigger from input device...this device can play sound aloud.</t>
  </si>
  <si>
    <t>IP Camera: Based on trigger from input device...this device can turn on/off, start recording or take snapshot.</t>
  </si>
  <si>
    <t>SMS:  Based on trigger from input device...this service can send or receive an SMS</t>
  </si>
  <si>
    <t>Email: Based on trigger from input device...this service can send or receive an email</t>
  </si>
  <si>
    <t>1</t>
  </si>
  <si>
    <t>combining functions to make them work together</t>
  </si>
  <si>
    <t>A2UO3QJZNC2VOE</t>
  </si>
  <si>
    <t>1 year</t>
  </si>
  <si>
    <t>Male</t>
  </si>
  <si>
    <t>32</t>
  </si>
  <si>
    <t>Some college but no degree</t>
  </si>
  <si>
    <t>english</t>
  </si>
  <si>
    <t>Beginner</t>
  </si>
  <si>
    <t>2</t>
  </si>
  <si>
    <t>A user might not know how to combine the usages to get the most out of their products.</t>
  </si>
  <si>
    <t>A29VL3MZE7YPBZ</t>
  </si>
  <si>
    <t>5 years</t>
  </si>
  <si>
    <t>Female</t>
  </si>
  <si>
    <t>37</t>
  </si>
  <si>
    <t>Associate degree in college (2-year)</t>
  </si>
  <si>
    <t>CIS</t>
  </si>
  <si>
    <t>4</t>
  </si>
  <si>
    <t>No experience</t>
  </si>
  <si>
    <t>3</t>
  </si>
  <si>
    <t>Unable to combine functionalities to make useful scenarios. As the number of smart home devices increase, users feel increasingly overwhelmed by choices.</t>
  </si>
  <si>
    <t>AA4KKLIU4C3NY</t>
  </si>
  <si>
    <t>2 years</t>
  </si>
  <si>
    <t>41</t>
  </si>
  <si>
    <t>Bachelor's degree in college (4-year)</t>
  </si>
  <si>
    <t>Neuroscience</t>
  </si>
  <si>
    <t>Making all of their smart home parts work for all of the inhabitants of the home.</t>
  </si>
  <si>
    <t>A3NK3VPYRHZBW8</t>
  </si>
  <si>
    <t>68</t>
  </si>
  <si>
    <t>Professional degree (JD, MD)</t>
  </si>
  <si>
    <t>Organization &amp; Management</t>
  </si>
  <si>
    <t>5</t>
  </si>
  <si>
    <t>They have installed a number of smart home devices but don't know the best way to use them. To make things more complicated, each member of the family has his or her own preferences.</t>
  </si>
  <si>
    <t>AT0COJ1G23ZB0</t>
  </si>
  <si>
    <t>No</t>
  </si>
  <si>
    <t>add your own device here (if you think your favorite output device is missing):smart dryer</t>
  </si>
  <si>
    <t>28</t>
  </si>
  <si>
    <t>Master's degree</t>
  </si>
  <si>
    <t>Mathematics</t>
  </si>
  <si>
    <t>2 adults</t>
  </si>
  <si>
    <t>Intermediate</t>
  </si>
  <si>
    <t>6</t>
  </si>
  <si>
    <t>The main character of the video is having a hard time thinking up ways to combine the functions of all his smart home devices to make full use of their capabilities.</t>
  </si>
  <si>
    <t>AR22D9E55HQBF</t>
  </si>
  <si>
    <t>modern language</t>
  </si>
  <si>
    <t>7</t>
  </si>
  <si>
    <t>That the electicity or gas is not hooked up. The oven might overheat. The bot may not recognize the command and do something different is the thing that I find most that happens when I ask Alexa to do</t>
  </si>
  <si>
    <t>A1DCKRRPA4AWVD</t>
  </si>
  <si>
    <t>8 MONTHS</t>
  </si>
  <si>
    <t>54</t>
  </si>
  <si>
    <t>math</t>
  </si>
  <si>
    <t>8</t>
  </si>
  <si>
    <t>People are installing all different types of smart devices in their homes to help them, but they don't know how to integrate them all together or get them working together for all the people at home</t>
  </si>
  <si>
    <t>A26U4IKXMXT0ZA</t>
  </si>
  <si>
    <t>3 months</t>
  </si>
  <si>
    <t>36</t>
  </si>
  <si>
    <t>Education</t>
  </si>
  <si>
    <t>9</t>
  </si>
  <si>
    <t>There are so many devices and family members have different needs and preferences. How to combine different functionalities to accommodate everyone's needs and keep it simple to use.</t>
  </si>
  <si>
    <t>A2VNK2H6USLQTK</t>
  </si>
  <si>
    <t>55</t>
  </si>
  <si>
    <t>Hospitality</t>
  </si>
  <si>
    <t>10</t>
  </si>
  <si>
    <t>- Smart device don't work together (not coordinated)_x000D_
- John doesn't know how to combine their functionalities_x000D_
- His family has different preferences _x000D_
- Door and window won't automatically lock</t>
  </si>
  <si>
    <t>A1N8TKTLXV92QR</t>
  </si>
  <si>
    <t>2 years of so...</t>
  </si>
  <si>
    <t>57</t>
  </si>
  <si>
    <t>Engineering</t>
  </si>
  <si>
    <t>11</t>
  </si>
  <si>
    <t>They have the technologies in place, but do not know how to customize them so that they work for each person. Everyone has their own unique needs and this cant adapt .</t>
  </si>
  <si>
    <t>ATADQXPHL10Y8</t>
  </si>
  <si>
    <t>Accounting</t>
  </si>
  <si>
    <t>12</t>
  </si>
  <si>
    <t>Controlling all of them to make useful and creative scenarios for your home in an easy manner.</t>
  </si>
  <si>
    <t>A3774HPOUKYTX7</t>
  </si>
  <si>
    <t>business</t>
  </si>
  <si>
    <t>Expert</t>
  </si>
  <si>
    <t>13</t>
  </si>
  <si>
    <t>More devices and functions and providing meaningful scenarios to use them.</t>
  </si>
  <si>
    <t>A271V19C06841K</t>
  </si>
  <si>
    <t>about a year</t>
  </si>
  <si>
    <t>31</t>
  </si>
  <si>
    <t>Information technology</t>
  </si>
  <si>
    <t>14</t>
  </si>
  <si>
    <t>The number of smarthome devices is increasing rapidly, and the users will be overwhelmed with setting them all up to their ideal preferences.</t>
  </si>
  <si>
    <t>A1ESCPVSM3GQ95</t>
  </si>
  <si>
    <t>30</t>
  </si>
  <si>
    <t>Japanese</t>
  </si>
  <si>
    <t>15</t>
  </si>
  <si>
    <t>They have too many smart devices, and each person has their own idea of what they want!</t>
  </si>
  <si>
    <t>A2JHF7CU91EVXW</t>
  </si>
  <si>
    <t>2 Years</t>
  </si>
  <si>
    <t>42</t>
  </si>
  <si>
    <t>Broadcasting</t>
  </si>
  <si>
    <t>16</t>
  </si>
  <si>
    <t>There are many devices and the possibilities and combinations of these devices are endless.</t>
  </si>
  <si>
    <t>A1A3TGZ7DKJWRW</t>
  </si>
  <si>
    <t>Economics</t>
  </si>
  <si>
    <t>17</t>
  </si>
  <si>
    <t>door will locked automatically.</t>
  </si>
  <si>
    <t>A15QGLWS8CNJFU</t>
  </si>
  <si>
    <t>26</t>
  </si>
  <si>
    <t>cs</t>
  </si>
  <si>
    <t>18</t>
  </si>
  <si>
    <t>They have so many smart devices but are not using them to their full potential</t>
  </si>
  <si>
    <t>A259AUMRD85UWF</t>
  </si>
  <si>
    <t>25</t>
  </si>
  <si>
    <t>biology</t>
  </si>
  <si>
    <t>19</t>
  </si>
  <si>
    <t>They don't know how to combine the functionalities of the smart devices. Each family member has a different preference.</t>
  </si>
  <si>
    <t>A36VA1TSX3RYED</t>
  </si>
  <si>
    <t>Linguistics</t>
  </si>
  <si>
    <t>20</t>
  </si>
  <si>
    <t>Each member of the family has different preferences and uses for the smart home devices. Users can become overwhelmed with the number of possibilities for using these devices.</t>
  </si>
  <si>
    <t>A1PBRKFHSF1OF8</t>
  </si>
  <si>
    <t>accounting</t>
  </si>
  <si>
    <t>21</t>
  </si>
  <si>
    <t>security and productivity</t>
  </si>
  <si>
    <t>A3L5M80U6TSFJO</t>
  </si>
  <si>
    <t>add your own device here (if you think your favorite output device is missing):smart gas fireplace</t>
  </si>
  <si>
    <t>Business</t>
  </si>
  <si>
    <t>22</t>
  </si>
  <si>
    <t>With the number of smart devices growing, people and families might be struggling to make meaningful adaptations to their devices.</t>
  </si>
  <si>
    <t>ANYB94DHDJKNO</t>
  </si>
  <si>
    <t>48</t>
  </si>
  <si>
    <t>geology</t>
  </si>
  <si>
    <t>23</t>
  </si>
  <si>
    <t>Smart devices are poorly integrated and are not being used to their full potential.</t>
  </si>
  <si>
    <t>A2F2DDH12YU4AK</t>
  </si>
  <si>
    <t>6 years.</t>
  </si>
  <si>
    <t>34</t>
  </si>
  <si>
    <t>Mechanical Engineering / Computer Science Double Major</t>
  </si>
  <si>
    <t>24</t>
  </si>
  <si>
    <t>The ability to lock doors and windows automatically when leaving the house or getting a certain distance away from the house.</t>
  </si>
  <si>
    <t>A1Y55YV1WA1TTD</t>
  </si>
  <si>
    <t>7 years</t>
  </si>
  <si>
    <t>Meteorology and Computer Sciences  Dual B.S.</t>
  </si>
  <si>
    <t>The users are overwhelmed with the potential combination within their smart home.</t>
  </si>
  <si>
    <t>A3BKZ14V95ZNR6</t>
  </si>
  <si>
    <t>general</t>
  </si>
  <si>
    <t>The amount of devices makes configuring them overwhelming.</t>
  </si>
  <si>
    <t>A3LFB7XLW00Q61</t>
  </si>
  <si>
    <t>39</t>
  </si>
  <si>
    <t>paramedic</t>
  </si>
  <si>
    <t>27</t>
  </si>
  <si>
    <t>Combine smart home devices functionalities to make useful scenarios</t>
  </si>
  <si>
    <t>A1G2U62KJ13ZF0</t>
  </si>
  <si>
    <t>add your own device here (if you think your favorite output device is missing):Car</t>
  </si>
  <si>
    <t>add your own device here (if you think your favorite output device is missing):Toilet</t>
  </si>
  <si>
    <t>29</t>
  </si>
  <si>
    <t>Computer Engineering</t>
  </si>
  <si>
    <t>They are worried how to automate everything for every member of the household. They are trying to figure out each thing a person needs done and how to make it easier for that person.</t>
  </si>
  <si>
    <t>A1TLNLB9D87H6</t>
  </si>
  <si>
    <t>33</t>
  </si>
  <si>
    <t>Office Administration</t>
  </si>
  <si>
    <t>They don't understand how smart appliances make their lives easier.</t>
  </si>
  <si>
    <t>A3FAQHVPI8OUP0</t>
  </si>
  <si>
    <t>66</t>
  </si>
  <si>
    <t>Meteorology</t>
  </si>
  <si>
    <t>They have a lot of automated devices and need scenarios to help them figure out how to use them effectively to automate tasks they didn't realize they wanted to be automated.</t>
  </si>
  <si>
    <t>ABLP1KUWW46S6</t>
  </si>
  <si>
    <t>6 months</t>
  </si>
  <si>
    <t>45</t>
  </si>
  <si>
    <t>Business Administration</t>
  </si>
  <si>
    <t>They need their devices to be programmed to be smart devices to make their lives easier. This will save them time and help them live productive lives.</t>
  </si>
  <si>
    <t>A3DIRN48SZVNRE</t>
  </si>
  <si>
    <t>High school graduate (high school diploma or equivalent including GED)</t>
  </si>
  <si>
    <t>General high school subjects</t>
  </si>
  <si>
    <t>Different people who live in the home have different preferences and no easy way to manage them</t>
  </si>
  <si>
    <t>A1V2GI9XI9HPHT</t>
  </si>
  <si>
    <t>MBA</t>
  </si>
  <si>
    <t>They have many devices but so many different preferences in the family. they need to find a way to implement the devices in ways which work for all of them.</t>
  </si>
  <si>
    <t>A2SY4E7MRC15MM</t>
  </si>
  <si>
    <t>add your own input device here (if you think your favorite input device is missing):Smart Thermostat</t>
  </si>
  <si>
    <t>IT Engineering</t>
  </si>
  <si>
    <t>Too many options for whole to control them in one setting.</t>
  </si>
  <si>
    <t>A33UMG50QSJ7KS</t>
  </si>
  <si>
    <t>2 months</t>
  </si>
  <si>
    <t>Other (Please specify):PetCare</t>
  </si>
  <si>
    <t>Exercise Science</t>
  </si>
  <si>
    <t>35</t>
  </si>
  <si>
    <t>They have many devices with many different users and they need to figure out how to best utilize their devices to serve everyone individually.</t>
  </si>
  <si>
    <t>AFRJKS3Z3H4CA</t>
  </si>
  <si>
    <t>Other (Please specify):Pet care</t>
  </si>
  <si>
    <t>Law</t>
  </si>
  <si>
    <t>They dont know how to successfully combine the possibilities to make the smart home useful</t>
  </si>
  <si>
    <t>ACJMV3QBJZM76</t>
  </si>
  <si>
    <t>There are so many different smart devices, that it can be hard to think of useful combinations.</t>
  </si>
  <si>
    <t>AZCGSVDT79E6X</t>
  </si>
  <si>
    <t>An Echo Dot since last Christmas, and a TP Link smart LED bulb since 3-4 months.</t>
  </si>
  <si>
    <t>Less than high school degree</t>
  </si>
  <si>
    <t>Computer Science</t>
  </si>
  <si>
    <t>38</t>
  </si>
  <si>
    <t>0</t>
  </si>
  <si>
    <t>Prefer not to say</t>
  </si>
  <si>
    <t>137</t>
  </si>
  <si>
    <t>hkjh</t>
  </si>
  <si>
    <t>khjkjh</t>
  </si>
  <si>
    <t>The users would be overwhelmed with their potential combination within a smart home to create more meaningful scenarios.</t>
  </si>
  <si>
    <t>A3AY2HFW4AYZPN</t>
  </si>
  <si>
    <t>medical assistant</t>
  </si>
  <si>
    <t>23607</t>
  </si>
  <si>
    <t>40</t>
  </si>
  <si>
    <t>They don't know how to effectively combine and use their smart devices in their home.</t>
  </si>
  <si>
    <t>A1NITMHYG5YL3H</t>
  </si>
  <si>
    <t>2 Years.</t>
  </si>
  <si>
    <t>Culinary Arts.</t>
  </si>
  <si>
    <t>They each have preferences of what they would like the smart devices to do but the dilemna is to figure out how to accomadate everone</t>
  </si>
  <si>
    <t>AS2WTWYVRW9BV</t>
  </si>
  <si>
    <t>about one year and its just a smart thermostat</t>
  </si>
  <si>
    <t>Computer Programming</t>
  </si>
  <si>
    <t>they don't know what they can make with the home smart device.</t>
  </si>
  <si>
    <t>AEN7H01OU26XL</t>
  </si>
  <si>
    <t>add your own device here (if you think your favorite output device is missing):fridge</t>
  </si>
  <si>
    <t>lawyer</t>
  </si>
  <si>
    <t>43</t>
  </si>
  <si>
    <t>The family needs home security, e.g. locking doors and windows. They also want meal preparation to take less time so one of the parents started the oven preheating before she left work for the day.</t>
  </si>
  <si>
    <t>A3T79IEUFBB473</t>
  </si>
  <si>
    <t>add your own input device here (if you think your favorite input device is missing):Pool chemical detector</t>
  </si>
  <si>
    <t>add your own device here (if you think your favorite output device is missing):Pool chemical dispensor</t>
  </si>
  <si>
    <t>60</t>
  </si>
  <si>
    <t>Library Science</t>
  </si>
  <si>
    <t>44</t>
  </si>
  <si>
    <t>Not knowing how to utilize the smart home devices to make useful scenarios.  Also not knowing how to make the devices adapt for several different users.</t>
  </si>
  <si>
    <t>AI2PQDHMQXG2S</t>
  </si>
  <si>
    <t>combining the features of their home devices and being overwhelmed. Setting the oven to preheat at a certain time or locking doors and windows when a certain distance from the house</t>
  </si>
  <si>
    <t>A21H2UDDHN8ZF</t>
  </si>
  <si>
    <t>social work</t>
  </si>
  <si>
    <t>46</t>
  </si>
  <si>
    <t>THEY WANT TO TURN ON THEIR OVEN TO PREHEAT BEFORE THEY LEAVE WORK._x000D_
THEY WANT TO LOCK DOORS WHEN THEY ARE A CERTAIN DISTANCE FROM THEIR HOUSE</t>
  </si>
  <si>
    <t>A3KNO82DZ519HG</t>
  </si>
  <si>
    <t>add your own input device here (if you think your favorite input device is missing):SPEAKER SYSTEM IN HOME</t>
  </si>
  <si>
    <t>BUSINESS</t>
  </si>
  <si>
    <t>47</t>
  </si>
  <si>
    <t>Many smart devices with multiple people in a home trying to make the best scenarios with the devices so all benefit.</t>
  </si>
  <si>
    <t>AH4MHB0B0PJMU</t>
  </si>
  <si>
    <t>Finding meaningful solutions or combinations in which they can use their smart home effectively; They are being overwhelmed by the possible combinations .</t>
  </si>
  <si>
    <t>A3UNS38BYD3OQR</t>
  </si>
  <si>
    <t>n/a</t>
  </si>
  <si>
    <t>two</t>
  </si>
  <si>
    <t>49</t>
  </si>
  <si>
    <t>They do not know how to combine the features of the smart home to suit their own personal needs.</t>
  </si>
  <si>
    <t>A1UUNYHX3M8O3O</t>
  </si>
  <si>
    <t>Communications</t>
  </si>
  <si>
    <t>50</t>
  </si>
  <si>
    <t>Thinking of ways to combine the uses of different smart devices in order to make useful scenarios.</t>
  </si>
  <si>
    <t>A2LV5432PV1S39</t>
  </si>
  <si>
    <t>Entertainmen technology</t>
  </si>
  <si>
    <t>51</t>
  </si>
  <si>
    <t>The problem is that there are different family members in the the house and the smart home has to meet their needs individually. The main character wanted to have it's oven in pre heating mode.</t>
  </si>
  <si>
    <t>A3PDTUA1YLJTMC</t>
  </si>
  <si>
    <t>economics</t>
  </si>
  <si>
    <t>52</t>
  </si>
  <si>
    <t>They do not know how to use their smart devices in a way to make their lives more productive.</t>
  </si>
  <si>
    <t>A21ZMR7O42OSMI</t>
  </si>
  <si>
    <t>N/A</t>
  </si>
  <si>
    <t>53</t>
  </si>
  <si>
    <t>He doesn't know what scenarios he can use his smart home devices in and he has several family members with different preferences</t>
  </si>
  <si>
    <t>A1VJ4ZOXP9PUCP</t>
  </si>
  <si>
    <t>Public relations</t>
  </si>
  <si>
    <t>As we purchase more smart devices the combinations to uses and scenarios becomes overwhelming.</t>
  </si>
  <si>
    <t>A1YBX7P5PY8LL</t>
  </si>
  <si>
    <t>They have many smart home devices and they need to be able to interconnect these things so that it will be helpful to them in their daily lives.</t>
  </si>
  <si>
    <t>A1AYFPD1RFW8P5</t>
  </si>
  <si>
    <t>3 years</t>
  </si>
  <si>
    <t>add your own input device here (if you think your favorite input device is missing):Curb Energy - gives real time energy consumption data</t>
  </si>
  <si>
    <t>65</t>
  </si>
  <si>
    <t>Art</t>
  </si>
  <si>
    <t>56</t>
  </si>
  <si>
    <t>How to combine their smart appliances to work in a manner that's useful for members of the family.</t>
  </si>
  <si>
    <t>A1YPKT2UPUQ464</t>
  </si>
  <si>
    <t>add your own device here (if you think your favorite output device is missing):window shades</t>
  </si>
  <si>
    <t>61</t>
  </si>
  <si>
    <t>humanities</t>
  </si>
  <si>
    <t>Too many devices and what to do with them</t>
  </si>
  <si>
    <t>AQOXSP4W3ITSW</t>
  </si>
  <si>
    <t>chemistry</t>
  </si>
  <si>
    <t>58</t>
  </si>
  <si>
    <t>They have all this smart home technology but aren't exactly sure in which ways to use it.</t>
  </si>
  <si>
    <t>A121FRZFN86KC1</t>
  </si>
  <si>
    <t>Environmental Science</t>
  </si>
  <si>
    <t>59</t>
  </si>
  <si>
    <t>They do not know how to utilize their smart home products/find scenarios that would be useful to them.</t>
  </si>
  <si>
    <t>AHZP05WVFXXCG</t>
  </si>
  <si>
    <t>English</t>
  </si>
  <si>
    <t>The inhabitants of the smart home are having a tough time identifying how all of there smart devices can be used together.</t>
  </si>
  <si>
    <t>A3S67QA0SQVPUJ</t>
  </si>
  <si>
    <t>add your own device here (if you think your favorite output device is missing):A car that has the capability to start via phone application</t>
  </si>
  <si>
    <t>People don't know how to best integrate their devices to work together.</t>
  </si>
  <si>
    <t>AOWW3URQNRJ6U</t>
  </si>
  <si>
    <t>62</t>
  </si>
  <si>
    <t>The family has numerous smart devices, but each of the family members have their own preferences.  As the number of smart devices increases, the customization possibilities also increase.</t>
  </si>
  <si>
    <t>A175PJR0W3LO8I</t>
  </si>
  <si>
    <t>add your own device here (if you think your favorite output device is missing):Pet feeder</t>
  </si>
  <si>
    <t>add your own input device here (if you think your favorite input device is missing):Sound detector</t>
  </si>
  <si>
    <t>business/management</t>
  </si>
  <si>
    <t>63</t>
  </si>
  <si>
    <t>Not being able to use their device to its full capabilities by not understanding exactly how they work.</t>
  </si>
  <si>
    <t>A13UY6H25XM3UW</t>
  </si>
  <si>
    <t>Elementary education</t>
  </si>
  <si>
    <t>64</t>
  </si>
  <si>
    <t>There are so many devices that the user becomes overwhelmed trying to set up the program scenerios</t>
  </si>
  <si>
    <t>A2IQ0QCTQ3KWLT</t>
  </si>
  <si>
    <t>none</t>
  </si>
  <si>
    <t>They are facing the problem of having the devices do the things they want them to for each user. They would like to have scenarios where things are done for them to make life easier.</t>
  </si>
  <si>
    <t>A239EUWY6SNDEZ</t>
  </si>
  <si>
    <t>Too many options for automation of smart devices.</t>
  </si>
  <si>
    <t>A1T3ROSW2LC4FG</t>
  </si>
  <si>
    <t>67</t>
  </si>
  <si>
    <t>His family has many different needs and they need smart devices to help them. For instance his wife wants to be able to preheat the oven just before she is leaving work.</t>
  </si>
  <si>
    <t>A1XL3SDACSAMG</t>
  </si>
  <si>
    <t>Creative</t>
  </si>
  <si>
    <t>Users are overwhelmed by the number of services and technology options available to them.</t>
  </si>
  <si>
    <t>A3GQ6KDIZWCMW6</t>
  </si>
  <si>
    <t>10 years</t>
  </si>
  <si>
    <t>How smart technology can help in everyday life.</t>
  </si>
  <si>
    <t>4 people</t>
  </si>
  <si>
    <t>69</t>
  </si>
  <si>
    <t>complexity</t>
  </si>
  <si>
    <t>A33M7EZ72P8TWF</t>
  </si>
  <si>
    <t>add your own input device here (if you think your favorite input device is missing):tv</t>
  </si>
  <si>
    <t>medicine</t>
  </si>
  <si>
    <t>70</t>
  </si>
  <si>
    <t>They have many different devices that they would like to connect together, but they do not know how. They are overwhelmed with the amount of information and need help.</t>
  </si>
  <si>
    <t>A3QUGJF2AN8TF2</t>
  </si>
  <si>
    <t>I have been using smart devices for around 3 or 4 years now.</t>
  </si>
  <si>
    <t>Nursing</t>
  </si>
  <si>
    <t>71</t>
  </si>
  <si>
    <t>To effectively make use of the smart devices in their home by catering to each and every family member's preference.</t>
  </si>
  <si>
    <t>A1295RHU5X5GTX</t>
  </si>
  <si>
    <t>Mechanical Engineering</t>
  </si>
  <si>
    <t>72</t>
  </si>
  <si>
    <t>as the number of devices and services increase the users would feel overwhelemed with possible combinations and want to create more meaningful scenarios.</t>
  </si>
  <si>
    <t>A2WYCY1FMQOD5F</t>
  </si>
  <si>
    <t>2 yrs</t>
  </si>
  <si>
    <t>Arts</t>
  </si>
  <si>
    <t>73</t>
  </si>
  <si>
    <t>They want to combine the functions on all there smart home devices since everyone has their own preferences.</t>
  </si>
  <si>
    <t>A1YCGICA8XCNBH</t>
  </si>
  <si>
    <t>add your own device here (if you think your favorite output device is missing):can remotely shut off the water to your house.</t>
  </si>
  <si>
    <t>na</t>
  </si>
  <si>
    <t>74</t>
  </si>
  <si>
    <t>They need help with suggestions on what differeent smart device combinations work for scenarios in different situations.</t>
  </si>
  <si>
    <t>ABUXM7VAW5SKJ</t>
  </si>
  <si>
    <t>I have used a smart home HVAC thermostat for a few years now.</t>
  </si>
  <si>
    <t>Criminal Justice</t>
  </si>
  <si>
    <t>75</t>
  </si>
  <si>
    <t>More smart devices make more combinations and how to make those combinations work within a family setting with many individuals using them.</t>
  </si>
  <si>
    <t>AXR8QNGNBF1DU</t>
  </si>
  <si>
    <t>76</t>
  </si>
  <si>
    <t>Being overwhelmed by all the different combinations from their smart devices.</t>
  </si>
  <si>
    <t>ALF9AAZGQP4K5</t>
  </si>
  <si>
    <t>Ems</t>
  </si>
  <si>
    <t>77</t>
  </si>
  <si>
    <t>they need combinations of ways to use their smart devises in the home together to make things work for each family member.</t>
  </si>
  <si>
    <t>ARHBT4K14I7U</t>
  </si>
  <si>
    <t>add your own input device here (if you think your favorite input device is missing):home stereo system</t>
  </si>
  <si>
    <t>78</t>
  </si>
  <si>
    <t>Having everyone's desires met with one device. Users get overwhelmed with too many devices and features at hand.</t>
  </si>
  <si>
    <t>AQN3WMCEA96DQ</t>
  </si>
  <si>
    <t>79</t>
  </si>
  <si>
    <t>combining all the smart devices to make useful scenarios</t>
  </si>
  <si>
    <t>A2SF0TUK6XTPCO</t>
  </si>
  <si>
    <t>80</t>
  </si>
  <si>
    <t>What to do with their smart home devices and how to combine those devices to met their needs.</t>
  </si>
  <si>
    <t>A1U0GNE5ELW5V7</t>
  </si>
  <si>
    <t>Sports Medicine</t>
  </si>
  <si>
    <t>81</t>
  </si>
  <si>
    <t>They need to figure out new uses of the smart technologies they have in their home</t>
  </si>
  <si>
    <t>A2VRDE2FHCBMF8</t>
  </si>
  <si>
    <t>Architecture</t>
  </si>
  <si>
    <t>82</t>
  </si>
  <si>
    <t>The inhabitants are not sure how to synchronize their smart home appliances and devices. The wife would like to have her oven preheat automatically when she leaves the office.</t>
  </si>
  <si>
    <t>A14M2EERU7E8KD</t>
  </si>
  <si>
    <t>SOCIAL WORK</t>
  </si>
  <si>
    <t>83</t>
  </si>
  <si>
    <t>Using their at home smart devices to maximize their opportunities. Also making sure everyone in the house's preferences are taken into consideration.</t>
  </si>
  <si>
    <t>A1DS5O8MSI3ZH0</t>
  </si>
  <si>
    <t>84</t>
  </si>
  <si>
    <t>Being able to set them all up to work together efficiently.</t>
  </si>
  <si>
    <t>A3SG675I9KG2Q0</t>
  </si>
  <si>
    <t>85</t>
  </si>
  <si>
    <t>That there are too many abilities to use a smart phone for.</t>
  </si>
  <si>
    <t>A2AT5B7RW4VXBX</t>
  </si>
  <si>
    <t>86</t>
  </si>
  <si>
    <t>They need help combining uses for their smart home devices to make their lives more effective</t>
  </si>
  <si>
    <t>A12WRJ2ZMDW3SU</t>
  </si>
  <si>
    <t>Biology</t>
  </si>
  <si>
    <t>87</t>
  </si>
  <si>
    <t>Everyone needs different facilities.</t>
  </si>
  <si>
    <t>A2LSZPIH5XPAS</t>
  </si>
  <si>
    <t>Computer science</t>
  </si>
  <si>
    <t>88</t>
  </si>
  <si>
    <t>Coordinating their devices to work efficiently together to require the least effort from the user.</t>
  </si>
  <si>
    <t>AHWF0QIK9VTDS</t>
  </si>
  <si>
    <t>Liberal Arts</t>
  </si>
  <si>
    <t>89</t>
  </si>
  <si>
    <t>They have installed many devices with smart technology but don't know how to combine their functionalities to make useful scenarios. And each family member has different preferences.</t>
  </si>
  <si>
    <t>A2SMAZGQOV2IAU</t>
  </si>
  <si>
    <t>90</t>
  </si>
  <si>
    <t>Being able to sync devices accordingly. Being able to set everyone's preferences to the devices and what it does.</t>
  </si>
  <si>
    <t>AVJUIF9QHQRY8</t>
  </si>
  <si>
    <t>IT</t>
  </si>
  <si>
    <t>91</t>
  </si>
  <si>
    <t>Some of the problems are how to use the smart home features in a manner that works for the people living in the home. Each family member has different needs and preferences.</t>
  </si>
  <si>
    <t>A25L985XCNESXE</t>
  </si>
  <si>
    <t>education</t>
  </si>
  <si>
    <t>92</t>
  </si>
  <si>
    <t>They need more scenarios for their family to use smart devices in their home</t>
  </si>
  <si>
    <t>A3OB6REG5CGHK1</t>
  </si>
  <si>
    <t>a year</t>
  </si>
  <si>
    <t>Cimputer Science</t>
  </si>
  <si>
    <t>93</t>
  </si>
  <si>
    <t>the installed many smart phone products but doesnt know how to combine their functionalities.</t>
  </si>
  <si>
    <t>ADKKDK6P4MS1Z</t>
  </si>
  <si>
    <t>94</t>
  </si>
  <si>
    <t>they don't know meaningful ways to combine their smart electronics to help with their lives</t>
  </si>
  <si>
    <t>A28SYXQL3YOKVL</t>
  </si>
  <si>
    <t>three months</t>
  </si>
  <si>
    <t>fine arts</t>
  </si>
  <si>
    <t>95</t>
  </si>
  <si>
    <t>There are many smart devices within a home these days, and many possibilities and scenario's. You need suggestions on programming a smart device to someone's home.</t>
  </si>
  <si>
    <t>A340UGIDGIF4W6</t>
  </si>
  <si>
    <t>Medical Office Technology</t>
  </si>
  <si>
    <t>96</t>
  </si>
  <si>
    <t>The family needs to set up a number of if/then instructions for their smart home devices.</t>
  </si>
  <si>
    <t>A2AMQX0BQZXG9N</t>
  </si>
  <si>
    <t>English literature</t>
  </si>
  <si>
    <t>97</t>
  </si>
  <si>
    <t>They need more ideas to make people's lives better using smart home technology. They are looking for ideas to use smarthome technology to improve people's lives.</t>
  </si>
  <si>
    <t>A1KZAWC8OC4SZ5</t>
  </si>
  <si>
    <t>One year</t>
  </si>
  <si>
    <t>Information Technology</t>
  </si>
  <si>
    <t>98</t>
  </si>
  <si>
    <t>Users are becoming overwhelmed with their potential combinations with all of the new smart devices.</t>
  </si>
  <si>
    <t>AOMTL7RWZTP3Z</t>
  </si>
  <si>
    <t>99</t>
  </si>
  <si>
    <t>Coordinating many tasks with the internet of things.</t>
  </si>
  <si>
    <t>A2FI2VTA8JVYS6</t>
  </si>
  <si>
    <t>art history</t>
  </si>
  <si>
    <t>100</t>
  </si>
  <si>
    <t>There are multiple people living there that each want different things from smart devices and would like the smart devices to work together and coordinate.</t>
  </si>
  <si>
    <t>A2REJHHCX9OHFI</t>
  </si>
  <si>
    <t>101</t>
  </si>
  <si>
    <t>door and windows that automatically lock, an oven that will turn on the preheat feature.</t>
  </si>
  <si>
    <t>A1CKIYN01NV9GJ</t>
  </si>
  <si>
    <t>general studies</t>
  </si>
  <si>
    <t>102</t>
  </si>
  <si>
    <t>They are overwhelmed by the choices and options available to them.</t>
  </si>
  <si>
    <t>A3A58JLUEA04PK</t>
  </si>
  <si>
    <t>International Affairs</t>
  </si>
  <si>
    <t>SoGo Export</t>
  </si>
  <si>
    <t>Survey Title: AmTurk_Study_3_scenarios_with_US_turkers_98_5000_1.8</t>
  </si>
  <si>
    <t>Copyright (c) 2002-2017 SoGoSurvey Inc. All rights reserved</t>
  </si>
  <si>
    <t>Confidential Information - Do Not Distribute</t>
  </si>
  <si>
    <t>Data Downloaded by: Tahir  Abbas</t>
  </si>
  <si>
    <t>Date of Export: 11/18/2017 17:56</t>
  </si>
  <si>
    <t>TUE</t>
  </si>
  <si>
    <t>Doorbell Sensor:  It can trigger an output device(s), when it detects someone at your front door (it has built-in camera, microphone and motion sensing).</t>
  </si>
  <si>
    <t>Date and Time</t>
  </si>
  <si>
    <t>Location</t>
  </si>
  <si>
    <t>Door/Window Sensor</t>
  </si>
  <si>
    <t>Smoke sensor</t>
  </si>
  <si>
    <t>Weather Station</t>
  </si>
  <si>
    <t>Motion Sensor</t>
  </si>
  <si>
    <t>Light/Brightness Sensor</t>
  </si>
  <si>
    <t>Temperature Sensor</t>
  </si>
  <si>
    <t>Water Sensor</t>
  </si>
  <si>
    <t>Doorbell Sensor</t>
  </si>
  <si>
    <t>Input device (Other)</t>
  </si>
  <si>
    <t>Philips Hue Light</t>
  </si>
  <si>
    <t>Thermostat</t>
  </si>
  <si>
    <t>Smart Lock</t>
  </si>
  <si>
    <t>Smart Plug</t>
  </si>
  <si>
    <t>Vacuum cleaner</t>
  </si>
  <si>
    <t>Smart Coffee Maker</t>
  </si>
  <si>
    <t>Smart TV</t>
  </si>
  <si>
    <t>Google Chromecast Audio</t>
  </si>
  <si>
    <t>Air Conditioner</t>
  </si>
  <si>
    <t>Smart Kettle</t>
  </si>
  <si>
    <t>Smart Oven</t>
  </si>
  <si>
    <t>Smart Washer</t>
  </si>
  <si>
    <t>Siren</t>
  </si>
  <si>
    <t>IP Camera</t>
  </si>
  <si>
    <t>SMS</t>
  </si>
  <si>
    <t>Email</t>
  </si>
  <si>
    <t>Output device (Other)</t>
  </si>
  <si>
    <t>Input</t>
  </si>
  <si>
    <t>Output</t>
  </si>
  <si>
    <t>ID</t>
  </si>
  <si>
    <t>Structures</t>
  </si>
  <si>
    <t>sr. no</t>
  </si>
  <si>
    <t>exp</t>
  </si>
  <si>
    <t>Sr. No.</t>
  </si>
  <si>
    <t># of Action Devices</t>
  </si>
  <si>
    <t># of Trigger Devices</t>
  </si>
  <si>
    <t># of Triggers</t>
  </si>
  <si>
    <t># of Actions</t>
  </si>
  <si>
    <t>Benefits for User</t>
  </si>
  <si>
    <t>Language Style</t>
  </si>
  <si>
    <t>Current Situation/Context</t>
  </si>
  <si>
    <t># of words</t>
  </si>
  <si>
    <t># of sentences</t>
  </si>
  <si>
    <t>Special Characters for Emphasis</t>
  </si>
  <si>
    <t>Personal Experience</t>
  </si>
  <si>
    <t># of Unique Words</t>
  </si>
  <si>
    <t>Event or Condition</t>
  </si>
  <si>
    <t>Connectives</t>
  </si>
  <si>
    <t>Action Reversal</t>
  </si>
  <si>
    <t>Gender</t>
  </si>
  <si>
    <t>Age</t>
  </si>
  <si>
    <t>Smart Home Experience</t>
  </si>
  <si>
    <t>Programming experience</t>
  </si>
  <si>
    <t>Worker ID</t>
  </si>
  <si>
    <t>Degree</t>
  </si>
  <si>
    <t>Major</t>
  </si>
  <si>
    <t>Family Size</t>
  </si>
  <si>
    <t>Programming Experience</t>
  </si>
  <si>
    <t>Triggers</t>
  </si>
  <si>
    <t>Actions</t>
  </si>
  <si>
    <t>walk through the door</t>
  </si>
  <si>
    <t>Event</t>
  </si>
  <si>
    <t>Turn on</t>
  </si>
  <si>
    <t>Trigger Devices</t>
  </si>
  <si>
    <t>Action Devices</t>
  </si>
  <si>
    <t>Has Smart home experience?</t>
  </si>
  <si>
    <t>Total Experience</t>
  </si>
  <si>
    <t>Spatial/Temporal</t>
  </si>
  <si>
    <t>Spatial</t>
  </si>
  <si>
    <t>Vacuum cleaner, Smart Lock</t>
  </si>
  <si>
    <t xml:space="preserve"> Location </t>
  </si>
  <si>
    <t>Leaving Home</t>
  </si>
  <si>
    <t xml:space="preserve">Well Cleaned House </t>
  </si>
  <si>
    <r>
      <t>When I leave for work I would like the windows and doors to automatically lock themselves. I would then like this to send a signal to the vacuum cleaner which would sense that nobody is at home and it would be time to start vacuuming all the rooms. When finished it should automatically turn off.</t>
    </r>
    <r>
      <rPr>
        <sz val="10"/>
        <color rgb="FFFF0000"/>
        <rFont val="Arial"/>
        <family val="2"/>
      </rPr>
      <t xml:space="preserve"> </t>
    </r>
    <r>
      <rPr>
        <sz val="10"/>
        <color rgb="FF0070C0"/>
        <rFont val="Arial"/>
        <family val="2"/>
      </rPr>
      <t>It would make a lot of comfort and sense to come back home after a long day to a well vacuumed and clean house.</t>
    </r>
  </si>
  <si>
    <t>Weather Station, Temperature</t>
  </si>
  <si>
    <t>Temp &lt; 50 or Above 75</t>
  </si>
  <si>
    <t>WHEN, AND, OR</t>
  </si>
  <si>
    <t>WHEN</t>
  </si>
  <si>
    <r>
      <t>When the temperatures goes below 50 degrees or above 75 degrees, the weather station and/or the temperature sensor can alert the thermostat.</t>
    </r>
    <r>
      <rPr>
        <sz val="10"/>
        <color rgb="FF0070C0"/>
        <rFont val="Arial"/>
        <family val="2"/>
      </rPr>
      <t xml:space="preserve"> The thermostat will then heat or cool the house to keep it consistently comfortable</t>
    </r>
    <r>
      <rPr>
        <sz val="10"/>
        <rFont val="Arial"/>
        <family val="2"/>
      </rPr>
      <t>.</t>
    </r>
  </si>
  <si>
    <t>Condition</t>
  </si>
  <si>
    <t>Leave Home</t>
  </si>
  <si>
    <t>Nobody at Home</t>
  </si>
  <si>
    <t>Enter Home</t>
  </si>
  <si>
    <t>Temperature goes below or above certain limit</t>
  </si>
  <si>
    <t>Location is Home, Nobody at home</t>
  </si>
  <si>
    <t>Location, Temperature, Date and Time, Weather Station</t>
  </si>
  <si>
    <t>Thermostat, Smart plug</t>
  </si>
  <si>
    <t>n/a (Thermostat), No (smart plug)</t>
  </si>
  <si>
    <r>
      <t xml:space="preserve">My home will be always at the right temperature when someone's home. My device will monitor the temperature inside the house and it will operate the thermostat to turn the heat up or down at specified times. </t>
    </r>
    <r>
      <rPr>
        <sz val="10"/>
        <color rgb="FF0070C0"/>
        <rFont val="Arial"/>
        <family val="2"/>
      </rPr>
      <t>While nobody's home it will go to energy saving mode.</t>
    </r>
    <r>
      <rPr>
        <sz val="10"/>
        <rFont val="Arial"/>
        <family val="2"/>
      </rPr>
      <t xml:space="preserve"> </t>
    </r>
    <r>
      <rPr>
        <sz val="10"/>
        <color rgb="FFFF0000"/>
        <rFont val="Arial"/>
        <family val="2"/>
      </rPr>
      <t>My Smart plug device will automatically water the lawn and plants depending on the time, temperature and humidity as I programmed.</t>
    </r>
  </si>
  <si>
    <t>Comfort/Energy saving</t>
  </si>
  <si>
    <r>
      <rPr>
        <b/>
        <sz val="10"/>
        <color rgb="FF7030A0"/>
        <rFont val="Arial"/>
        <family val="2"/>
      </rPr>
      <t>Smart Lock:</t>
    </r>
    <r>
      <rPr>
        <sz val="10"/>
        <rFont val="Arial"/>
        <family val="2"/>
      </rPr>
      <t xml:space="preserve"> Lock all doors and windows, </t>
    </r>
    <r>
      <rPr>
        <b/>
        <sz val="10"/>
        <color rgb="FF7030A0"/>
        <rFont val="Arial"/>
        <family val="2"/>
      </rPr>
      <t>Vacuum:</t>
    </r>
    <r>
      <rPr>
        <sz val="10"/>
        <rFont val="Arial"/>
        <family val="2"/>
      </rPr>
      <t xml:space="preserve"> clean house, Turn off automatically</t>
    </r>
  </si>
  <si>
    <r>
      <rPr>
        <b/>
        <sz val="10"/>
        <color rgb="FF7030A0"/>
        <rFont val="Arial"/>
        <family val="2"/>
      </rPr>
      <t>Thermostat:</t>
    </r>
    <r>
      <rPr>
        <sz val="10"/>
        <rFont val="Arial"/>
        <family val="2"/>
      </rPr>
      <t xml:space="preserve"> Increase/decrease temperature</t>
    </r>
  </si>
  <si>
    <r>
      <rPr>
        <b/>
        <sz val="10"/>
        <color rgb="FF7030A0"/>
        <rFont val="Arial"/>
        <family val="2"/>
      </rPr>
      <t>Thermostat:</t>
    </r>
    <r>
      <rPr>
        <sz val="10"/>
        <rFont val="Arial"/>
        <family val="2"/>
      </rPr>
      <t xml:space="preserve"> Increase/decrease temperature, </t>
    </r>
    <r>
      <rPr>
        <b/>
        <sz val="10"/>
        <color rgb="FF7030A0"/>
        <rFont val="Arial"/>
        <family val="2"/>
      </rPr>
      <t>Smart plug:</t>
    </r>
    <r>
      <rPr>
        <sz val="10"/>
        <rFont val="Arial"/>
        <family val="2"/>
      </rPr>
      <t xml:space="preserve"> Turn on Water Tap</t>
    </r>
  </si>
  <si>
    <t>Mentioned Benefits</t>
  </si>
  <si>
    <t>Energy Saving Mode</t>
  </si>
  <si>
    <t>Location,Date and Time</t>
  </si>
  <si>
    <t>Near Home</t>
  </si>
  <si>
    <t>NO</t>
  </si>
  <si>
    <t>Home Keeps consistent Temperature and waters the lawn.</t>
  </si>
  <si>
    <t>Consistent temperature</t>
  </si>
  <si>
    <t>Weather Station, Location</t>
  </si>
  <si>
    <r>
      <rPr>
        <b/>
        <sz val="10"/>
        <color rgb="FF7030A0"/>
        <rFont val="Arial"/>
        <family val="2"/>
      </rPr>
      <t xml:space="preserve">Location: </t>
    </r>
    <r>
      <rPr>
        <sz val="10"/>
        <rFont val="Arial"/>
        <family val="2"/>
      </rPr>
      <t>At home, Not Home, Date and Time: Specific time,</t>
    </r>
    <r>
      <rPr>
        <sz val="10"/>
        <color rgb="FFFF0000"/>
        <rFont val="Arial"/>
        <family val="2"/>
      </rPr>
      <t xml:space="preserve"> </t>
    </r>
    <r>
      <rPr>
        <b/>
        <sz val="10"/>
        <color rgb="FF7030A0"/>
        <rFont val="Arial"/>
        <family val="2"/>
      </rPr>
      <t>Weather Station:</t>
    </r>
    <r>
      <rPr>
        <sz val="10"/>
        <rFont val="Arial"/>
        <family val="2"/>
      </rPr>
      <t xml:space="preserve"> Sense Temperature/Humidity levels</t>
    </r>
  </si>
  <si>
    <r>
      <rPr>
        <b/>
        <sz val="10"/>
        <color rgb="FF7030A0"/>
        <rFont val="Arial"/>
        <family val="2"/>
      </rPr>
      <t>Location:</t>
    </r>
    <r>
      <rPr>
        <sz val="10"/>
        <rFont val="Arial"/>
        <family val="2"/>
      </rPr>
      <t xml:space="preserve"> Near Home,</t>
    </r>
    <r>
      <rPr>
        <b/>
        <sz val="10"/>
        <color rgb="FF7030A0"/>
        <rFont val="Arial"/>
        <family val="2"/>
      </rPr>
      <t xml:space="preserve"> Time:</t>
    </r>
    <r>
      <rPr>
        <sz val="10"/>
        <rFont val="Arial"/>
        <family val="2"/>
      </rPr>
      <t xml:space="preserve"> After 7 pm</t>
    </r>
  </si>
  <si>
    <r>
      <rPr>
        <b/>
        <sz val="10"/>
        <color rgb="FF7030A0"/>
        <rFont val="Arial"/>
        <family val="2"/>
      </rPr>
      <t>Temperature:</t>
    </r>
    <r>
      <rPr>
        <sz val="10"/>
        <rFont val="Arial"/>
        <family val="2"/>
      </rPr>
      <t xml:space="preserve"> Changes in Temperature, </t>
    </r>
    <r>
      <rPr>
        <b/>
        <sz val="10"/>
        <color rgb="FF7030A0"/>
        <rFont val="Arial"/>
        <family val="2"/>
      </rPr>
      <t>Location:</t>
    </r>
    <r>
      <rPr>
        <sz val="10"/>
        <rFont val="Arial"/>
        <family val="2"/>
      </rPr>
      <t xml:space="preserve"> Not Home</t>
    </r>
  </si>
  <si>
    <t>Specific temperature measurements, not at home</t>
  </si>
  <si>
    <t>Location changes</t>
  </si>
  <si>
    <t>Thermostat, Air-conditioner</t>
  </si>
  <si>
    <r>
      <rPr>
        <b/>
        <sz val="10"/>
        <color rgb="FF7030A0"/>
        <rFont val="Arial"/>
        <family val="2"/>
      </rPr>
      <t>Thermostat:</t>
    </r>
    <r>
      <rPr>
        <sz val="10"/>
        <rFont val="Arial"/>
        <family val="2"/>
      </rPr>
      <t xml:space="preserve"> set temperature, </t>
    </r>
    <r>
      <rPr>
        <b/>
        <sz val="10"/>
        <color rgb="FF7030A0"/>
        <rFont val="Arial"/>
        <family val="2"/>
      </rPr>
      <t>Air-Conditioner:</t>
    </r>
    <r>
      <rPr>
        <sz val="10"/>
        <rFont val="Arial"/>
        <family val="2"/>
      </rPr>
      <t xml:space="preserve"> Set to desire operation mode</t>
    </r>
  </si>
  <si>
    <t>It is winter's morning, and you just left for work but forgot to turndown thermostat</t>
  </si>
  <si>
    <t>Phone (SMS), Location</t>
  </si>
  <si>
    <t>After 7 PM, Near Home</t>
  </si>
  <si>
    <t>At specific time</t>
  </si>
  <si>
    <r>
      <rPr>
        <b/>
        <sz val="10"/>
        <color rgb="FF7030A0"/>
        <rFont val="Arial"/>
        <family val="2"/>
      </rPr>
      <t>Thermostat:</t>
    </r>
    <r>
      <rPr>
        <sz val="10"/>
        <rFont val="Arial"/>
        <family val="2"/>
      </rPr>
      <t xml:space="preserve"> set temperature to 63. set temperature to 68</t>
    </r>
    <r>
      <rPr>
        <b/>
        <sz val="10"/>
        <color rgb="FF7030A0"/>
        <rFont val="Arial"/>
        <family val="2"/>
      </rPr>
      <t xml:space="preserve"> </t>
    </r>
  </si>
  <si>
    <r>
      <t xml:space="preserve">Send SMS, </t>
    </r>
    <r>
      <rPr>
        <b/>
        <sz val="10"/>
        <color rgb="FF7030A0"/>
        <rFont val="Arial"/>
        <family val="2"/>
      </rPr>
      <t xml:space="preserve">Location: </t>
    </r>
    <r>
      <rPr>
        <sz val="10"/>
        <rFont val="Arial"/>
        <family val="2"/>
      </rPr>
      <t>Not at home, near home</t>
    </r>
  </si>
  <si>
    <t>Not at home, near home</t>
  </si>
  <si>
    <t xml:space="preserve">Weather Station, Light Sensor, Date and Time </t>
  </si>
  <si>
    <t>Light level changes, at specific day, at specific time</t>
  </si>
  <si>
    <t>Window Shades/Blinds, Philips Hue Light</t>
  </si>
  <si>
    <t>Raise Blinds, Lower Blinds, Turn on lights, Turn off lights</t>
  </si>
  <si>
    <t>Temporal</t>
  </si>
  <si>
    <t>Home Uses Day light to light or warm the house as much as possible.</t>
  </si>
  <si>
    <t>Comfort/Day light usage</t>
  </si>
  <si>
    <t>weather station</t>
  </si>
  <si>
    <t>Changes in Light/brightness levels,changes in outdoor environment (temperature, rain), at specific date, at specific time</t>
  </si>
  <si>
    <t>send weather updates (temperature increases or decreases)</t>
  </si>
  <si>
    <t>At certain temperature range (cold or warm)</t>
  </si>
  <si>
    <t>Date and Time, Location</t>
  </si>
  <si>
    <t>At specific Time (2), Nobody at home</t>
  </si>
  <si>
    <t>Oven, Washer, Smart plug</t>
  </si>
  <si>
    <t>Preheat Oven, start program (laundary), turn off washer</t>
  </si>
  <si>
    <t>spatial/temporall</t>
  </si>
  <si>
    <t>Location, Date and Time</t>
  </si>
  <si>
    <t>Location: not home, at home,Date and Time: at 8 am, at 6pm</t>
  </si>
  <si>
    <t>not home, at home</t>
  </si>
  <si>
    <t>thermostat</t>
  </si>
  <si>
    <t>set temperature to 80, set temperature to 70 degrees</t>
  </si>
  <si>
    <t>spatial/temporal</t>
  </si>
  <si>
    <t>Doorbell sensor</t>
  </si>
  <si>
    <t>Motion detected</t>
  </si>
  <si>
    <t>IP camera or doorbell sensor, Smart Lock</t>
  </si>
  <si>
    <t>start recording, lock door</t>
  </si>
  <si>
    <t>Home Auto Protects from Intruders</t>
  </si>
  <si>
    <r>
      <t xml:space="preserve">It is the winter, and I have just left for work in the morning.  I get half way to work and realize I never turned down the thermostat. </t>
    </r>
    <r>
      <rPr>
        <sz val="10"/>
        <color rgb="FF0070C0"/>
        <rFont val="Arial"/>
        <family val="2"/>
      </rPr>
      <t xml:space="preserve"> I do not want the heat running all day because that would be a waste of money</t>
    </r>
    <r>
      <rPr>
        <sz val="10"/>
        <rFont val="Arial"/>
        <family val="2"/>
      </rPr>
      <t>.  I use my SMS system and send a message to turn the heat down to 63 until I get out of work, and then bring the temp back up to 68 when I am ten minutes away from home.</t>
    </r>
  </si>
  <si>
    <t>Save Money and Energy</t>
  </si>
  <si>
    <t>Back to Home, Home adjust itself to user's prefered temperature</t>
  </si>
  <si>
    <r>
      <t xml:space="preserve">I would like to set the oven to preheat on demand/ approx. 20 minutes before I get home so I can start cooking as soon as I enter the home. I would also like my washer to start a load of laundry 45 minutes before I get home, so the load will be ready for the dryer when I walk in the door, </t>
    </r>
    <r>
      <rPr>
        <sz val="10"/>
        <color rgb="FF0070C0"/>
        <rFont val="Arial"/>
        <family val="2"/>
      </rPr>
      <t>saving me lots of time.</t>
    </r>
    <r>
      <rPr>
        <sz val="10"/>
        <rFont val="Arial"/>
        <family val="2"/>
      </rPr>
      <t xml:space="preserve"> There is also installed the smart plug incase of a washer mishap while no one is at home.</t>
    </r>
  </si>
  <si>
    <t>Save Time</t>
  </si>
  <si>
    <t>He has different seasonal and temporal requirements</t>
  </si>
  <si>
    <t>Participant has further explained the scenario with example</t>
  </si>
  <si>
    <t>Home keeps the indoor temperature inversely proportion to outdoor temperature</t>
  </si>
  <si>
    <t>Main Activity</t>
  </si>
  <si>
    <t>leave/back to home with prefered temperature settings</t>
  </si>
  <si>
    <t>motion is detetced in the room</t>
  </si>
  <si>
    <t>IP camera</t>
  </si>
  <si>
    <t>turn on, start recording</t>
  </si>
  <si>
    <r>
      <t xml:space="preserve">This motion sensor would detect motion going on in a room that someone walks in. Once they walk in the room, the IP Camera would then turn on, and begin recording. </t>
    </r>
    <r>
      <rPr>
        <sz val="10"/>
        <color rgb="FF0070C0"/>
        <rFont val="Arial"/>
        <family val="2"/>
      </rPr>
      <t>This would save bandwith in the house and also save to the cloud. Since there are limits on cloud storage, only video being recorded of motion in the room would be detected and people would appropriately need the video on their storage. This would fix any issues with storage and also give you camera footage that you may actually need.</t>
    </r>
  </si>
  <si>
    <t>Save Storage and Bandwidth</t>
  </si>
  <si>
    <t>Home Auto Protects from Intruders and Save bandwidth and storage on the cloud</t>
  </si>
  <si>
    <t>Location, Door/Windows sensor</t>
  </si>
  <si>
    <t>Shut windows, location is home</t>
  </si>
  <si>
    <t>shut windows</t>
  </si>
  <si>
    <t>Location is Home</t>
  </si>
  <si>
    <t>Lock the doors</t>
  </si>
  <si>
    <r>
      <t>When I am not home I would like the system to notify me if any doors open, If anyone rings a doorbell, and if there is any water leakage in the house.</t>
    </r>
    <r>
      <rPr>
        <sz val="10"/>
        <color rgb="FF0070C0"/>
        <rFont val="Arial"/>
        <family val="2"/>
      </rPr>
      <t xml:space="preserve"> This will keep me informed of what may be happening in the house as it pertains to children or others that may want to intrude on my domain.</t>
    </r>
    <r>
      <rPr>
        <sz val="10"/>
        <rFont val="Arial"/>
        <family val="2"/>
      </rPr>
      <t xml:space="preserve"> I will know when the kids leave and get home from school and will know when the wife goes to and from work. I would like the alarm to be able to set it off if someone enters the house unwanted to deter them</t>
    </r>
  </si>
  <si>
    <t>Location, Door/Windows sensor, Doorbell sensor, Water sensor</t>
  </si>
  <si>
    <r>
      <rPr>
        <sz val="10"/>
        <color rgb="FF7030A0"/>
        <rFont val="Arial"/>
        <family val="2"/>
      </rPr>
      <t>Location:</t>
    </r>
    <r>
      <rPr>
        <sz val="10"/>
        <rFont val="Arial"/>
        <family val="2"/>
      </rPr>
      <t xml:space="preserve"> Not home, Kid(s) leave home, back to home, Wife leave home, back to home, </t>
    </r>
    <r>
      <rPr>
        <sz val="10"/>
        <color rgb="FF7030A0"/>
        <rFont val="Arial"/>
        <family val="2"/>
      </rPr>
      <t>Door/Window:</t>
    </r>
    <r>
      <rPr>
        <sz val="10"/>
        <rFont val="Arial"/>
        <family val="2"/>
      </rPr>
      <t xml:space="preserve"> When door open, </t>
    </r>
    <r>
      <rPr>
        <sz val="10"/>
        <color rgb="FF7030A0"/>
        <rFont val="Arial"/>
        <family val="2"/>
      </rPr>
      <t>Doorbell:</t>
    </r>
    <r>
      <rPr>
        <sz val="10"/>
        <rFont val="Arial"/>
        <family val="2"/>
      </rPr>
      <t xml:space="preserve"> when bell ring, </t>
    </r>
    <r>
      <rPr>
        <sz val="10"/>
        <color rgb="FF7030A0"/>
        <rFont val="Arial"/>
        <family val="2"/>
      </rPr>
      <t>Water sensor:</t>
    </r>
    <r>
      <rPr>
        <sz val="10"/>
        <rFont val="Arial"/>
        <family val="2"/>
      </rPr>
      <t xml:space="preserve"> When water leakes</t>
    </r>
  </si>
  <si>
    <t>Not at Home</t>
  </si>
  <si>
    <t>Siren, SMS</t>
  </si>
  <si>
    <t>send notification</t>
  </si>
  <si>
    <t>send notification (7), turn off siren (in case when wife and kids enters home)</t>
  </si>
  <si>
    <t>Kid(s) leave home, back to home, Wife leave home, back to home, When door open,  When water leakes</t>
  </si>
  <si>
    <t>You are not at home and you want to be notified when something happen in the house</t>
  </si>
  <si>
    <t>This will keep me informed of what may be happening in the house as it pertains to children or others that may want to intrude on my domain</t>
  </si>
  <si>
    <t>When water leakes</t>
  </si>
  <si>
    <t>Water leakes</t>
  </si>
  <si>
    <t>AS SOON AS</t>
  </si>
  <si>
    <r>
      <t xml:space="preserve">The basement in my home is prone to leaking during extreme periods of rainfall or after the melt from a lot of snowfall.  If I could detect the leak as soon as it begins, it can help me prevent a significant amount of damage.  As soon as the water sensor detects a leak, I would want the water sensor to send me an alert on my smart phone.  If possible, the sensor could send estimates of the amount of water being leaked.  </t>
    </r>
    <r>
      <rPr>
        <sz val="10"/>
        <color rgb="FF0070C0"/>
        <rFont val="Arial"/>
        <family val="2"/>
      </rPr>
      <t>This would help me stop the problem before it becomes a larger issue.</t>
    </r>
  </si>
  <si>
    <t>You are not at home and you want to be notified when there is water leakage</t>
  </si>
  <si>
    <t>You want to be notified when there is water leakage</t>
  </si>
  <si>
    <t xml:space="preserve">Enters home, leave home, at 7 am, at 5 pm, </t>
  </si>
  <si>
    <t>set temperature to 66, set temperature to 70 degrees, temperature to 68 degrees</t>
  </si>
  <si>
    <t>WHEN, WHILE</t>
  </si>
  <si>
    <t>Enters home, leave home, at 7 am, at 5 pm, from 11 to 6 pm, While sleeping</t>
  </si>
  <si>
    <t>while sleeping from 11 to 6 pm</t>
  </si>
  <si>
    <t>Spatial/temporal</t>
  </si>
  <si>
    <t>YES</t>
  </si>
  <si>
    <t>While leaving, entering and sleeping, you want your house to be set at certain temperature</t>
  </si>
  <si>
    <t>at 6 AM</t>
  </si>
  <si>
    <t>Philips Hue Light, Smart Kettle</t>
  </si>
  <si>
    <t>Turn on light, Boil water</t>
  </si>
  <si>
    <t>Daily at 6 AM</t>
  </si>
  <si>
    <t>leave home</t>
  </si>
  <si>
    <t>Smart kettel, Smart coffee</t>
  </si>
  <si>
    <t>Smart Kettle: Turn off, Smart Coffee machine: Turn off</t>
  </si>
  <si>
    <t>You get up early in the morning and you want your home to do something for you</t>
  </si>
  <si>
    <t>Water leaks</t>
  </si>
  <si>
    <t>Water Tap</t>
  </si>
  <si>
    <t>Shut Down</t>
  </si>
  <si>
    <t>WHEN, UNTIL</t>
  </si>
  <si>
    <t>Use Hyphen and parenthesis for explanation</t>
  </si>
  <si>
    <t>reach home, inside the home</t>
  </si>
  <si>
    <t>Smart Lock, Email</t>
  </si>
  <si>
    <t>lock the door, unlock the door, send an email</t>
  </si>
  <si>
    <t>children forget to re-lock the door when they enter the house</t>
  </si>
  <si>
    <t>You want to be notified when your kids reach home and your house auto unlock, relock the door</t>
  </si>
  <si>
    <t>While leaving for work, you want your house to do something for you</t>
  </si>
  <si>
    <t>Temperature above 500, Temperature at 500</t>
  </si>
  <si>
    <t>Siren, Smart oven, Smart Plug</t>
  </si>
  <si>
    <t>Siren: Play sound, Smart oven: Turn off, Smart plug: Monitor energy consumption</t>
  </si>
  <si>
    <t>WHILE, IF</t>
  </si>
  <si>
    <r>
      <t xml:space="preserve">The temperature sensor monitors changing temperatures in the kitchen while I'm cooking. Different sections of the kitchen are monitored separately. If 1 area rises above 500 degrees, like the stove area, the siren goes off alerting me to the potential problem. </t>
    </r>
    <r>
      <rPr>
        <sz val="10"/>
        <color rgb="FF0070C0"/>
        <rFont val="Arial"/>
        <family val="2"/>
      </rPr>
      <t>Since I had 3 oven fires last year, the sensor will also completely cut off the smart oven</t>
    </r>
    <r>
      <rPr>
        <sz val="10"/>
        <rFont val="Arial"/>
        <family val="2"/>
      </rPr>
      <t>. At 500 degrees the smart plug begins monitoring energy consumption to see if the problem is coming from any other device in the kitchen.</t>
    </r>
  </si>
  <si>
    <t>She had fired 3 oven last year and do not want this to happen again</t>
  </si>
  <si>
    <t>You want to cook safely in the kitchen</t>
  </si>
  <si>
    <t>Date and Time, Weather station</t>
  </si>
  <si>
    <t>away from home, windows are open</t>
  </si>
  <si>
    <t>Location, Door/window sensor, weather station</t>
  </si>
  <si>
    <t>away from home, windows are open, it begins rain</t>
  </si>
  <si>
    <t>it begins rain</t>
  </si>
  <si>
    <t>send me an email</t>
  </si>
  <si>
    <t>IF, AND</t>
  </si>
  <si>
    <t>use capital AND between different conditions</t>
  </si>
  <si>
    <t>You want to be notified when windows are left open and it begins to rain</t>
  </si>
  <si>
    <r>
      <t xml:space="preserve">When I wake up in the morning and turn on the lights in the bathroom I would like the smart home to be able to turn on a coffee maker.   That way while I am getting ready coffee is being made. </t>
    </r>
    <r>
      <rPr>
        <sz val="10"/>
        <color rgb="FF0070C0"/>
        <rFont val="Arial"/>
        <family val="2"/>
      </rPr>
      <t xml:space="preserve"> I also have to get my children ready.   Two of them like coffee.  Hopefully that will give enough time for the coffee to be made for the family.</t>
    </r>
  </si>
  <si>
    <t>Light/brightness sensor</t>
  </si>
  <si>
    <t>When it determies specific light level at morning</t>
  </si>
  <si>
    <t>get up at specific time</t>
  </si>
  <si>
    <t>at specific light level</t>
  </si>
  <si>
    <t>Smart Coffee</t>
  </si>
  <si>
    <t>Hopefully that will give enough time for the coffee to be made for the family.</t>
  </si>
  <si>
    <t xml:space="preserve"> I also have to get my children ready.  Two of them like coffee.  </t>
  </si>
  <si>
    <t>get up at specific time, current weather conditions, predicted weather of the day</t>
  </si>
  <si>
    <t xml:space="preserve"> current weather conditions, predicted weather of the day</t>
  </si>
  <si>
    <t>Play audio</t>
  </si>
  <si>
    <t>Location, Temperature Sensor, weather station, Date and time</t>
  </si>
  <si>
    <t>daily before leaving home (e.g. half an hour before), at desired temperature,specific weather conditions</t>
  </si>
  <si>
    <t>daily before leaving home, at desired temperature</t>
  </si>
  <si>
    <t>weather conditions</t>
  </si>
  <si>
    <t>SMS, thermostat</t>
  </si>
  <si>
    <t>send sms, set temperature</t>
  </si>
  <si>
    <t>BEFORE</t>
  </si>
  <si>
    <t>Date and time, Temperature sensor, Weather station</t>
  </si>
  <si>
    <t>Daily before coming back home (e.g. half an hour before), specific indoor temperature measurements, specific outdoor temperature measurements</t>
  </si>
  <si>
    <t>Home Keeps consistent temperature based on weather conditions</t>
  </si>
  <si>
    <t>Smart Coffee, Philips Hue light</t>
  </si>
  <si>
    <t>Smart Cofee: brew coffee, Philipd Hue: Turn on lights</t>
  </si>
  <si>
    <t>Daily before coming back home (e.g. half an hour before)</t>
  </si>
  <si>
    <t>specific indoor temperature measurements, specific outdoor temperature measurements</t>
  </si>
  <si>
    <t>Air Conditioner, Thermostat</t>
  </si>
  <si>
    <t>Airconditioner: Turn on, Thermostat: Set temperature</t>
  </si>
  <si>
    <t xml:space="preserve"> This would help me to stop the water leakage problem before it becomes a larger issue.</t>
  </si>
  <si>
    <t>use of capital letter NOT for emphasis.</t>
  </si>
  <si>
    <t>at certain distance away, smoke is detected</t>
  </si>
  <si>
    <t>at certain distance away</t>
  </si>
  <si>
    <t>smoke is detected</t>
  </si>
  <si>
    <t>IP camera, SMS</t>
  </si>
  <si>
    <t>Start recording, send notification</t>
  </si>
  <si>
    <t>spatial</t>
  </si>
  <si>
    <t>No (IP cameras triggerd but never stopped)</t>
  </si>
  <si>
    <t>allowing the owner to monitor the situation and communicate useful information to emergency personnel in the event the alarm is the result of a fire</t>
  </si>
  <si>
    <t>use parenthesis for emphasis</t>
  </si>
  <si>
    <t>Home auto protects from damages</t>
  </si>
  <si>
    <t>Location, Smoke sensor</t>
  </si>
  <si>
    <t xml:space="preserve"> Heavy rain can make it difficult to see what is happening around my house and I have pets that sometimes wander around the house.</t>
  </si>
  <si>
    <t>Weather station</t>
  </si>
  <si>
    <t>rainfall detection</t>
  </si>
  <si>
    <t>when it begins rainfall</t>
  </si>
  <si>
    <t>n/a (when rain stops may be)</t>
  </si>
  <si>
    <t>Home takes care of your Pets in a rainy days</t>
  </si>
  <si>
    <t>Date and Time, Motion Sensor</t>
  </si>
  <si>
    <t>each weekend, detected motion</t>
  </si>
  <si>
    <t>Smart Fridge, Vacuum Cleaner</t>
  </si>
  <si>
    <t>Smart Fridge: Send SMS, send email, Vacuum Cleaner: Star cleaning, send ,map clean reports</t>
  </si>
  <si>
    <t>Home tells you out-of-stock grocery items and clean your house on weekends</t>
  </si>
  <si>
    <t>I have a very busy week this week both at home and at work.  I am going to really be cutting it close to get everything accomplished….</t>
  </si>
  <si>
    <t>Date and time</t>
  </si>
  <si>
    <t>at 5:40 pm</t>
  </si>
  <si>
    <t>coffee maker, smart oven</t>
  </si>
  <si>
    <t>coffee maker:  start brewing, smart oven: start preheating</t>
  </si>
  <si>
    <t>detects water leakage</t>
  </si>
  <si>
    <t>smart lock</t>
  </si>
  <si>
    <t>unlock the door, lock the door</t>
  </si>
  <si>
    <t>Date and time (IFTTT)</t>
  </si>
  <si>
    <r>
      <t xml:space="preserve">Water Sensor, Phone </t>
    </r>
    <r>
      <rPr>
        <sz val="10"/>
        <color rgb="FFFF0000"/>
        <rFont val="Arial"/>
        <family val="2"/>
      </rPr>
      <t>(assumption)</t>
    </r>
  </si>
  <si>
    <t>at 9:00 am daily</t>
  </si>
  <si>
    <t>at 9:00 daily</t>
  </si>
  <si>
    <t>Vacuum claener</t>
  </si>
  <si>
    <t>start cleaning</t>
  </si>
  <si>
    <t>temporal/spatial</t>
  </si>
  <si>
    <t>When I am getting ready for work, I don't have a lot of time to clean up the messes that I have made….</t>
  </si>
  <si>
    <r>
      <t xml:space="preserve">I would use the IFTTT feature to schedule my vacuum cleaner to run at 9:00AM every morning.  </t>
    </r>
    <r>
      <rPr>
        <b/>
        <sz val="10"/>
        <color rgb="FF0070C0"/>
        <rFont val="Arial"/>
        <family val="2"/>
      </rPr>
      <t xml:space="preserve">When I am getting ready for work, I don't have a lot of time to clean up the messes that I have made.  The biggest messes that I make before work are typically in the kitchen and bedroom area. </t>
    </r>
    <r>
      <rPr>
        <sz val="10"/>
        <rFont val="Arial"/>
        <family val="2"/>
      </rPr>
      <t xml:space="preserve"> By scheduling the vacuum to clean at 9:00AM every day, I will save myself a lot of time after work which I don't want to spend on cleaning.  I would program the cleaner to operate in my kitchen and bedroom.</t>
    </r>
  </si>
  <si>
    <t>You are coming back to home and you want home to do multiple things before you reach</t>
  </si>
  <si>
    <t>Home allows workman to repair things in the home when you are on work</t>
  </si>
  <si>
    <t>Home auto clean your house daily</t>
  </si>
  <si>
    <t>50 feet away</t>
  </si>
  <si>
    <t>Vacuum claener, smart washer, thermostat</t>
  </si>
  <si>
    <t>vacuum cleaner: start cleaning, Smart washer: start program, thermostat: set temperature to 70</t>
  </si>
  <si>
    <t>detects water leakage, lock the door (phone:push button), unlock the door (phone:push button)</t>
  </si>
  <si>
    <t>Home auto clean your house and cloths daily</t>
  </si>
  <si>
    <t>Push bell button</t>
  </si>
  <si>
    <t>push bell</t>
  </si>
  <si>
    <t>Doorbell</t>
  </si>
  <si>
    <t>start recording</t>
  </si>
  <si>
    <r>
      <t>I would like a system that recorded or took pictures of everyone who is at my door, with recording triggered by the push of the doorbell. This would allow me to see who was at the door and then have film or photographic evidence of the encounter should anything happen.</t>
    </r>
    <r>
      <rPr>
        <sz val="10"/>
        <color rgb="FF0070C0"/>
        <rFont val="Arial"/>
        <family val="2"/>
      </rPr>
      <t xml:space="preserve"> It would make me feel safer, and give me more control over who I interact with.</t>
    </r>
  </si>
  <si>
    <t>It would make me feel safer, and give me more control over who I interact with.</t>
  </si>
  <si>
    <t>from Monday through Friday at 6:00 am, from Monday through Friday at 5:00 PM,</t>
  </si>
  <si>
    <t>Start brewing</t>
  </si>
  <si>
    <t>Home serves you fresh brewed coffee at morning and after coming back home at evening</t>
  </si>
  <si>
    <t>Date and Time, Motion sensor</t>
  </si>
  <si>
    <t>when it is night, during the day, motion is detected</t>
  </si>
  <si>
    <t>when it is night, during the da</t>
  </si>
  <si>
    <t>motion is detected</t>
  </si>
  <si>
    <t>Philisp Hue light</t>
  </si>
  <si>
    <t>Turn on light, dim light</t>
  </si>
  <si>
    <t>Home knows when its night and dim the bathroom light when you enter</t>
  </si>
  <si>
    <t>WHEN, THEN</t>
  </si>
  <si>
    <t>WHEN, BEFORE</t>
  </si>
  <si>
    <t>UNTIL, WHEN, THEN</t>
  </si>
  <si>
    <t>WHEN, OR</t>
  </si>
  <si>
    <t>WHEN, ALSO, UNTIL</t>
  </si>
  <si>
    <t>Smoke Sensor</t>
  </si>
  <si>
    <t>Laptop</t>
  </si>
  <si>
    <t>Back-up date</t>
  </si>
  <si>
    <t xml:space="preserve">Home can back-up your important data in case of disaster  </t>
  </si>
  <si>
    <t>ONCE, THEN</t>
  </si>
  <si>
    <t>WHEN, NOT, IF, AND</t>
  </si>
  <si>
    <t>EVERY, AND</t>
  </si>
  <si>
    <t>WHEN, IF</t>
  </si>
  <si>
    <t>BEFORE, NOT, HOWEVER, IF</t>
  </si>
  <si>
    <t>EACH, AND</t>
  </si>
  <si>
    <t>AND, WHEN</t>
  </si>
  <si>
    <t>WHILE, WHEN</t>
  </si>
  <si>
    <r>
      <t xml:space="preserve">While away from your home program sensors to alert you of any changes like a water leak. This would allow you to get repairs done immediately by being able to unlock your door and let workman in. When they leave you can re-lock the doors. </t>
    </r>
    <r>
      <rPr>
        <b/>
        <sz val="10"/>
        <color rgb="FF0070C0"/>
        <rFont val="Arial"/>
        <family val="2"/>
      </rPr>
      <t>This scenario allows you to avoid coming home to a huge mess from water leaks or smoke damage.</t>
    </r>
  </si>
  <si>
    <t>EVERY, WHEN</t>
  </si>
  <si>
    <t>WHEN, AND</t>
  </si>
  <si>
    <t>OR</t>
  </si>
  <si>
    <t>WHEN, THEN, AGAIN, AND</t>
  </si>
  <si>
    <t>WHENEVER, WHEN, HOWEVER, AFTER</t>
  </si>
  <si>
    <t>You are coming back to home and you want home to do something when you reach</t>
  </si>
  <si>
    <t>You are leaving home and you want your home to do multiple things for you.</t>
  </si>
  <si>
    <t>Home Keeps consistent temperature for you.</t>
  </si>
  <si>
    <t>You are leaving home and you want to control something remotely</t>
  </si>
  <si>
    <t>You are coming back to home and you want your home to do something when you reach</t>
  </si>
  <si>
    <t>WC</t>
  </si>
  <si>
    <t>WPS</t>
  </si>
  <si>
    <t>Analytic</t>
  </si>
  <si>
    <t>Clout</t>
  </si>
  <si>
    <t>Authentic</t>
  </si>
  <si>
    <t>Tone</t>
  </si>
  <si>
    <t>Sixltr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</si>
</sst>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family val="2"/>
    </font>
    <font>
      <b/>
      <sz val="10"/>
      <name val="Arial"/>
      <family val="2"/>
    </font>
    <font>
      <sz val="10"/>
      <name val="Arial"/>
      <family val="2"/>
    </font>
    <font>
      <sz val="10"/>
      <color rgb="FFFF0000"/>
      <name val="Arial"/>
      <family val="2"/>
    </font>
    <font>
      <sz val="10"/>
      <color rgb="FF0070C0"/>
      <name val="Arial"/>
      <family val="2"/>
    </font>
    <font>
      <b/>
      <sz val="10"/>
      <color rgb="FF7030A0"/>
      <name val="Arial"/>
      <family val="2"/>
    </font>
    <font>
      <sz val="10"/>
      <color theme="5" tint="-0.249977111117893"/>
      <name val="Arial"/>
      <family val="2"/>
    </font>
    <font>
      <sz val="10"/>
      <color rgb="FF7030A0"/>
      <name val="Arial"/>
      <family val="2"/>
    </font>
    <font>
      <b/>
      <sz val="10"/>
      <color rgb="FF0070C0"/>
      <name val="Arial"/>
      <family val="2"/>
    </font>
  </fonts>
  <fills count="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4" tint="0.59999389629810485"/>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alignment vertical="center"/>
    </xf>
    <xf numFmtId="9" fontId="2" fillId="0" borderId="0" applyFont="0" applyFill="0" applyBorder="0" applyAlignment="0" applyProtection="0"/>
  </cellStyleXfs>
  <cellXfs count="56">
    <xf numFmtId="0" fontId="0" fillId="0" borderId="0" xfId="0">
      <alignment vertical="center"/>
    </xf>
    <xf numFmtId="1" fontId="0" fillId="0" borderId="0" xfId="0" applyNumberFormat="1" applyAlignment="1">
      <alignment horizontal="left" vertical="center"/>
    </xf>
    <xf numFmtId="0" fontId="0" fillId="0" borderId="0" xfId="0" applyAlignment="1">
      <alignment horizontal="left" vertical="center"/>
    </xf>
    <xf numFmtId="0" fontId="1"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left" vertical="top" wrapText="1"/>
    </xf>
    <xf numFmtId="0" fontId="0" fillId="0" borderId="0" xfId="0" applyAlignment="1">
      <alignment vertical="top" wrapText="1"/>
    </xf>
    <xf numFmtId="0" fontId="1" fillId="0" borderId="0" xfId="0" applyFont="1">
      <alignment vertical="center"/>
    </xf>
    <xf numFmtId="0" fontId="1" fillId="0" borderId="0" xfId="0" applyFont="1" applyAlignment="1">
      <alignment vertical="top" wrapText="1"/>
    </xf>
    <xf numFmtId="0" fontId="0" fillId="0" borderId="0" xfId="0" applyAlignment="1">
      <alignment horizontal="center" vertical="center"/>
    </xf>
    <xf numFmtId="0" fontId="0" fillId="2" borderId="1" xfId="0" applyFill="1" applyBorder="1">
      <alignment vertical="center"/>
    </xf>
    <xf numFmtId="0" fontId="0" fillId="2" borderId="1" xfId="0" applyFill="1" applyBorder="1" applyAlignment="1">
      <alignment horizontal="center" vertical="center"/>
    </xf>
    <xf numFmtId="0" fontId="0" fillId="2" borderId="1" xfId="1" applyNumberFormat="1" applyFont="1" applyFill="1" applyBorder="1" applyAlignment="1">
      <alignment vertical="center"/>
    </xf>
    <xf numFmtId="0" fontId="0" fillId="3" borderId="1" xfId="0" applyFill="1" applyBorder="1">
      <alignment vertical="center"/>
    </xf>
    <xf numFmtId="0" fontId="0" fillId="3" borderId="1" xfId="0" applyFill="1" applyBorder="1" applyAlignment="1">
      <alignment horizontal="center" vertical="center"/>
    </xf>
    <xf numFmtId="0" fontId="0" fillId="3" borderId="1" xfId="1" applyNumberFormat="1" applyFont="1" applyFill="1" applyBorder="1" applyAlignment="1">
      <alignment vertical="center"/>
    </xf>
    <xf numFmtId="0" fontId="0" fillId="0" borderId="0" xfId="0" applyAlignment="1">
      <alignment horizontal="center" vertical="center" wrapText="1"/>
    </xf>
    <xf numFmtId="0" fontId="1" fillId="0" borderId="0" xfId="0" applyFont="1" applyAlignment="1">
      <alignment horizontal="left"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top" wrapText="1"/>
    </xf>
    <xf numFmtId="0" fontId="0" fillId="4" borderId="1" xfId="0" applyFill="1" applyBorder="1" applyAlignment="1">
      <alignment horizontal="center" vertical="center"/>
    </xf>
    <xf numFmtId="0" fontId="0" fillId="0" borderId="1" xfId="0" applyBorder="1">
      <alignment vertical="center"/>
    </xf>
    <xf numFmtId="0" fontId="0" fillId="2" borderId="0" xfId="0" applyFill="1" applyAlignment="1">
      <alignment horizontal="center" vertical="center"/>
    </xf>
    <xf numFmtId="0" fontId="0" fillId="2" borderId="0" xfId="1" applyNumberFormat="1" applyFont="1" applyFill="1" applyBorder="1" applyAlignment="1">
      <alignment vertical="center"/>
    </xf>
    <xf numFmtId="0" fontId="0" fillId="3" borderId="0" xfId="0" applyFill="1" applyAlignment="1">
      <alignment horizontal="center" vertical="center"/>
    </xf>
    <xf numFmtId="0" fontId="0" fillId="3" borderId="0" xfId="1" applyNumberFormat="1" applyFont="1" applyFill="1" applyBorder="1" applyAlignment="1">
      <alignment vertical="center"/>
    </xf>
    <xf numFmtId="0" fontId="1" fillId="0" borderId="1" xfId="0" applyFont="1" applyBorder="1" applyAlignment="1">
      <alignment vertical="top"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1" fillId="0" borderId="2" xfId="0" applyFont="1" applyBorder="1" applyAlignment="1">
      <alignment horizontal="center" vertical="center"/>
    </xf>
    <xf numFmtId="0" fontId="0" fillId="0" borderId="1" xfId="0" applyBorder="1" applyAlignment="1">
      <alignment horizontal="left" vertical="center"/>
    </xf>
    <xf numFmtId="1" fontId="0" fillId="0" borderId="1" xfId="0" applyNumberFormat="1" applyBorder="1" applyAlignment="1">
      <alignment horizontal="left" vertical="center"/>
    </xf>
    <xf numFmtId="0" fontId="0" fillId="5" borderId="1" xfId="0" applyFill="1" applyBorder="1" applyAlignment="1">
      <alignment horizontal="center" vertical="center"/>
    </xf>
    <xf numFmtId="0" fontId="0" fillId="5" borderId="1" xfId="0" applyFill="1" applyBorder="1" applyAlignment="1">
      <alignment horizontal="left" vertical="center"/>
    </xf>
    <xf numFmtId="0" fontId="0" fillId="5" borderId="1" xfId="0" applyFill="1" applyBorder="1" applyAlignment="1">
      <alignment horizontal="left" vertical="center" wrapText="1"/>
    </xf>
    <xf numFmtId="1" fontId="0" fillId="5" borderId="1" xfId="0" applyNumberFormat="1" applyFill="1" applyBorder="1" applyAlignment="1">
      <alignment horizontal="left" vertical="center"/>
    </xf>
    <xf numFmtId="0" fontId="0" fillId="5" borderId="1" xfId="0" applyFill="1" applyBorder="1" applyAlignment="1">
      <alignment horizontal="center" vertical="center" wrapText="1"/>
    </xf>
    <xf numFmtId="0" fontId="1" fillId="0" borderId="1" xfId="0" applyFont="1" applyBorder="1" applyAlignment="1">
      <alignment horizontal="center" vertical="center" wrapText="1"/>
    </xf>
    <xf numFmtId="0" fontId="3" fillId="5" borderId="1" xfId="0" applyFont="1"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left" vertical="center"/>
    </xf>
    <xf numFmtId="0" fontId="0" fillId="6" borderId="1" xfId="0" applyFill="1" applyBorder="1" applyAlignment="1">
      <alignment horizontal="left" vertical="center" wrapText="1"/>
    </xf>
    <xf numFmtId="0" fontId="0" fillId="6" borderId="1" xfId="0" applyFill="1" applyBorder="1" applyAlignment="1">
      <alignment horizontal="center" vertical="center" wrapText="1"/>
    </xf>
    <xf numFmtId="1" fontId="0" fillId="6" borderId="1" xfId="0" applyNumberFormat="1" applyFill="1" applyBorder="1" applyAlignment="1">
      <alignment horizontal="left" vertical="center"/>
    </xf>
    <xf numFmtId="0" fontId="6" fillId="5" borderId="1" xfId="0" applyFont="1" applyFill="1" applyBorder="1" applyAlignment="1">
      <alignment horizontal="left" vertical="center" wrapText="1"/>
    </xf>
    <xf numFmtId="0" fontId="0" fillId="5" borderId="1" xfId="0" applyFill="1" applyBorder="1" applyAlignment="1">
      <alignment horizontal="left" vertical="top" wrapText="1"/>
    </xf>
    <xf numFmtId="0" fontId="1" fillId="0" borderId="1" xfId="0" applyFont="1" applyBorder="1" applyAlignment="1">
      <alignment horizontal="center"/>
    </xf>
    <xf numFmtId="0" fontId="1" fillId="0" borderId="1" xfId="0" applyFont="1" applyBorder="1" applyAlignment="1">
      <alignment horizontal="center" wrapText="1"/>
    </xf>
    <xf numFmtId="0" fontId="0" fillId="0" borderId="1" xfId="0"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0" xfId="0" applyAlignment="1">
      <alignment horizontal="center"/>
    </xf>
    <xf numFmtId="0" fontId="1" fillId="0" borderId="0" xfId="0" applyFont="1" applyAlignment="1">
      <alignment horizontal="left" vertical="center"/>
    </xf>
    <xf numFmtId="0" fontId="0" fillId="0" borderId="0" xfId="0">
      <alignmen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Action Devices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L"/>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Raw_data!$AR$1:$BH$1</c:f>
              <c:strCache>
                <c:ptCount val="17"/>
                <c:pt idx="0">
                  <c:v>Philips Hue Light</c:v>
                </c:pt>
                <c:pt idx="1">
                  <c:v>Thermostat</c:v>
                </c:pt>
                <c:pt idx="2">
                  <c:v>Smart Lock</c:v>
                </c:pt>
                <c:pt idx="3">
                  <c:v>Smart Plug</c:v>
                </c:pt>
                <c:pt idx="4">
                  <c:v>Vacuum cleaner</c:v>
                </c:pt>
                <c:pt idx="5">
                  <c:v>Smart Coffee Maker</c:v>
                </c:pt>
                <c:pt idx="6">
                  <c:v>Smart TV</c:v>
                </c:pt>
                <c:pt idx="7">
                  <c:v>Google Chromecast Audio</c:v>
                </c:pt>
                <c:pt idx="8">
                  <c:v>Air Conditioner</c:v>
                </c:pt>
                <c:pt idx="9">
                  <c:v>Smart Kettle</c:v>
                </c:pt>
                <c:pt idx="10">
                  <c:v>Smart Oven</c:v>
                </c:pt>
                <c:pt idx="11">
                  <c:v>Smart Washer</c:v>
                </c:pt>
                <c:pt idx="12">
                  <c:v>Siren</c:v>
                </c:pt>
                <c:pt idx="13">
                  <c:v>IP Camera</c:v>
                </c:pt>
                <c:pt idx="14">
                  <c:v>SMS</c:v>
                </c:pt>
                <c:pt idx="15">
                  <c:v>Email</c:v>
                </c:pt>
                <c:pt idx="16">
                  <c:v>Output device (Other)</c:v>
                </c:pt>
              </c:strCache>
            </c:strRef>
          </c:cat>
          <c:val>
            <c:numRef>
              <c:f>Raw_data!$AR$3:$BH$3</c:f>
              <c:numCache>
                <c:formatCode>General</c:formatCode>
                <c:ptCount val="17"/>
                <c:pt idx="0">
                  <c:v>13.7</c:v>
                </c:pt>
                <c:pt idx="1">
                  <c:v>18.600000000000001</c:v>
                </c:pt>
                <c:pt idx="2">
                  <c:v>10.5</c:v>
                </c:pt>
                <c:pt idx="3">
                  <c:v>2.9</c:v>
                </c:pt>
                <c:pt idx="4">
                  <c:v>8.5</c:v>
                </c:pt>
                <c:pt idx="5">
                  <c:v>13.1</c:v>
                </c:pt>
                <c:pt idx="6">
                  <c:v>7.8</c:v>
                </c:pt>
                <c:pt idx="7">
                  <c:v>3.9</c:v>
                </c:pt>
                <c:pt idx="8">
                  <c:v>9.1999999999999993</c:v>
                </c:pt>
                <c:pt idx="9">
                  <c:v>4.2</c:v>
                </c:pt>
                <c:pt idx="10">
                  <c:v>6.9</c:v>
                </c:pt>
                <c:pt idx="11">
                  <c:v>3.9</c:v>
                </c:pt>
                <c:pt idx="12">
                  <c:v>6.5</c:v>
                </c:pt>
                <c:pt idx="13">
                  <c:v>17</c:v>
                </c:pt>
                <c:pt idx="14">
                  <c:v>19.899999999999999</c:v>
                </c:pt>
                <c:pt idx="15">
                  <c:v>9.1999999999999993</c:v>
                </c:pt>
                <c:pt idx="16">
                  <c:v>3.3</c:v>
                </c:pt>
              </c:numCache>
            </c:numRef>
          </c:val>
          <c:extLst>
            <c:ext xmlns:c16="http://schemas.microsoft.com/office/drawing/2014/chart" uri="{C3380CC4-5D6E-409C-BE32-E72D297353CC}">
              <c16:uniqueId val="{00000000-3EF1-43C0-9B0A-15400149ABFD}"/>
            </c:ext>
          </c:extLst>
        </c:ser>
        <c:dLbls>
          <c:dLblPos val="inEnd"/>
          <c:showLegendKey val="0"/>
          <c:showVal val="1"/>
          <c:showCatName val="0"/>
          <c:showSerName val="0"/>
          <c:showPercent val="0"/>
          <c:showBubbleSize val="0"/>
        </c:dLbls>
        <c:gapWidth val="65"/>
        <c:axId val="300468104"/>
        <c:axId val="300470848"/>
      </c:barChart>
      <c:catAx>
        <c:axId val="30046810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L"/>
          </a:p>
        </c:txPr>
        <c:crossAx val="300470848"/>
        <c:crosses val="autoZero"/>
        <c:auto val="1"/>
        <c:lblAlgn val="ctr"/>
        <c:lblOffset val="100"/>
        <c:noMultiLvlLbl val="0"/>
      </c:catAx>
      <c:valAx>
        <c:axId val="30047084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L"/>
          </a:p>
        </c:txPr>
        <c:crossAx val="300468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Input Devices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L"/>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Raw_data!$AG$1:$AQ$1</c:f>
              <c:strCache>
                <c:ptCount val="11"/>
                <c:pt idx="0">
                  <c:v>Date and Time</c:v>
                </c:pt>
                <c:pt idx="1">
                  <c:v>Location</c:v>
                </c:pt>
                <c:pt idx="2">
                  <c:v>Door/Window Sensor</c:v>
                </c:pt>
                <c:pt idx="3">
                  <c:v>Smoke sensor</c:v>
                </c:pt>
                <c:pt idx="4">
                  <c:v>Weather Station</c:v>
                </c:pt>
                <c:pt idx="5">
                  <c:v>Motion Sensor</c:v>
                </c:pt>
                <c:pt idx="6">
                  <c:v>Light/Brightness Sensor</c:v>
                </c:pt>
                <c:pt idx="7">
                  <c:v>Temperature Sensor</c:v>
                </c:pt>
                <c:pt idx="8">
                  <c:v>Water Sensor</c:v>
                </c:pt>
                <c:pt idx="9">
                  <c:v>Doorbell Sensor</c:v>
                </c:pt>
                <c:pt idx="10">
                  <c:v>Input device (Other)</c:v>
                </c:pt>
              </c:strCache>
            </c:strRef>
          </c:cat>
          <c:val>
            <c:numRef>
              <c:f>Raw_data!$AG$3:$AQ$3</c:f>
              <c:numCache>
                <c:formatCode>General</c:formatCode>
                <c:ptCount val="11"/>
                <c:pt idx="0">
                  <c:v>24.2</c:v>
                </c:pt>
                <c:pt idx="1">
                  <c:v>22.2</c:v>
                </c:pt>
                <c:pt idx="2">
                  <c:v>10.5</c:v>
                </c:pt>
                <c:pt idx="3">
                  <c:v>7.8</c:v>
                </c:pt>
                <c:pt idx="4">
                  <c:v>11.8</c:v>
                </c:pt>
                <c:pt idx="5">
                  <c:v>21.2</c:v>
                </c:pt>
                <c:pt idx="6">
                  <c:v>12.1</c:v>
                </c:pt>
                <c:pt idx="7">
                  <c:v>18.600000000000001</c:v>
                </c:pt>
                <c:pt idx="8">
                  <c:v>7.2</c:v>
                </c:pt>
                <c:pt idx="9">
                  <c:v>15</c:v>
                </c:pt>
                <c:pt idx="10">
                  <c:v>2.2999999999999998</c:v>
                </c:pt>
              </c:numCache>
            </c:numRef>
          </c:val>
          <c:extLst>
            <c:ext xmlns:c16="http://schemas.microsoft.com/office/drawing/2014/chart" uri="{C3380CC4-5D6E-409C-BE32-E72D297353CC}">
              <c16:uniqueId val="{00000000-5A1E-447D-A7F2-704E9CFF25C4}"/>
            </c:ext>
          </c:extLst>
        </c:ser>
        <c:dLbls>
          <c:dLblPos val="inEnd"/>
          <c:showLegendKey val="0"/>
          <c:showVal val="1"/>
          <c:showCatName val="0"/>
          <c:showSerName val="0"/>
          <c:showPercent val="0"/>
          <c:showBubbleSize val="0"/>
        </c:dLbls>
        <c:gapWidth val="65"/>
        <c:axId val="434812360"/>
        <c:axId val="434810400"/>
      </c:barChart>
      <c:catAx>
        <c:axId val="43481236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L"/>
          </a:p>
        </c:txPr>
        <c:crossAx val="434810400"/>
        <c:crosses val="autoZero"/>
        <c:auto val="1"/>
        <c:lblAlgn val="ctr"/>
        <c:lblOffset val="100"/>
        <c:noMultiLvlLbl val="0"/>
      </c:catAx>
      <c:valAx>
        <c:axId val="43481040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L"/>
          </a:p>
        </c:txPr>
        <c:crossAx val="434812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Action Devices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L"/>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Raw_data!$AR$1:$BH$1</c:f>
              <c:strCache>
                <c:ptCount val="17"/>
                <c:pt idx="0">
                  <c:v>Philips Hue Light</c:v>
                </c:pt>
                <c:pt idx="1">
                  <c:v>Thermostat</c:v>
                </c:pt>
                <c:pt idx="2">
                  <c:v>Smart Lock</c:v>
                </c:pt>
                <c:pt idx="3">
                  <c:v>Smart Plug</c:v>
                </c:pt>
                <c:pt idx="4">
                  <c:v>Vacuum cleaner</c:v>
                </c:pt>
                <c:pt idx="5">
                  <c:v>Smart Coffee Maker</c:v>
                </c:pt>
                <c:pt idx="6">
                  <c:v>Smart TV</c:v>
                </c:pt>
                <c:pt idx="7">
                  <c:v>Google Chromecast Audio</c:v>
                </c:pt>
                <c:pt idx="8">
                  <c:v>Air Conditioner</c:v>
                </c:pt>
                <c:pt idx="9">
                  <c:v>Smart Kettle</c:v>
                </c:pt>
                <c:pt idx="10">
                  <c:v>Smart Oven</c:v>
                </c:pt>
                <c:pt idx="11">
                  <c:v>Smart Washer</c:v>
                </c:pt>
                <c:pt idx="12">
                  <c:v>Siren</c:v>
                </c:pt>
                <c:pt idx="13">
                  <c:v>IP Camera</c:v>
                </c:pt>
                <c:pt idx="14">
                  <c:v>SMS</c:v>
                </c:pt>
                <c:pt idx="15">
                  <c:v>Email</c:v>
                </c:pt>
                <c:pt idx="16">
                  <c:v>Output device (Other)</c:v>
                </c:pt>
              </c:strCache>
            </c:strRef>
          </c:cat>
          <c:val>
            <c:numRef>
              <c:f>Raw_data!$AR$3:$BH$3</c:f>
              <c:numCache>
                <c:formatCode>General</c:formatCode>
                <c:ptCount val="17"/>
                <c:pt idx="0">
                  <c:v>13.7</c:v>
                </c:pt>
                <c:pt idx="1">
                  <c:v>18.600000000000001</c:v>
                </c:pt>
                <c:pt idx="2">
                  <c:v>10.5</c:v>
                </c:pt>
                <c:pt idx="3">
                  <c:v>2.9</c:v>
                </c:pt>
                <c:pt idx="4">
                  <c:v>8.5</c:v>
                </c:pt>
                <c:pt idx="5">
                  <c:v>13.1</c:v>
                </c:pt>
                <c:pt idx="6">
                  <c:v>7.8</c:v>
                </c:pt>
                <c:pt idx="7">
                  <c:v>3.9</c:v>
                </c:pt>
                <c:pt idx="8">
                  <c:v>9.1999999999999993</c:v>
                </c:pt>
                <c:pt idx="9">
                  <c:v>4.2</c:v>
                </c:pt>
                <c:pt idx="10">
                  <c:v>6.9</c:v>
                </c:pt>
                <c:pt idx="11">
                  <c:v>3.9</c:v>
                </c:pt>
                <c:pt idx="12">
                  <c:v>6.5</c:v>
                </c:pt>
                <c:pt idx="13">
                  <c:v>17</c:v>
                </c:pt>
                <c:pt idx="14">
                  <c:v>19.899999999999999</c:v>
                </c:pt>
                <c:pt idx="15">
                  <c:v>9.1999999999999993</c:v>
                </c:pt>
                <c:pt idx="16">
                  <c:v>3.3</c:v>
                </c:pt>
              </c:numCache>
            </c:numRef>
          </c:val>
          <c:extLst>
            <c:ext xmlns:c16="http://schemas.microsoft.com/office/drawing/2014/chart" uri="{C3380CC4-5D6E-409C-BE32-E72D297353CC}">
              <c16:uniqueId val="{00000000-4E92-487E-8687-4C183957C0C8}"/>
            </c:ext>
          </c:extLst>
        </c:ser>
        <c:dLbls>
          <c:dLblPos val="inEnd"/>
          <c:showLegendKey val="0"/>
          <c:showVal val="1"/>
          <c:showCatName val="0"/>
          <c:showSerName val="0"/>
          <c:showPercent val="0"/>
          <c:showBubbleSize val="0"/>
        </c:dLbls>
        <c:gapWidth val="65"/>
        <c:axId val="434807656"/>
        <c:axId val="434813928"/>
      </c:barChart>
      <c:catAx>
        <c:axId val="43480765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L"/>
          </a:p>
        </c:txPr>
        <c:crossAx val="434813928"/>
        <c:crosses val="autoZero"/>
        <c:auto val="1"/>
        <c:lblAlgn val="ctr"/>
        <c:lblOffset val="100"/>
        <c:noMultiLvlLbl val="0"/>
      </c:catAx>
      <c:valAx>
        <c:axId val="43481392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L"/>
          </a:p>
        </c:txPr>
        <c:crossAx val="434807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41</xdr:col>
      <xdr:colOff>247650</xdr:colOff>
      <xdr:row>3</xdr:row>
      <xdr:rowOff>463550</xdr:rowOff>
    </xdr:from>
    <xdr:to>
      <xdr:col>49</xdr:col>
      <xdr:colOff>12700</xdr:colOff>
      <xdr:row>11</xdr:row>
      <xdr:rowOff>234950</xdr:rowOff>
    </xdr:to>
    <xdr:graphicFrame macro="">
      <xdr:nvGraphicFramePr>
        <xdr:cNvPr id="9" name="Chart 8">
          <a:extLst>
            <a:ext uri="{FF2B5EF4-FFF2-40B4-BE49-F238E27FC236}">
              <a16:creationId xmlns:a16="http://schemas.microsoft.com/office/drawing/2014/main" id="{A1D51B1F-4703-419A-8B55-F4EC228847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34</xdr:col>
      <xdr:colOff>152400</xdr:colOff>
      <xdr:row>4</xdr:row>
      <xdr:rowOff>0</xdr:rowOff>
    </xdr:from>
    <xdr:to>
      <xdr:col>40</xdr:col>
      <xdr:colOff>603250</xdr:colOff>
      <xdr:row>7</xdr:row>
      <xdr:rowOff>95250</xdr:rowOff>
    </xdr:to>
    <xdr:graphicFrame macro="">
      <xdr:nvGraphicFramePr>
        <xdr:cNvPr id="2" name="Chart 1">
          <a:extLst>
            <a:ext uri="{FF2B5EF4-FFF2-40B4-BE49-F238E27FC236}">
              <a16:creationId xmlns:a16="http://schemas.microsoft.com/office/drawing/2014/main" id="{18D82F08-5448-401C-AA43-BC5CAFC18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247650</xdr:colOff>
      <xdr:row>3</xdr:row>
      <xdr:rowOff>463550</xdr:rowOff>
    </xdr:from>
    <xdr:to>
      <xdr:col>50</xdr:col>
      <xdr:colOff>12700</xdr:colOff>
      <xdr:row>11</xdr:row>
      <xdr:rowOff>234950</xdr:rowOff>
    </xdr:to>
    <xdr:graphicFrame macro="">
      <xdr:nvGraphicFramePr>
        <xdr:cNvPr id="3" name="Chart 2">
          <a:extLst>
            <a:ext uri="{FF2B5EF4-FFF2-40B4-BE49-F238E27FC236}">
              <a16:creationId xmlns:a16="http://schemas.microsoft.com/office/drawing/2014/main" id="{FB668FEC-FFEE-4AB6-8CDA-E2C8E7574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07"/>
  <sheetViews>
    <sheetView workbookViewId="0">
      <selection activeCell="F4" sqref="F4"/>
    </sheetView>
  </sheetViews>
  <sheetFormatPr defaultRowHeight="13.2" x14ac:dyDescent="0.25"/>
  <cols>
    <col min="2" max="2" width="62.21875" style="7" customWidth="1"/>
    <col min="3" max="3" width="24.5546875" style="7" customWidth="1"/>
  </cols>
  <sheetData>
    <row r="1" spans="1:3" x14ac:dyDescent="0.25">
      <c r="A1" s="8" t="s">
        <v>0</v>
      </c>
      <c r="B1" s="9" t="s">
        <v>1</v>
      </c>
      <c r="C1" s="9" t="s">
        <v>2</v>
      </c>
    </row>
    <row r="2" spans="1:3" ht="30" customHeight="1" x14ac:dyDescent="0.25">
      <c r="A2">
        <v>1</v>
      </c>
      <c r="B2" s="6" t="s">
        <v>3</v>
      </c>
      <c r="C2" s="6" t="s">
        <v>4</v>
      </c>
    </row>
    <row r="3" spans="1:3" ht="39.6" x14ac:dyDescent="0.25">
      <c r="A3">
        <v>2</v>
      </c>
      <c r="B3" s="6" t="s">
        <v>5</v>
      </c>
      <c r="C3" s="6" t="s">
        <v>6</v>
      </c>
    </row>
    <row r="4" spans="1:3" ht="79.2" x14ac:dyDescent="0.25">
      <c r="A4">
        <v>3</v>
      </c>
      <c r="B4" s="6" t="s">
        <v>7</v>
      </c>
      <c r="C4" s="6" t="s">
        <v>6</v>
      </c>
    </row>
    <row r="5" spans="1:3" ht="105.6" x14ac:dyDescent="0.25">
      <c r="A5">
        <v>4</v>
      </c>
      <c r="B5" s="6" t="s">
        <v>8</v>
      </c>
      <c r="C5" s="6" t="s">
        <v>9</v>
      </c>
    </row>
    <row r="6" spans="1:3" ht="92.4" x14ac:dyDescent="0.25">
      <c r="A6">
        <v>5</v>
      </c>
      <c r="B6" s="6" t="s">
        <v>10</v>
      </c>
      <c r="C6" s="6" t="s">
        <v>6</v>
      </c>
    </row>
    <row r="7" spans="1:3" ht="52.8" x14ac:dyDescent="0.25">
      <c r="A7">
        <v>6</v>
      </c>
      <c r="B7" s="6" t="s">
        <v>11</v>
      </c>
      <c r="C7" s="6" t="s">
        <v>6</v>
      </c>
    </row>
    <row r="8" spans="1:3" ht="52.8" x14ac:dyDescent="0.25">
      <c r="A8">
        <v>7</v>
      </c>
      <c r="B8" s="6" t="s">
        <v>12</v>
      </c>
      <c r="C8" s="6" t="s">
        <v>6</v>
      </c>
    </row>
    <row r="9" spans="1:3" ht="79.2" x14ac:dyDescent="0.25">
      <c r="A9">
        <v>8</v>
      </c>
      <c r="B9" s="6" t="s">
        <v>13</v>
      </c>
      <c r="C9" s="6" t="s">
        <v>9</v>
      </c>
    </row>
    <row r="10" spans="1:3" ht="79.2" x14ac:dyDescent="0.25">
      <c r="A10">
        <v>9</v>
      </c>
      <c r="B10" s="6" t="s">
        <v>14</v>
      </c>
      <c r="C10" s="6" t="s">
        <v>6</v>
      </c>
    </row>
    <row r="11" spans="1:3" ht="52.8" x14ac:dyDescent="0.25">
      <c r="A11">
        <v>10</v>
      </c>
      <c r="B11" s="6" t="s">
        <v>15</v>
      </c>
      <c r="C11" s="6" t="s">
        <v>16</v>
      </c>
    </row>
    <row r="12" spans="1:3" ht="92.4" x14ac:dyDescent="0.25">
      <c r="A12">
        <v>11</v>
      </c>
      <c r="B12" s="6" t="s">
        <v>17</v>
      </c>
      <c r="C12" s="6" t="s">
        <v>18</v>
      </c>
    </row>
    <row r="13" spans="1:3" ht="26.4" x14ac:dyDescent="0.25">
      <c r="A13">
        <v>12</v>
      </c>
      <c r="B13" s="6" t="s">
        <v>19</v>
      </c>
      <c r="C13" s="6" t="s">
        <v>6</v>
      </c>
    </row>
    <row r="14" spans="1:3" ht="26.4" x14ac:dyDescent="0.25">
      <c r="A14">
        <v>13</v>
      </c>
      <c r="B14" s="6" t="s">
        <v>20</v>
      </c>
      <c r="C14" s="6" t="s">
        <v>6</v>
      </c>
    </row>
    <row r="15" spans="1:3" ht="39.6" x14ac:dyDescent="0.25">
      <c r="A15">
        <v>14</v>
      </c>
      <c r="B15" s="6" t="s">
        <v>21</v>
      </c>
      <c r="C15" s="6" t="s">
        <v>18</v>
      </c>
    </row>
    <row r="16" spans="1:3" ht="26.4" x14ac:dyDescent="0.25">
      <c r="A16">
        <v>15</v>
      </c>
      <c r="B16" s="6" t="s">
        <v>22</v>
      </c>
      <c r="C16" s="6" t="s">
        <v>23</v>
      </c>
    </row>
    <row r="17" spans="1:3" ht="26.4" x14ac:dyDescent="0.25">
      <c r="A17">
        <v>16</v>
      </c>
      <c r="B17" s="6" t="s">
        <v>24</v>
      </c>
      <c r="C17" s="6" t="s">
        <v>9</v>
      </c>
    </row>
    <row r="18" spans="1:3" x14ac:dyDescent="0.25">
      <c r="A18">
        <v>17</v>
      </c>
      <c r="B18" s="6" t="s">
        <v>25</v>
      </c>
      <c r="C18" s="6" t="s">
        <v>6</v>
      </c>
    </row>
    <row r="19" spans="1:3" ht="39.6" x14ac:dyDescent="0.25">
      <c r="A19">
        <v>18</v>
      </c>
      <c r="B19" s="6" t="s">
        <v>26</v>
      </c>
      <c r="C19" s="6" t="s">
        <v>27</v>
      </c>
    </row>
    <row r="20" spans="1:3" ht="66" x14ac:dyDescent="0.25">
      <c r="A20">
        <v>19</v>
      </c>
      <c r="B20" s="6" t="s">
        <v>28</v>
      </c>
      <c r="C20" s="6" t="s">
        <v>6</v>
      </c>
    </row>
    <row r="21" spans="1:3" ht="79.2" x14ac:dyDescent="0.25">
      <c r="A21">
        <v>20</v>
      </c>
      <c r="B21" s="6" t="s">
        <v>29</v>
      </c>
      <c r="C21" s="6" t="s">
        <v>6</v>
      </c>
    </row>
    <row r="22" spans="1:3" ht="52.8" x14ac:dyDescent="0.25">
      <c r="A22">
        <v>21</v>
      </c>
      <c r="B22" s="6" t="s">
        <v>30</v>
      </c>
      <c r="C22" s="6" t="s">
        <v>31</v>
      </c>
    </row>
    <row r="23" spans="1:3" ht="92.4" x14ac:dyDescent="0.25">
      <c r="A23">
        <v>22</v>
      </c>
      <c r="B23" s="6" t="s">
        <v>32</v>
      </c>
      <c r="C23" s="6" t="s">
        <v>16</v>
      </c>
    </row>
    <row r="24" spans="1:3" ht="52.8" x14ac:dyDescent="0.25">
      <c r="A24">
        <v>23</v>
      </c>
      <c r="B24" s="6" t="s">
        <v>33</v>
      </c>
      <c r="C24" s="6" t="s">
        <v>9</v>
      </c>
    </row>
    <row r="25" spans="1:3" ht="79.2" x14ac:dyDescent="0.25">
      <c r="A25">
        <v>24</v>
      </c>
      <c r="B25" s="6" t="s">
        <v>34</v>
      </c>
      <c r="C25" s="6" t="s">
        <v>35</v>
      </c>
    </row>
    <row r="26" spans="1:3" ht="39.6" x14ac:dyDescent="0.25">
      <c r="A26">
        <v>25</v>
      </c>
      <c r="B26" s="6" t="s">
        <v>36</v>
      </c>
      <c r="C26" s="6" t="s">
        <v>6</v>
      </c>
    </row>
    <row r="27" spans="1:3" ht="39.6" x14ac:dyDescent="0.25">
      <c r="A27">
        <v>26</v>
      </c>
      <c r="B27" s="6" t="s">
        <v>37</v>
      </c>
      <c r="C27" s="6" t="s">
        <v>16</v>
      </c>
    </row>
    <row r="28" spans="1:3" ht="66" x14ac:dyDescent="0.25">
      <c r="A28">
        <v>27</v>
      </c>
      <c r="B28" s="6" t="s">
        <v>38</v>
      </c>
      <c r="C28" s="6" t="s">
        <v>6</v>
      </c>
    </row>
    <row r="29" spans="1:3" ht="79.2" x14ac:dyDescent="0.25">
      <c r="A29">
        <v>28</v>
      </c>
      <c r="B29" s="6" t="s">
        <v>39</v>
      </c>
      <c r="C29" s="6" t="s">
        <v>18</v>
      </c>
    </row>
    <row r="30" spans="1:3" ht="39.6" x14ac:dyDescent="0.25">
      <c r="A30">
        <v>29</v>
      </c>
      <c r="B30" s="6" t="s">
        <v>40</v>
      </c>
      <c r="C30" s="6" t="s">
        <v>16</v>
      </c>
    </row>
    <row r="31" spans="1:3" ht="39.6" x14ac:dyDescent="0.25">
      <c r="A31">
        <v>30</v>
      </c>
      <c r="B31" s="6" t="s">
        <v>41</v>
      </c>
      <c r="C31" s="6" t="s">
        <v>16</v>
      </c>
    </row>
    <row r="32" spans="1:3" ht="92.4" x14ac:dyDescent="0.25">
      <c r="A32">
        <v>31</v>
      </c>
      <c r="B32" s="6" t="s">
        <v>42</v>
      </c>
      <c r="C32" s="6" t="s">
        <v>6</v>
      </c>
    </row>
    <row r="33" spans="1:3" ht="52.8" x14ac:dyDescent="0.25">
      <c r="A33">
        <v>32</v>
      </c>
      <c r="B33" s="6" t="s">
        <v>43</v>
      </c>
      <c r="C33" s="6" t="s">
        <v>44</v>
      </c>
    </row>
    <row r="34" spans="1:3" ht="79.2" x14ac:dyDescent="0.25">
      <c r="A34">
        <v>33</v>
      </c>
      <c r="B34" s="6" t="s">
        <v>45</v>
      </c>
      <c r="C34" s="6" t="s">
        <v>18</v>
      </c>
    </row>
    <row r="35" spans="1:3" ht="66" x14ac:dyDescent="0.25">
      <c r="A35">
        <v>34</v>
      </c>
      <c r="B35" s="6" t="s">
        <v>46</v>
      </c>
      <c r="C35" s="6" t="s">
        <v>9</v>
      </c>
    </row>
    <row r="36" spans="1:3" ht="79.2" x14ac:dyDescent="0.25">
      <c r="A36">
        <v>35</v>
      </c>
      <c r="B36" s="6" t="s">
        <v>47</v>
      </c>
      <c r="C36" s="6" t="s">
        <v>6</v>
      </c>
    </row>
    <row r="37" spans="1:3" ht="52.8" x14ac:dyDescent="0.25">
      <c r="A37">
        <v>36</v>
      </c>
      <c r="B37" s="6" t="s">
        <v>48</v>
      </c>
      <c r="C37" s="6" t="s">
        <v>6</v>
      </c>
    </row>
    <row r="38" spans="1:3" ht="66" x14ac:dyDescent="0.25">
      <c r="A38">
        <v>37</v>
      </c>
      <c r="B38" s="6" t="s">
        <v>49</v>
      </c>
      <c r="C38" s="6" t="s">
        <v>18</v>
      </c>
    </row>
    <row r="39" spans="1:3" x14ac:dyDescent="0.25">
      <c r="A39">
        <v>38</v>
      </c>
      <c r="B39" s="6" t="s">
        <v>50</v>
      </c>
      <c r="C39" s="6" t="s">
        <v>31</v>
      </c>
    </row>
    <row r="40" spans="1:3" ht="66" x14ac:dyDescent="0.25">
      <c r="A40">
        <v>39</v>
      </c>
      <c r="B40" s="6" t="s">
        <v>51</v>
      </c>
      <c r="C40" s="6" t="s">
        <v>18</v>
      </c>
    </row>
    <row r="41" spans="1:3" ht="52.8" x14ac:dyDescent="0.25">
      <c r="A41">
        <v>40</v>
      </c>
      <c r="B41" s="6" t="s">
        <v>52</v>
      </c>
      <c r="C41" s="6" t="s">
        <v>6</v>
      </c>
    </row>
    <row r="42" spans="1:3" ht="52.8" x14ac:dyDescent="0.25">
      <c r="A42">
        <v>41</v>
      </c>
      <c r="B42" s="6" t="s">
        <v>53</v>
      </c>
      <c r="C42" s="6" t="s">
        <v>9</v>
      </c>
    </row>
    <row r="43" spans="1:3" ht="52.8" x14ac:dyDescent="0.25">
      <c r="A43">
        <v>42</v>
      </c>
      <c r="B43" s="6" t="s">
        <v>54</v>
      </c>
      <c r="C43" s="6" t="s">
        <v>9</v>
      </c>
    </row>
    <row r="44" spans="1:3" ht="79.2" x14ac:dyDescent="0.25">
      <c r="A44">
        <v>43</v>
      </c>
      <c r="B44" s="6" t="s">
        <v>55</v>
      </c>
      <c r="C44" s="6" t="s">
        <v>16</v>
      </c>
    </row>
    <row r="45" spans="1:3" ht="39.6" x14ac:dyDescent="0.25">
      <c r="A45">
        <v>44</v>
      </c>
      <c r="B45" s="6" t="s">
        <v>56</v>
      </c>
      <c r="C45" s="6" t="s">
        <v>57</v>
      </c>
    </row>
    <row r="46" spans="1:3" ht="79.2" x14ac:dyDescent="0.25">
      <c r="A46">
        <v>45</v>
      </c>
      <c r="B46" s="6" t="s">
        <v>58</v>
      </c>
      <c r="C46" s="6" t="s">
        <v>9</v>
      </c>
    </row>
    <row r="47" spans="1:3" ht="92.4" x14ac:dyDescent="0.25">
      <c r="A47">
        <v>46</v>
      </c>
      <c r="B47" s="6" t="s">
        <v>59</v>
      </c>
      <c r="C47" s="6" t="s">
        <v>60</v>
      </c>
    </row>
    <row r="48" spans="1:3" ht="52.8" x14ac:dyDescent="0.25">
      <c r="A48">
        <v>47</v>
      </c>
      <c r="B48" s="6" t="s">
        <v>61</v>
      </c>
      <c r="C48" s="6" t="s">
        <v>6</v>
      </c>
    </row>
    <row r="49" spans="1:3" ht="79.2" x14ac:dyDescent="0.25">
      <c r="A49">
        <v>48</v>
      </c>
      <c r="B49" s="6" t="s">
        <v>62</v>
      </c>
      <c r="C49" s="6" t="s">
        <v>63</v>
      </c>
    </row>
    <row r="50" spans="1:3" ht="52.8" x14ac:dyDescent="0.25">
      <c r="A50">
        <v>49</v>
      </c>
      <c r="B50" s="6" t="s">
        <v>64</v>
      </c>
      <c r="C50" s="6" t="s">
        <v>9</v>
      </c>
    </row>
    <row r="51" spans="1:3" ht="52.8" x14ac:dyDescent="0.25">
      <c r="A51">
        <v>50</v>
      </c>
      <c r="B51" s="6" t="s">
        <v>65</v>
      </c>
      <c r="C51" s="6" t="s">
        <v>9</v>
      </c>
    </row>
    <row r="52" spans="1:3" ht="92.4" x14ac:dyDescent="0.25">
      <c r="A52">
        <v>51</v>
      </c>
      <c r="B52" s="6" t="s">
        <v>66</v>
      </c>
      <c r="C52" s="6" t="s">
        <v>6</v>
      </c>
    </row>
    <row r="53" spans="1:3" ht="92.4" x14ac:dyDescent="0.25">
      <c r="A53">
        <v>52</v>
      </c>
      <c r="B53" s="6" t="s">
        <v>67</v>
      </c>
      <c r="C53" s="6" t="s">
        <v>6</v>
      </c>
    </row>
    <row r="54" spans="1:3" ht="52.8" x14ac:dyDescent="0.25">
      <c r="A54">
        <v>53</v>
      </c>
      <c r="B54" s="6" t="s">
        <v>68</v>
      </c>
      <c r="C54" s="6" t="s">
        <v>16</v>
      </c>
    </row>
    <row r="55" spans="1:3" ht="79.2" x14ac:dyDescent="0.25">
      <c r="A55">
        <v>54</v>
      </c>
      <c r="B55" s="6" t="s">
        <v>69</v>
      </c>
      <c r="C55" s="6" t="s">
        <v>18</v>
      </c>
    </row>
    <row r="56" spans="1:3" ht="79.2" x14ac:dyDescent="0.25">
      <c r="A56">
        <v>55</v>
      </c>
      <c r="B56" s="6" t="s">
        <v>70</v>
      </c>
      <c r="C56" s="6" t="s">
        <v>18</v>
      </c>
    </row>
    <row r="57" spans="1:3" ht="105.6" x14ac:dyDescent="0.25">
      <c r="A57">
        <v>56</v>
      </c>
      <c r="B57" s="6" t="s">
        <v>71</v>
      </c>
      <c r="C57" s="6" t="s">
        <v>6</v>
      </c>
    </row>
    <row r="58" spans="1:3" ht="79.2" x14ac:dyDescent="0.25">
      <c r="A58">
        <v>57</v>
      </c>
      <c r="B58" s="6" t="s">
        <v>72</v>
      </c>
      <c r="C58" s="6" t="s">
        <v>9</v>
      </c>
    </row>
    <row r="59" spans="1:3" ht="79.2" x14ac:dyDescent="0.25">
      <c r="A59">
        <v>58</v>
      </c>
      <c r="B59" s="6" t="s">
        <v>73</v>
      </c>
      <c r="C59" s="6" t="s">
        <v>6</v>
      </c>
    </row>
    <row r="60" spans="1:3" ht="39.6" x14ac:dyDescent="0.25">
      <c r="A60">
        <v>59</v>
      </c>
      <c r="B60" s="6" t="s">
        <v>74</v>
      </c>
      <c r="C60" s="6" t="s">
        <v>31</v>
      </c>
    </row>
    <row r="61" spans="1:3" ht="92.4" x14ac:dyDescent="0.25">
      <c r="A61">
        <v>60</v>
      </c>
      <c r="B61" s="6" t="s">
        <v>75</v>
      </c>
      <c r="C61" s="6" t="s">
        <v>76</v>
      </c>
    </row>
    <row r="62" spans="1:3" ht="26.4" x14ac:dyDescent="0.25">
      <c r="A62">
        <v>61</v>
      </c>
      <c r="B62" s="6" t="s">
        <v>77</v>
      </c>
      <c r="C62" s="6" t="s">
        <v>6</v>
      </c>
    </row>
    <row r="63" spans="1:3" ht="66" x14ac:dyDescent="0.25">
      <c r="A63">
        <v>62</v>
      </c>
      <c r="B63" s="6" t="s">
        <v>78</v>
      </c>
      <c r="C63" s="6" t="s">
        <v>9</v>
      </c>
    </row>
    <row r="64" spans="1:3" ht="52.8" x14ac:dyDescent="0.25">
      <c r="A64">
        <v>63</v>
      </c>
      <c r="B64" s="6" t="s">
        <v>79</v>
      </c>
      <c r="C64" s="6" t="s">
        <v>6</v>
      </c>
    </row>
    <row r="65" spans="1:3" ht="52.8" x14ac:dyDescent="0.25">
      <c r="A65">
        <v>64</v>
      </c>
      <c r="B65" s="6" t="s">
        <v>80</v>
      </c>
      <c r="C65" s="6" t="s">
        <v>9</v>
      </c>
    </row>
    <row r="66" spans="1:3" ht="39.6" x14ac:dyDescent="0.25">
      <c r="A66">
        <v>65</v>
      </c>
      <c r="B66" s="6" t="s">
        <v>81</v>
      </c>
      <c r="C66" s="6" t="s">
        <v>4</v>
      </c>
    </row>
    <row r="67" spans="1:3" ht="26.4" x14ac:dyDescent="0.25">
      <c r="A67">
        <v>66</v>
      </c>
      <c r="B67" s="6" t="s">
        <v>82</v>
      </c>
      <c r="C67" s="6" t="s">
        <v>83</v>
      </c>
    </row>
    <row r="68" spans="1:3" ht="92.4" x14ac:dyDescent="0.25">
      <c r="A68">
        <v>67</v>
      </c>
      <c r="B68" s="6" t="s">
        <v>84</v>
      </c>
      <c r="C68" s="6" t="s">
        <v>9</v>
      </c>
    </row>
    <row r="69" spans="1:3" ht="92.4" x14ac:dyDescent="0.25">
      <c r="A69">
        <v>68</v>
      </c>
      <c r="B69" s="6" t="s">
        <v>85</v>
      </c>
      <c r="C69" s="6" t="s">
        <v>18</v>
      </c>
    </row>
    <row r="70" spans="1:3" ht="26.4" x14ac:dyDescent="0.25">
      <c r="A70">
        <v>69</v>
      </c>
      <c r="B70" s="6" t="s">
        <v>86</v>
      </c>
      <c r="C70" s="6" t="s">
        <v>9</v>
      </c>
    </row>
    <row r="71" spans="1:3" ht="79.2" x14ac:dyDescent="0.25">
      <c r="A71">
        <v>70</v>
      </c>
      <c r="B71" s="6" t="s">
        <v>87</v>
      </c>
      <c r="C71" s="6" t="s">
        <v>88</v>
      </c>
    </row>
    <row r="72" spans="1:3" ht="66" x14ac:dyDescent="0.25">
      <c r="A72">
        <v>71</v>
      </c>
      <c r="B72" s="6" t="s">
        <v>89</v>
      </c>
      <c r="C72" s="6" t="s">
        <v>6</v>
      </c>
    </row>
    <row r="73" spans="1:3" ht="39.6" x14ac:dyDescent="0.25">
      <c r="A73">
        <v>72</v>
      </c>
      <c r="B73" s="6" t="s">
        <v>90</v>
      </c>
      <c r="C73" s="6" t="s">
        <v>6</v>
      </c>
    </row>
    <row r="74" spans="1:3" ht="26.4" x14ac:dyDescent="0.25">
      <c r="A74">
        <v>73</v>
      </c>
      <c r="B74" s="6" t="s">
        <v>91</v>
      </c>
      <c r="C74" s="6" t="s">
        <v>16</v>
      </c>
    </row>
    <row r="75" spans="1:3" ht="66" x14ac:dyDescent="0.25">
      <c r="A75">
        <v>74</v>
      </c>
      <c r="B75" s="6" t="s">
        <v>92</v>
      </c>
      <c r="C75" s="6" t="s">
        <v>4</v>
      </c>
    </row>
    <row r="76" spans="1:3" ht="66" x14ac:dyDescent="0.25">
      <c r="A76">
        <v>75</v>
      </c>
      <c r="B76" s="6" t="s">
        <v>93</v>
      </c>
      <c r="C76" s="6" t="s">
        <v>9</v>
      </c>
    </row>
    <row r="77" spans="1:3" ht="52.8" x14ac:dyDescent="0.25">
      <c r="A77">
        <v>76</v>
      </c>
      <c r="B77" s="6" t="s">
        <v>94</v>
      </c>
      <c r="C77" s="6" t="s">
        <v>9</v>
      </c>
    </row>
    <row r="78" spans="1:3" ht="79.2" x14ac:dyDescent="0.25">
      <c r="A78">
        <v>77</v>
      </c>
      <c r="B78" s="6" t="s">
        <v>95</v>
      </c>
      <c r="C78" s="6" t="s">
        <v>16</v>
      </c>
    </row>
    <row r="79" spans="1:3" ht="26.4" x14ac:dyDescent="0.25">
      <c r="A79">
        <v>78</v>
      </c>
      <c r="B79" s="6" t="s">
        <v>96</v>
      </c>
      <c r="C79" s="6" t="s">
        <v>6</v>
      </c>
    </row>
    <row r="80" spans="1:3" ht="26.4" x14ac:dyDescent="0.25">
      <c r="A80">
        <v>79</v>
      </c>
      <c r="B80" s="6" t="s">
        <v>97</v>
      </c>
      <c r="C80" s="6" t="s">
        <v>9</v>
      </c>
    </row>
    <row r="81" spans="1:3" ht="39.6" x14ac:dyDescent="0.25">
      <c r="A81">
        <v>80</v>
      </c>
      <c r="B81" s="6" t="s">
        <v>98</v>
      </c>
      <c r="C81" s="6" t="s">
        <v>18</v>
      </c>
    </row>
    <row r="82" spans="1:3" ht="26.4" x14ac:dyDescent="0.25">
      <c r="A82">
        <v>81</v>
      </c>
      <c r="B82" s="6" t="s">
        <v>99</v>
      </c>
      <c r="C82" s="6" t="s">
        <v>16</v>
      </c>
    </row>
    <row r="83" spans="1:3" ht="26.4" x14ac:dyDescent="0.25">
      <c r="A83">
        <v>82</v>
      </c>
      <c r="B83" s="6" t="s">
        <v>100</v>
      </c>
      <c r="C83" s="6" t="s">
        <v>6</v>
      </c>
    </row>
    <row r="84" spans="1:3" ht="52.8" x14ac:dyDescent="0.25">
      <c r="A84">
        <v>83</v>
      </c>
      <c r="B84" s="6" t="s">
        <v>101</v>
      </c>
      <c r="C84" s="6" t="s">
        <v>9</v>
      </c>
    </row>
    <row r="85" spans="1:3" ht="26.4" x14ac:dyDescent="0.25">
      <c r="A85">
        <v>84</v>
      </c>
      <c r="B85" s="6" t="s">
        <v>102</v>
      </c>
      <c r="C85" s="6" t="s">
        <v>9</v>
      </c>
    </row>
    <row r="86" spans="1:3" ht="26.4" x14ac:dyDescent="0.25">
      <c r="A86">
        <v>85</v>
      </c>
      <c r="B86" s="6" t="s">
        <v>103</v>
      </c>
      <c r="C86" s="6" t="s">
        <v>9</v>
      </c>
    </row>
    <row r="87" spans="1:3" ht="39.6" x14ac:dyDescent="0.25">
      <c r="A87">
        <v>86</v>
      </c>
      <c r="B87" s="6" t="s">
        <v>104</v>
      </c>
      <c r="C87" s="6" t="s">
        <v>6</v>
      </c>
    </row>
    <row r="88" spans="1:3" ht="26.4" x14ac:dyDescent="0.25">
      <c r="A88">
        <v>87</v>
      </c>
      <c r="B88" s="6" t="s">
        <v>105</v>
      </c>
      <c r="C88" s="6" t="s">
        <v>9</v>
      </c>
    </row>
    <row r="89" spans="1:3" ht="92.4" x14ac:dyDescent="0.25">
      <c r="A89">
        <v>88</v>
      </c>
      <c r="B89" s="6" t="s">
        <v>106</v>
      </c>
      <c r="C89" s="6" t="s">
        <v>9</v>
      </c>
    </row>
    <row r="90" spans="1:3" ht="92.4" x14ac:dyDescent="0.25">
      <c r="A90">
        <v>89</v>
      </c>
      <c r="B90" s="6" t="s">
        <v>107</v>
      </c>
      <c r="C90" s="6" t="s">
        <v>9</v>
      </c>
    </row>
    <row r="91" spans="1:3" ht="66" x14ac:dyDescent="0.25">
      <c r="A91">
        <v>90</v>
      </c>
      <c r="B91" s="6" t="s">
        <v>108</v>
      </c>
      <c r="C91" s="6" t="s">
        <v>6</v>
      </c>
    </row>
    <row r="92" spans="1:3" ht="92.4" x14ac:dyDescent="0.25">
      <c r="A92">
        <v>91</v>
      </c>
      <c r="B92" s="6" t="s">
        <v>109</v>
      </c>
      <c r="C92" s="6" t="s">
        <v>9</v>
      </c>
    </row>
    <row r="93" spans="1:3" ht="26.4" x14ac:dyDescent="0.25">
      <c r="A93">
        <v>92</v>
      </c>
      <c r="B93" s="6" t="s">
        <v>110</v>
      </c>
      <c r="C93" s="6" t="s">
        <v>16</v>
      </c>
    </row>
    <row r="94" spans="1:3" ht="39.6" x14ac:dyDescent="0.25">
      <c r="A94">
        <v>93</v>
      </c>
      <c r="B94" s="6" t="s">
        <v>111</v>
      </c>
      <c r="C94" s="6" t="s">
        <v>16</v>
      </c>
    </row>
    <row r="95" spans="1:3" ht="39.6" x14ac:dyDescent="0.25">
      <c r="A95">
        <v>94</v>
      </c>
      <c r="B95" s="6" t="s">
        <v>112</v>
      </c>
      <c r="C95" s="6" t="s">
        <v>6</v>
      </c>
    </row>
    <row r="96" spans="1:3" ht="39.6" x14ac:dyDescent="0.25">
      <c r="A96">
        <v>95</v>
      </c>
      <c r="B96" s="6" t="s">
        <v>113</v>
      </c>
      <c r="C96" s="6" t="s">
        <v>6</v>
      </c>
    </row>
    <row r="97" spans="1:3" ht="39.6" x14ac:dyDescent="0.25">
      <c r="A97">
        <v>96</v>
      </c>
      <c r="B97" s="6" t="s">
        <v>114</v>
      </c>
      <c r="C97" s="6" t="s">
        <v>9</v>
      </c>
    </row>
    <row r="98" spans="1:3" ht="92.4" x14ac:dyDescent="0.25">
      <c r="A98">
        <v>97</v>
      </c>
      <c r="B98" s="6" t="s">
        <v>115</v>
      </c>
      <c r="C98" s="6" t="s">
        <v>9</v>
      </c>
    </row>
    <row r="99" spans="1:3" ht="66" x14ac:dyDescent="0.25">
      <c r="A99">
        <v>98</v>
      </c>
      <c r="B99" s="6" t="s">
        <v>116</v>
      </c>
      <c r="C99" s="6" t="s">
        <v>16</v>
      </c>
    </row>
    <row r="100" spans="1:3" ht="26.4" x14ac:dyDescent="0.25">
      <c r="A100">
        <v>99</v>
      </c>
      <c r="B100" s="6" t="s">
        <v>117</v>
      </c>
      <c r="C100" s="6" t="s">
        <v>18</v>
      </c>
    </row>
    <row r="101" spans="1:3" ht="39.6" x14ac:dyDescent="0.25">
      <c r="A101">
        <v>100</v>
      </c>
      <c r="B101" s="6" t="s">
        <v>118</v>
      </c>
      <c r="C101" s="6" t="s">
        <v>18</v>
      </c>
    </row>
    <row r="102" spans="1:3" ht="66" x14ac:dyDescent="0.25">
      <c r="A102">
        <v>101</v>
      </c>
      <c r="B102" s="6" t="s">
        <v>119</v>
      </c>
      <c r="C102" s="6" t="s">
        <v>9</v>
      </c>
    </row>
    <row r="103" spans="1:3" ht="39.6" x14ac:dyDescent="0.25">
      <c r="A103">
        <v>102</v>
      </c>
      <c r="B103" s="6" t="s">
        <v>120</v>
      </c>
      <c r="C103" s="6" t="s">
        <v>9</v>
      </c>
    </row>
    <row r="104" spans="1:3" ht="26.4" x14ac:dyDescent="0.25">
      <c r="A104">
        <v>103</v>
      </c>
      <c r="B104" s="4" t="s">
        <v>121</v>
      </c>
      <c r="C104" s="4" t="s">
        <v>9</v>
      </c>
    </row>
    <row r="105" spans="1:3" ht="39.6" x14ac:dyDescent="0.25">
      <c r="A105">
        <v>104</v>
      </c>
      <c r="B105" s="4" t="s">
        <v>122</v>
      </c>
      <c r="C105" s="4" t="s">
        <v>9</v>
      </c>
    </row>
    <row r="106" spans="1:3" ht="66" x14ac:dyDescent="0.25">
      <c r="A106">
        <v>105</v>
      </c>
      <c r="B106" s="4" t="s">
        <v>123</v>
      </c>
      <c r="C106" s="4" t="s">
        <v>6</v>
      </c>
    </row>
    <row r="107" spans="1:3" ht="39.6" x14ac:dyDescent="0.25">
      <c r="A107">
        <v>106</v>
      </c>
      <c r="B107" s="4" t="s">
        <v>124</v>
      </c>
      <c r="C107" s="4" t="s">
        <v>9</v>
      </c>
    </row>
    <row r="108" spans="1:3" ht="66" x14ac:dyDescent="0.25">
      <c r="A108">
        <v>107</v>
      </c>
      <c r="B108" s="4" t="s">
        <v>125</v>
      </c>
      <c r="C108" s="4" t="s">
        <v>16</v>
      </c>
    </row>
    <row r="109" spans="1:3" ht="39.6" x14ac:dyDescent="0.25">
      <c r="A109">
        <v>108</v>
      </c>
      <c r="B109" s="4" t="s">
        <v>126</v>
      </c>
      <c r="C109" s="4" t="s">
        <v>4</v>
      </c>
    </row>
    <row r="110" spans="1:3" x14ac:dyDescent="0.25">
      <c r="A110">
        <v>109</v>
      </c>
      <c r="B110" s="4" t="s">
        <v>127</v>
      </c>
      <c r="C110" s="4" t="s">
        <v>6</v>
      </c>
    </row>
    <row r="111" spans="1:3" ht="92.4" x14ac:dyDescent="0.25">
      <c r="A111">
        <v>110</v>
      </c>
      <c r="B111" s="4" t="s">
        <v>128</v>
      </c>
      <c r="C111" s="4" t="s">
        <v>6</v>
      </c>
    </row>
    <row r="112" spans="1:3" ht="66" x14ac:dyDescent="0.25">
      <c r="A112">
        <v>111</v>
      </c>
      <c r="B112" s="4" t="s">
        <v>129</v>
      </c>
      <c r="C112" s="4" t="s">
        <v>9</v>
      </c>
    </row>
    <row r="113" spans="1:3" ht="66" x14ac:dyDescent="0.25">
      <c r="A113">
        <v>112</v>
      </c>
      <c r="B113" s="4" t="s">
        <v>130</v>
      </c>
      <c r="C113" s="4" t="s">
        <v>131</v>
      </c>
    </row>
    <row r="114" spans="1:3" ht="105.6" x14ac:dyDescent="0.25">
      <c r="A114">
        <v>113</v>
      </c>
      <c r="B114" s="4" t="s">
        <v>132</v>
      </c>
      <c r="C114" s="4" t="s">
        <v>9</v>
      </c>
    </row>
    <row r="115" spans="1:3" ht="26.4" x14ac:dyDescent="0.25">
      <c r="A115">
        <v>114</v>
      </c>
      <c r="B115" s="4" t="s">
        <v>133</v>
      </c>
      <c r="C115" s="4" t="s">
        <v>9</v>
      </c>
    </row>
    <row r="116" spans="1:3" x14ac:dyDescent="0.25">
      <c r="A116">
        <v>115</v>
      </c>
      <c r="B116" s="4" t="s">
        <v>134</v>
      </c>
      <c r="C116" s="4" t="s">
        <v>6</v>
      </c>
    </row>
    <row r="117" spans="1:3" ht="39.6" x14ac:dyDescent="0.25">
      <c r="A117">
        <v>116</v>
      </c>
      <c r="B117" s="4" t="s">
        <v>135</v>
      </c>
      <c r="C117" s="4" t="s">
        <v>9</v>
      </c>
    </row>
    <row r="118" spans="1:3" ht="52.8" x14ac:dyDescent="0.25">
      <c r="A118">
        <v>117</v>
      </c>
      <c r="B118" s="4" t="s">
        <v>136</v>
      </c>
      <c r="C118" s="4" t="s">
        <v>6</v>
      </c>
    </row>
    <row r="119" spans="1:3" ht="26.4" x14ac:dyDescent="0.25">
      <c r="A119">
        <v>118</v>
      </c>
      <c r="B119" s="4" t="s">
        <v>137</v>
      </c>
      <c r="C119" s="4" t="s">
        <v>18</v>
      </c>
    </row>
    <row r="120" spans="1:3" ht="66" x14ac:dyDescent="0.25">
      <c r="A120">
        <v>119</v>
      </c>
      <c r="B120" s="4" t="s">
        <v>138</v>
      </c>
      <c r="C120" s="4" t="s">
        <v>44</v>
      </c>
    </row>
    <row r="121" spans="1:3" ht="52.8" x14ac:dyDescent="0.25">
      <c r="A121">
        <v>120</v>
      </c>
      <c r="B121" s="4" t="s">
        <v>139</v>
      </c>
      <c r="C121" s="4" t="s">
        <v>18</v>
      </c>
    </row>
    <row r="122" spans="1:3" ht="39.6" x14ac:dyDescent="0.25">
      <c r="A122">
        <v>121</v>
      </c>
      <c r="B122" s="4" t="s">
        <v>140</v>
      </c>
      <c r="C122" s="4" t="s">
        <v>6</v>
      </c>
    </row>
    <row r="123" spans="1:3" ht="66" x14ac:dyDescent="0.25">
      <c r="A123">
        <v>122</v>
      </c>
      <c r="B123" s="4" t="s">
        <v>141</v>
      </c>
      <c r="C123" s="4" t="s">
        <v>6</v>
      </c>
    </row>
    <row r="124" spans="1:3" ht="52.8" x14ac:dyDescent="0.25">
      <c r="A124">
        <v>123</v>
      </c>
      <c r="B124" s="4" t="s">
        <v>142</v>
      </c>
      <c r="C124" s="4" t="s">
        <v>6</v>
      </c>
    </row>
    <row r="125" spans="1:3" ht="52.8" x14ac:dyDescent="0.25">
      <c r="A125">
        <v>124</v>
      </c>
      <c r="B125" s="4" t="s">
        <v>143</v>
      </c>
      <c r="C125" s="4" t="s">
        <v>6</v>
      </c>
    </row>
    <row r="126" spans="1:3" ht="92.4" x14ac:dyDescent="0.25">
      <c r="A126">
        <v>125</v>
      </c>
      <c r="B126" s="4" t="s">
        <v>144</v>
      </c>
      <c r="C126" s="4" t="s">
        <v>9</v>
      </c>
    </row>
    <row r="127" spans="1:3" ht="66" x14ac:dyDescent="0.25">
      <c r="A127">
        <v>126</v>
      </c>
      <c r="B127" s="4" t="s">
        <v>145</v>
      </c>
      <c r="C127" s="4" t="s">
        <v>146</v>
      </c>
    </row>
    <row r="128" spans="1:3" ht="39.6" x14ac:dyDescent="0.25">
      <c r="A128">
        <v>127</v>
      </c>
      <c r="B128" s="4" t="s">
        <v>147</v>
      </c>
      <c r="C128" s="4" t="s">
        <v>18</v>
      </c>
    </row>
    <row r="129" spans="1:3" ht="26.4" x14ac:dyDescent="0.25">
      <c r="A129">
        <v>128</v>
      </c>
      <c r="B129" s="4" t="s">
        <v>148</v>
      </c>
      <c r="C129" s="4" t="s">
        <v>9</v>
      </c>
    </row>
    <row r="130" spans="1:3" ht="52.8" x14ac:dyDescent="0.25">
      <c r="A130">
        <v>129</v>
      </c>
      <c r="B130" s="4" t="s">
        <v>149</v>
      </c>
      <c r="C130" s="4" t="s">
        <v>6</v>
      </c>
    </row>
    <row r="131" spans="1:3" ht="92.4" x14ac:dyDescent="0.25">
      <c r="A131">
        <v>130</v>
      </c>
      <c r="B131" s="4" t="s">
        <v>150</v>
      </c>
      <c r="C131" s="4" t="s">
        <v>9</v>
      </c>
    </row>
    <row r="132" spans="1:3" ht="66" x14ac:dyDescent="0.25">
      <c r="A132">
        <v>131</v>
      </c>
      <c r="B132" s="4" t="s">
        <v>151</v>
      </c>
      <c r="C132" s="4" t="s">
        <v>18</v>
      </c>
    </row>
    <row r="133" spans="1:3" ht="26.4" x14ac:dyDescent="0.25">
      <c r="A133">
        <v>132</v>
      </c>
      <c r="B133" s="4" t="s">
        <v>152</v>
      </c>
      <c r="C133" s="4" t="s">
        <v>6</v>
      </c>
    </row>
    <row r="134" spans="1:3" ht="79.2" x14ac:dyDescent="0.25">
      <c r="A134">
        <v>133</v>
      </c>
      <c r="B134" s="4" t="s">
        <v>153</v>
      </c>
      <c r="C134" s="4" t="s">
        <v>9</v>
      </c>
    </row>
    <row r="135" spans="1:3" ht="39.6" x14ac:dyDescent="0.25">
      <c r="A135">
        <v>134</v>
      </c>
      <c r="B135" s="4" t="s">
        <v>154</v>
      </c>
      <c r="C135" s="4" t="s">
        <v>9</v>
      </c>
    </row>
    <row r="136" spans="1:3" ht="92.4" x14ac:dyDescent="0.25">
      <c r="A136">
        <v>135</v>
      </c>
      <c r="B136" s="4" t="s">
        <v>155</v>
      </c>
      <c r="C136" s="4" t="s">
        <v>9</v>
      </c>
    </row>
    <row r="137" spans="1:3" ht="66" x14ac:dyDescent="0.25">
      <c r="A137">
        <v>136</v>
      </c>
      <c r="B137" s="4" t="s">
        <v>156</v>
      </c>
      <c r="C137" s="4" t="s">
        <v>157</v>
      </c>
    </row>
    <row r="138" spans="1:3" ht="79.2" x14ac:dyDescent="0.25">
      <c r="A138">
        <v>137</v>
      </c>
      <c r="B138" s="4" t="s">
        <v>158</v>
      </c>
      <c r="C138" s="4" t="s">
        <v>9</v>
      </c>
    </row>
    <row r="139" spans="1:3" ht="39.6" x14ac:dyDescent="0.25">
      <c r="A139">
        <v>138</v>
      </c>
      <c r="B139" s="4" t="s">
        <v>159</v>
      </c>
      <c r="C139" s="4" t="s">
        <v>16</v>
      </c>
    </row>
    <row r="140" spans="1:3" ht="52.8" x14ac:dyDescent="0.25">
      <c r="A140">
        <v>139</v>
      </c>
      <c r="B140" s="4" t="s">
        <v>160</v>
      </c>
      <c r="C140" s="4" t="s">
        <v>6</v>
      </c>
    </row>
    <row r="141" spans="1:3" x14ac:dyDescent="0.25">
      <c r="A141">
        <v>140</v>
      </c>
      <c r="B141" s="4" t="s">
        <v>50</v>
      </c>
      <c r="C141" s="4" t="s">
        <v>44</v>
      </c>
    </row>
    <row r="142" spans="1:3" ht="39.6" x14ac:dyDescent="0.25">
      <c r="A142">
        <v>141</v>
      </c>
      <c r="B142" s="4" t="s">
        <v>161</v>
      </c>
      <c r="C142" s="4" t="s">
        <v>18</v>
      </c>
    </row>
    <row r="143" spans="1:3" ht="52.8" x14ac:dyDescent="0.25">
      <c r="A143">
        <v>142</v>
      </c>
      <c r="B143" s="4" t="s">
        <v>162</v>
      </c>
      <c r="C143" s="4" t="s">
        <v>9</v>
      </c>
    </row>
    <row r="144" spans="1:3" ht="39.6" x14ac:dyDescent="0.25">
      <c r="A144">
        <v>143</v>
      </c>
      <c r="B144" s="4" t="s">
        <v>163</v>
      </c>
      <c r="C144" s="4" t="s">
        <v>16</v>
      </c>
    </row>
    <row r="145" spans="1:3" ht="52.8" x14ac:dyDescent="0.25">
      <c r="A145">
        <v>144</v>
      </c>
      <c r="B145" s="4" t="s">
        <v>164</v>
      </c>
      <c r="C145" s="4" t="s">
        <v>6</v>
      </c>
    </row>
    <row r="146" spans="1:3" ht="52.8" x14ac:dyDescent="0.25">
      <c r="A146">
        <v>145</v>
      </c>
      <c r="B146" s="4" t="s">
        <v>165</v>
      </c>
      <c r="C146" s="4" t="s">
        <v>157</v>
      </c>
    </row>
    <row r="147" spans="1:3" ht="26.4" x14ac:dyDescent="0.25">
      <c r="A147">
        <v>146</v>
      </c>
      <c r="B147" s="4" t="s">
        <v>166</v>
      </c>
      <c r="C147" s="4" t="s">
        <v>16</v>
      </c>
    </row>
    <row r="148" spans="1:3" ht="66" x14ac:dyDescent="0.25">
      <c r="A148">
        <v>147</v>
      </c>
      <c r="B148" s="4" t="s">
        <v>167</v>
      </c>
      <c r="C148" s="4" t="s">
        <v>9</v>
      </c>
    </row>
    <row r="149" spans="1:3" ht="118.8" x14ac:dyDescent="0.25">
      <c r="A149">
        <v>148</v>
      </c>
      <c r="B149" s="4" t="s">
        <v>168</v>
      </c>
      <c r="C149" s="4" t="s">
        <v>6</v>
      </c>
    </row>
    <row r="150" spans="1:3" ht="52.8" x14ac:dyDescent="0.25">
      <c r="A150">
        <v>149</v>
      </c>
      <c r="B150" s="4" t="s">
        <v>169</v>
      </c>
      <c r="C150" s="4" t="s">
        <v>6</v>
      </c>
    </row>
    <row r="151" spans="1:3" ht="66" x14ac:dyDescent="0.25">
      <c r="A151">
        <v>150</v>
      </c>
      <c r="B151" s="4" t="s">
        <v>170</v>
      </c>
      <c r="C151" s="4" t="s">
        <v>171</v>
      </c>
    </row>
    <row r="152" spans="1:3" ht="39.6" x14ac:dyDescent="0.25">
      <c r="A152">
        <v>151</v>
      </c>
      <c r="B152" s="4" t="s">
        <v>172</v>
      </c>
      <c r="C152" s="4" t="s">
        <v>18</v>
      </c>
    </row>
    <row r="153" spans="1:3" ht="66" x14ac:dyDescent="0.25">
      <c r="A153">
        <v>152</v>
      </c>
      <c r="B153" s="4" t="s">
        <v>173</v>
      </c>
      <c r="C153" s="4" t="s">
        <v>9</v>
      </c>
    </row>
    <row r="154" spans="1:3" ht="66" x14ac:dyDescent="0.25">
      <c r="A154">
        <v>153</v>
      </c>
      <c r="B154" s="4" t="s">
        <v>174</v>
      </c>
      <c r="C154" s="4" t="s">
        <v>175</v>
      </c>
    </row>
    <row r="155" spans="1:3" ht="92.4" x14ac:dyDescent="0.25">
      <c r="A155">
        <v>154</v>
      </c>
      <c r="B155" s="4" t="s">
        <v>176</v>
      </c>
      <c r="C155" s="4" t="s">
        <v>6</v>
      </c>
    </row>
    <row r="156" spans="1:3" ht="39.6" x14ac:dyDescent="0.25">
      <c r="A156">
        <v>155</v>
      </c>
      <c r="B156" s="4" t="s">
        <v>177</v>
      </c>
      <c r="C156" s="4" t="s">
        <v>6</v>
      </c>
    </row>
    <row r="157" spans="1:3" ht="92.4" x14ac:dyDescent="0.25">
      <c r="A157">
        <v>156</v>
      </c>
      <c r="B157" s="4" t="s">
        <v>178</v>
      </c>
      <c r="C157" s="4" t="s">
        <v>9</v>
      </c>
    </row>
    <row r="158" spans="1:3" ht="92.4" x14ac:dyDescent="0.25">
      <c r="A158">
        <v>157</v>
      </c>
      <c r="B158" s="4" t="s">
        <v>179</v>
      </c>
      <c r="C158" s="4" t="s">
        <v>6</v>
      </c>
    </row>
    <row r="159" spans="1:3" ht="92.4" x14ac:dyDescent="0.25">
      <c r="A159">
        <v>158</v>
      </c>
      <c r="B159" s="4" t="s">
        <v>180</v>
      </c>
      <c r="C159" s="4" t="s">
        <v>9</v>
      </c>
    </row>
    <row r="160" spans="1:3" ht="66" x14ac:dyDescent="0.25">
      <c r="A160">
        <v>159</v>
      </c>
      <c r="B160" s="4" t="s">
        <v>181</v>
      </c>
      <c r="C160" s="4" t="s">
        <v>18</v>
      </c>
    </row>
    <row r="161" spans="1:3" ht="66" x14ac:dyDescent="0.25">
      <c r="A161">
        <v>160</v>
      </c>
      <c r="B161" s="4" t="s">
        <v>182</v>
      </c>
      <c r="C161" s="4" t="s">
        <v>16</v>
      </c>
    </row>
    <row r="162" spans="1:3" ht="39.6" x14ac:dyDescent="0.25">
      <c r="A162">
        <v>161</v>
      </c>
      <c r="B162" s="4" t="s">
        <v>183</v>
      </c>
      <c r="C162" s="4" t="s">
        <v>16</v>
      </c>
    </row>
    <row r="163" spans="1:3" ht="92.4" x14ac:dyDescent="0.25">
      <c r="A163">
        <v>162</v>
      </c>
      <c r="B163" s="4" t="s">
        <v>184</v>
      </c>
      <c r="C163" s="4" t="s">
        <v>185</v>
      </c>
    </row>
    <row r="164" spans="1:3" ht="26.4" x14ac:dyDescent="0.25">
      <c r="A164">
        <v>163</v>
      </c>
      <c r="B164" s="4" t="s">
        <v>186</v>
      </c>
      <c r="C164" s="4" t="s">
        <v>9</v>
      </c>
    </row>
    <row r="165" spans="1:3" ht="52.8" x14ac:dyDescent="0.25">
      <c r="A165">
        <v>164</v>
      </c>
      <c r="B165" s="4" t="s">
        <v>187</v>
      </c>
      <c r="C165" s="4" t="s">
        <v>31</v>
      </c>
    </row>
    <row r="166" spans="1:3" ht="66" x14ac:dyDescent="0.25">
      <c r="A166">
        <v>165</v>
      </c>
      <c r="B166" s="4" t="s">
        <v>188</v>
      </c>
      <c r="C166" s="4" t="s">
        <v>9</v>
      </c>
    </row>
    <row r="167" spans="1:3" ht="52.8" x14ac:dyDescent="0.25">
      <c r="A167">
        <v>166</v>
      </c>
      <c r="B167" s="4" t="s">
        <v>189</v>
      </c>
      <c r="C167" s="4" t="s">
        <v>18</v>
      </c>
    </row>
    <row r="168" spans="1:3" ht="39.6" x14ac:dyDescent="0.25">
      <c r="A168">
        <v>167</v>
      </c>
      <c r="B168" s="4" t="s">
        <v>190</v>
      </c>
      <c r="C168" s="4" t="s">
        <v>16</v>
      </c>
    </row>
    <row r="169" spans="1:3" x14ac:dyDescent="0.25">
      <c r="A169">
        <v>168</v>
      </c>
      <c r="B169" s="4" t="s">
        <v>191</v>
      </c>
      <c r="C169" s="4" t="s">
        <v>16</v>
      </c>
    </row>
    <row r="170" spans="1:3" ht="92.4" x14ac:dyDescent="0.25">
      <c r="A170">
        <v>169</v>
      </c>
      <c r="B170" s="4" t="s">
        <v>192</v>
      </c>
      <c r="C170" s="4" t="s">
        <v>18</v>
      </c>
    </row>
    <row r="171" spans="1:3" ht="66" x14ac:dyDescent="0.25">
      <c r="A171">
        <v>170</v>
      </c>
      <c r="B171" s="4" t="s">
        <v>193</v>
      </c>
      <c r="C171" s="4" t="s">
        <v>194</v>
      </c>
    </row>
    <row r="172" spans="1:3" ht="26.4" x14ac:dyDescent="0.25">
      <c r="A172">
        <v>171</v>
      </c>
      <c r="B172" s="4" t="s">
        <v>195</v>
      </c>
      <c r="C172" s="4" t="s">
        <v>9</v>
      </c>
    </row>
    <row r="173" spans="1:3" ht="92.4" x14ac:dyDescent="0.25">
      <c r="A173">
        <v>172</v>
      </c>
      <c r="B173" s="4" t="s">
        <v>196</v>
      </c>
      <c r="C173" s="4" t="s">
        <v>6</v>
      </c>
    </row>
    <row r="174" spans="1:3" ht="52.8" x14ac:dyDescent="0.25">
      <c r="A174">
        <v>173</v>
      </c>
      <c r="B174" s="4" t="s">
        <v>197</v>
      </c>
      <c r="C174" s="4" t="s">
        <v>6</v>
      </c>
    </row>
    <row r="175" spans="1:3" ht="52.8" x14ac:dyDescent="0.25">
      <c r="A175">
        <v>174</v>
      </c>
      <c r="B175" s="4" t="s">
        <v>198</v>
      </c>
      <c r="C175" s="4" t="s">
        <v>4</v>
      </c>
    </row>
    <row r="176" spans="1:3" ht="39.6" x14ac:dyDescent="0.25">
      <c r="A176">
        <v>175</v>
      </c>
      <c r="B176" s="4" t="s">
        <v>199</v>
      </c>
      <c r="C176" s="4" t="s">
        <v>200</v>
      </c>
    </row>
    <row r="177" spans="1:3" ht="52.8" x14ac:dyDescent="0.25">
      <c r="A177">
        <v>176</v>
      </c>
      <c r="B177" s="4" t="s">
        <v>201</v>
      </c>
      <c r="C177" s="4" t="s">
        <v>16</v>
      </c>
    </row>
    <row r="178" spans="1:3" ht="79.2" x14ac:dyDescent="0.25">
      <c r="A178">
        <v>177</v>
      </c>
      <c r="B178" s="4" t="s">
        <v>202</v>
      </c>
      <c r="C178" s="4" t="s">
        <v>31</v>
      </c>
    </row>
    <row r="179" spans="1:3" ht="26.4" x14ac:dyDescent="0.25">
      <c r="A179">
        <v>178</v>
      </c>
      <c r="B179" s="4" t="s">
        <v>203</v>
      </c>
      <c r="C179" s="4" t="s">
        <v>18</v>
      </c>
    </row>
    <row r="180" spans="1:3" ht="52.8" x14ac:dyDescent="0.25">
      <c r="A180">
        <v>179</v>
      </c>
      <c r="B180" s="4" t="s">
        <v>204</v>
      </c>
      <c r="C180" s="4" t="s">
        <v>6</v>
      </c>
    </row>
    <row r="181" spans="1:3" ht="39.6" x14ac:dyDescent="0.25">
      <c r="A181">
        <v>180</v>
      </c>
      <c r="B181" s="4" t="s">
        <v>205</v>
      </c>
      <c r="C181" s="4" t="s">
        <v>44</v>
      </c>
    </row>
    <row r="182" spans="1:3" ht="26.4" x14ac:dyDescent="0.25">
      <c r="A182">
        <v>181</v>
      </c>
      <c r="B182" s="4" t="s">
        <v>206</v>
      </c>
      <c r="C182" s="4" t="s">
        <v>9</v>
      </c>
    </row>
    <row r="183" spans="1:3" ht="52.8" x14ac:dyDescent="0.25">
      <c r="A183">
        <v>182</v>
      </c>
      <c r="B183" s="4" t="s">
        <v>207</v>
      </c>
      <c r="C183" s="4" t="s">
        <v>4</v>
      </c>
    </row>
    <row r="184" spans="1:3" ht="26.4" x14ac:dyDescent="0.25">
      <c r="A184">
        <v>183</v>
      </c>
      <c r="B184" s="4" t="s">
        <v>208</v>
      </c>
      <c r="C184" s="4" t="s">
        <v>9</v>
      </c>
    </row>
    <row r="185" spans="1:3" ht="39.6" x14ac:dyDescent="0.25">
      <c r="A185">
        <v>184</v>
      </c>
      <c r="B185" s="4" t="s">
        <v>209</v>
      </c>
      <c r="C185" s="4" t="s">
        <v>18</v>
      </c>
    </row>
    <row r="186" spans="1:3" ht="52.8" x14ac:dyDescent="0.25">
      <c r="A186">
        <v>185</v>
      </c>
      <c r="B186" s="4" t="s">
        <v>210</v>
      </c>
      <c r="C186" s="4" t="s">
        <v>9</v>
      </c>
    </row>
    <row r="187" spans="1:3" ht="26.4" x14ac:dyDescent="0.25">
      <c r="A187">
        <v>186</v>
      </c>
      <c r="B187" s="4" t="s">
        <v>211</v>
      </c>
      <c r="C187" s="4" t="s">
        <v>9</v>
      </c>
    </row>
    <row r="188" spans="1:3" ht="26.4" x14ac:dyDescent="0.25">
      <c r="A188">
        <v>187</v>
      </c>
      <c r="B188" s="4" t="s">
        <v>212</v>
      </c>
      <c r="C188" s="4" t="s">
        <v>6</v>
      </c>
    </row>
    <row r="189" spans="1:3" ht="39.6" x14ac:dyDescent="0.25">
      <c r="A189">
        <v>188</v>
      </c>
      <c r="B189" s="4" t="s">
        <v>213</v>
      </c>
      <c r="C189" s="4" t="s">
        <v>18</v>
      </c>
    </row>
    <row r="190" spans="1:3" ht="26.4" x14ac:dyDescent="0.25">
      <c r="A190">
        <v>189</v>
      </c>
      <c r="B190" s="4" t="s">
        <v>214</v>
      </c>
      <c r="C190" s="4" t="s">
        <v>6</v>
      </c>
    </row>
    <row r="191" spans="1:3" ht="79.2" x14ac:dyDescent="0.25">
      <c r="A191">
        <v>190</v>
      </c>
      <c r="B191" s="4" t="s">
        <v>215</v>
      </c>
      <c r="C191" s="4" t="s">
        <v>6</v>
      </c>
    </row>
    <row r="192" spans="1:3" ht="92.4" x14ac:dyDescent="0.25">
      <c r="A192">
        <v>191</v>
      </c>
      <c r="B192" s="4" t="s">
        <v>216</v>
      </c>
      <c r="C192" s="4" t="s">
        <v>16</v>
      </c>
    </row>
    <row r="193" spans="1:3" ht="79.2" x14ac:dyDescent="0.25">
      <c r="A193">
        <v>192</v>
      </c>
      <c r="B193" s="4" t="s">
        <v>217</v>
      </c>
      <c r="C193" s="4" t="s">
        <v>16</v>
      </c>
    </row>
    <row r="194" spans="1:3" ht="92.4" x14ac:dyDescent="0.25">
      <c r="A194">
        <v>193</v>
      </c>
      <c r="B194" s="4" t="s">
        <v>218</v>
      </c>
      <c r="C194" s="4" t="s">
        <v>18</v>
      </c>
    </row>
    <row r="195" spans="1:3" ht="26.4" x14ac:dyDescent="0.25">
      <c r="A195">
        <v>194</v>
      </c>
      <c r="B195" s="4" t="s">
        <v>219</v>
      </c>
      <c r="C195" s="4" t="s">
        <v>4</v>
      </c>
    </row>
    <row r="196" spans="1:3" ht="39.6" x14ac:dyDescent="0.25">
      <c r="A196">
        <v>195</v>
      </c>
      <c r="B196" s="4" t="s">
        <v>220</v>
      </c>
      <c r="C196" s="4" t="s">
        <v>9</v>
      </c>
    </row>
    <row r="197" spans="1:3" ht="52.8" x14ac:dyDescent="0.25">
      <c r="A197">
        <v>196</v>
      </c>
      <c r="B197" s="4" t="s">
        <v>221</v>
      </c>
      <c r="C197" s="4" t="s">
        <v>6</v>
      </c>
    </row>
    <row r="198" spans="1:3" ht="39.6" x14ac:dyDescent="0.25">
      <c r="A198">
        <v>197</v>
      </c>
      <c r="B198" s="4" t="s">
        <v>222</v>
      </c>
      <c r="C198" s="4" t="s">
        <v>9</v>
      </c>
    </row>
    <row r="199" spans="1:3" ht="26.4" x14ac:dyDescent="0.25">
      <c r="A199">
        <v>198</v>
      </c>
      <c r="B199" s="4" t="s">
        <v>223</v>
      </c>
      <c r="C199" s="4" t="s">
        <v>6</v>
      </c>
    </row>
    <row r="200" spans="1:3" ht="66" x14ac:dyDescent="0.25">
      <c r="A200">
        <v>199</v>
      </c>
      <c r="B200" s="4" t="s">
        <v>224</v>
      </c>
      <c r="C200" s="4" t="s">
        <v>16</v>
      </c>
    </row>
    <row r="201" spans="1:3" ht="66" x14ac:dyDescent="0.25">
      <c r="A201">
        <v>200</v>
      </c>
      <c r="B201" s="4" t="s">
        <v>225</v>
      </c>
      <c r="C201" s="4" t="s">
        <v>6</v>
      </c>
    </row>
    <row r="202" spans="1:3" ht="52.8" x14ac:dyDescent="0.25">
      <c r="A202">
        <v>201</v>
      </c>
      <c r="B202" s="4" t="s">
        <v>226</v>
      </c>
      <c r="C202" s="4" t="s">
        <v>9</v>
      </c>
    </row>
    <row r="203" spans="1:3" ht="26.4" x14ac:dyDescent="0.25">
      <c r="A203">
        <v>202</v>
      </c>
      <c r="B203" s="4" t="s">
        <v>227</v>
      </c>
      <c r="C203" s="4" t="s">
        <v>16</v>
      </c>
    </row>
    <row r="204" spans="1:3" ht="39.6" x14ac:dyDescent="0.25">
      <c r="A204">
        <v>203</v>
      </c>
      <c r="B204" s="4" t="s">
        <v>228</v>
      </c>
      <c r="C204" s="4" t="s">
        <v>6</v>
      </c>
    </row>
    <row r="205" spans="1:3" ht="39.6" x14ac:dyDescent="0.25">
      <c r="A205">
        <v>204</v>
      </c>
      <c r="B205" s="4" t="s">
        <v>229</v>
      </c>
      <c r="C205" s="4" t="s">
        <v>16</v>
      </c>
    </row>
    <row r="206" spans="1:3" ht="26.4" x14ac:dyDescent="0.25">
      <c r="A206">
        <v>205</v>
      </c>
      <c r="B206" s="4" t="s">
        <v>230</v>
      </c>
      <c r="C206" s="4" t="s">
        <v>6</v>
      </c>
    </row>
    <row r="207" spans="1:3" ht="39.6" x14ac:dyDescent="0.25">
      <c r="A207">
        <v>206</v>
      </c>
      <c r="B207" s="4" t="s">
        <v>231</v>
      </c>
      <c r="C207" s="4" t="s">
        <v>6</v>
      </c>
    </row>
    <row r="208" spans="1:3" ht="66" x14ac:dyDescent="0.25">
      <c r="A208">
        <v>207</v>
      </c>
      <c r="B208" s="4" t="s">
        <v>232</v>
      </c>
      <c r="C208" s="4" t="s">
        <v>16</v>
      </c>
    </row>
    <row r="209" spans="1:3" ht="66" x14ac:dyDescent="0.25">
      <c r="A209">
        <v>208</v>
      </c>
      <c r="B209" s="4" t="s">
        <v>233</v>
      </c>
      <c r="C209" s="4" t="s">
        <v>6</v>
      </c>
    </row>
    <row r="210" spans="1:3" ht="92.4" x14ac:dyDescent="0.25">
      <c r="A210">
        <v>209</v>
      </c>
      <c r="B210" s="4" t="s">
        <v>234</v>
      </c>
      <c r="C210" s="4" t="s">
        <v>9</v>
      </c>
    </row>
    <row r="211" spans="1:3" ht="39.6" x14ac:dyDescent="0.25">
      <c r="A211">
        <v>210</v>
      </c>
      <c r="B211" s="4" t="s">
        <v>235</v>
      </c>
      <c r="C211" s="4" t="s">
        <v>16</v>
      </c>
    </row>
    <row r="212" spans="1:3" x14ac:dyDescent="0.25">
      <c r="A212">
        <v>211</v>
      </c>
      <c r="B212" s="4" t="s">
        <v>236</v>
      </c>
      <c r="C212" s="4" t="s">
        <v>4</v>
      </c>
    </row>
    <row r="213" spans="1:3" ht="66" x14ac:dyDescent="0.25">
      <c r="A213">
        <v>212</v>
      </c>
      <c r="B213" s="4" t="s">
        <v>237</v>
      </c>
      <c r="C213" s="4" t="s">
        <v>6</v>
      </c>
    </row>
    <row r="214" spans="1:3" ht="79.2" x14ac:dyDescent="0.25">
      <c r="A214">
        <v>213</v>
      </c>
      <c r="B214" s="4" t="s">
        <v>238</v>
      </c>
      <c r="C214" s="4" t="s">
        <v>6</v>
      </c>
    </row>
    <row r="215" spans="1:3" ht="105.6" x14ac:dyDescent="0.25">
      <c r="A215">
        <v>214</v>
      </c>
      <c r="B215" s="4" t="s">
        <v>239</v>
      </c>
      <c r="C215" s="4" t="s">
        <v>240</v>
      </c>
    </row>
    <row r="216" spans="1:3" ht="92.4" x14ac:dyDescent="0.25">
      <c r="A216">
        <v>215</v>
      </c>
      <c r="B216" s="4" t="s">
        <v>241</v>
      </c>
      <c r="C216" s="4" t="s">
        <v>9</v>
      </c>
    </row>
    <row r="217" spans="1:3" ht="26.4" x14ac:dyDescent="0.25">
      <c r="A217">
        <v>216</v>
      </c>
      <c r="B217" s="4" t="s">
        <v>242</v>
      </c>
      <c r="C217" s="4" t="s">
        <v>6</v>
      </c>
    </row>
    <row r="218" spans="1:3" x14ac:dyDescent="0.25">
      <c r="A218">
        <v>217</v>
      </c>
      <c r="B218" s="4" t="s">
        <v>243</v>
      </c>
      <c r="C218" s="4" t="s">
        <v>9</v>
      </c>
    </row>
    <row r="219" spans="1:3" ht="39.6" x14ac:dyDescent="0.25">
      <c r="A219">
        <v>218</v>
      </c>
      <c r="B219" s="4" t="s">
        <v>244</v>
      </c>
      <c r="C219" s="4" t="s">
        <v>31</v>
      </c>
    </row>
    <row r="220" spans="1:3" ht="66" x14ac:dyDescent="0.25">
      <c r="A220">
        <v>219</v>
      </c>
      <c r="B220" s="4" t="s">
        <v>245</v>
      </c>
      <c r="C220" s="4" t="s">
        <v>6</v>
      </c>
    </row>
    <row r="221" spans="1:3" ht="26.4" x14ac:dyDescent="0.25">
      <c r="A221">
        <v>220</v>
      </c>
      <c r="B221" s="4" t="s">
        <v>246</v>
      </c>
      <c r="C221" s="4" t="s">
        <v>6</v>
      </c>
    </row>
    <row r="222" spans="1:3" ht="66" x14ac:dyDescent="0.25">
      <c r="A222">
        <v>221</v>
      </c>
      <c r="B222" s="4" t="s">
        <v>247</v>
      </c>
      <c r="C222" s="4" t="s">
        <v>9</v>
      </c>
    </row>
    <row r="223" spans="1:3" ht="39.6" x14ac:dyDescent="0.25">
      <c r="A223">
        <v>222</v>
      </c>
      <c r="B223" s="4" t="s">
        <v>248</v>
      </c>
      <c r="C223" s="4" t="s">
        <v>9</v>
      </c>
    </row>
    <row r="224" spans="1:3" ht="79.2" x14ac:dyDescent="0.25">
      <c r="A224">
        <v>223</v>
      </c>
      <c r="B224" s="4" t="s">
        <v>249</v>
      </c>
      <c r="C224" s="4" t="s">
        <v>4</v>
      </c>
    </row>
    <row r="225" spans="1:3" ht="66" x14ac:dyDescent="0.25">
      <c r="A225">
        <v>224</v>
      </c>
      <c r="B225" s="4" t="s">
        <v>250</v>
      </c>
      <c r="C225" s="4" t="s">
        <v>9</v>
      </c>
    </row>
    <row r="226" spans="1:3" ht="39.6" x14ac:dyDescent="0.25">
      <c r="A226">
        <v>225</v>
      </c>
      <c r="B226" s="4" t="s">
        <v>251</v>
      </c>
      <c r="C226" s="4" t="s">
        <v>6</v>
      </c>
    </row>
    <row r="227" spans="1:3" ht="39.6" x14ac:dyDescent="0.25">
      <c r="A227">
        <v>226</v>
      </c>
      <c r="B227" s="4" t="s">
        <v>252</v>
      </c>
      <c r="C227" s="4" t="s">
        <v>4</v>
      </c>
    </row>
    <row r="228" spans="1:3" ht="92.4" x14ac:dyDescent="0.25">
      <c r="A228">
        <v>227</v>
      </c>
      <c r="B228" s="4" t="s">
        <v>253</v>
      </c>
      <c r="C228" s="4" t="s">
        <v>9</v>
      </c>
    </row>
    <row r="229" spans="1:3" ht="92.4" x14ac:dyDescent="0.25">
      <c r="A229">
        <v>228</v>
      </c>
      <c r="B229" s="4" t="s">
        <v>254</v>
      </c>
      <c r="C229" s="4" t="s">
        <v>6</v>
      </c>
    </row>
    <row r="230" spans="1:3" ht="52.8" x14ac:dyDescent="0.25">
      <c r="A230">
        <v>229</v>
      </c>
      <c r="B230" s="4" t="s">
        <v>255</v>
      </c>
      <c r="C230" s="4" t="s">
        <v>9</v>
      </c>
    </row>
    <row r="231" spans="1:3" ht="39.6" x14ac:dyDescent="0.25">
      <c r="A231">
        <v>230</v>
      </c>
      <c r="B231" s="4" t="s">
        <v>256</v>
      </c>
      <c r="C231" s="4" t="s">
        <v>6</v>
      </c>
    </row>
    <row r="232" spans="1:3" ht="39.6" x14ac:dyDescent="0.25">
      <c r="A232">
        <v>231</v>
      </c>
      <c r="B232" s="4" t="s">
        <v>257</v>
      </c>
      <c r="C232" s="4" t="s">
        <v>4</v>
      </c>
    </row>
    <row r="233" spans="1:3" ht="79.2" x14ac:dyDescent="0.25">
      <c r="A233">
        <v>232</v>
      </c>
      <c r="B233" s="4" t="s">
        <v>258</v>
      </c>
      <c r="C233" s="4" t="s">
        <v>18</v>
      </c>
    </row>
    <row r="234" spans="1:3" ht="52.8" x14ac:dyDescent="0.25">
      <c r="A234">
        <v>233</v>
      </c>
      <c r="B234" s="4" t="s">
        <v>259</v>
      </c>
      <c r="C234" s="4" t="s">
        <v>9</v>
      </c>
    </row>
    <row r="235" spans="1:3" ht="52.8" x14ac:dyDescent="0.25">
      <c r="A235">
        <v>234</v>
      </c>
      <c r="B235" s="4" t="s">
        <v>260</v>
      </c>
      <c r="C235" s="4" t="s">
        <v>9</v>
      </c>
    </row>
    <row r="236" spans="1:3" ht="66" x14ac:dyDescent="0.25">
      <c r="A236">
        <v>235</v>
      </c>
      <c r="B236" s="4" t="s">
        <v>261</v>
      </c>
      <c r="C236" s="4" t="s">
        <v>262</v>
      </c>
    </row>
    <row r="237" spans="1:3" ht="26.4" x14ac:dyDescent="0.25">
      <c r="A237">
        <v>236</v>
      </c>
      <c r="B237" s="4" t="s">
        <v>263</v>
      </c>
      <c r="C237" s="4" t="s">
        <v>9</v>
      </c>
    </row>
    <row r="238" spans="1:3" ht="92.4" x14ac:dyDescent="0.25">
      <c r="A238">
        <v>237</v>
      </c>
      <c r="B238" s="4" t="s">
        <v>264</v>
      </c>
      <c r="C238" s="4" t="s">
        <v>9</v>
      </c>
    </row>
    <row r="239" spans="1:3" ht="52.8" x14ac:dyDescent="0.25">
      <c r="A239">
        <v>238</v>
      </c>
      <c r="B239" s="4" t="s">
        <v>265</v>
      </c>
      <c r="C239" s="4" t="s">
        <v>157</v>
      </c>
    </row>
    <row r="240" spans="1:3" ht="66" x14ac:dyDescent="0.25">
      <c r="A240">
        <v>239</v>
      </c>
      <c r="B240" s="4" t="s">
        <v>266</v>
      </c>
      <c r="C240" s="4" t="s">
        <v>157</v>
      </c>
    </row>
    <row r="241" spans="1:3" ht="52.8" x14ac:dyDescent="0.25">
      <c r="A241">
        <v>240</v>
      </c>
      <c r="B241" s="4" t="s">
        <v>267</v>
      </c>
      <c r="C241" s="4" t="s">
        <v>9</v>
      </c>
    </row>
    <row r="242" spans="1:3" ht="39.6" x14ac:dyDescent="0.25">
      <c r="A242">
        <v>241</v>
      </c>
      <c r="B242" s="4" t="s">
        <v>268</v>
      </c>
      <c r="C242" s="4" t="s">
        <v>9</v>
      </c>
    </row>
    <row r="243" spans="1:3" x14ac:dyDescent="0.25">
      <c r="A243">
        <v>242</v>
      </c>
      <c r="B243" s="4" t="s">
        <v>269</v>
      </c>
      <c r="C243" s="4" t="s">
        <v>31</v>
      </c>
    </row>
    <row r="244" spans="1:3" ht="39.6" x14ac:dyDescent="0.25">
      <c r="A244">
        <v>243</v>
      </c>
      <c r="B244" s="4" t="s">
        <v>270</v>
      </c>
      <c r="C244" s="4" t="s">
        <v>6</v>
      </c>
    </row>
    <row r="245" spans="1:3" ht="66" x14ac:dyDescent="0.25">
      <c r="A245">
        <v>244</v>
      </c>
      <c r="B245" s="4" t="s">
        <v>271</v>
      </c>
      <c r="C245" s="4" t="s">
        <v>9</v>
      </c>
    </row>
    <row r="246" spans="1:3" ht="26.4" x14ac:dyDescent="0.25">
      <c r="A246">
        <v>245</v>
      </c>
      <c r="B246" s="4" t="s">
        <v>272</v>
      </c>
      <c r="C246" s="4" t="s">
        <v>18</v>
      </c>
    </row>
    <row r="247" spans="1:3" ht="52.8" x14ac:dyDescent="0.25">
      <c r="A247">
        <v>246</v>
      </c>
      <c r="B247" s="4" t="s">
        <v>273</v>
      </c>
      <c r="C247" s="4" t="s">
        <v>6</v>
      </c>
    </row>
    <row r="248" spans="1:3" ht="52.8" x14ac:dyDescent="0.25">
      <c r="A248">
        <v>247</v>
      </c>
      <c r="B248" s="4" t="s">
        <v>274</v>
      </c>
      <c r="C248" s="4" t="s">
        <v>275</v>
      </c>
    </row>
    <row r="249" spans="1:3" ht="26.4" x14ac:dyDescent="0.25">
      <c r="A249">
        <v>248</v>
      </c>
      <c r="B249" s="4" t="s">
        <v>276</v>
      </c>
      <c r="C249" s="4" t="s">
        <v>6</v>
      </c>
    </row>
    <row r="250" spans="1:3" ht="52.8" x14ac:dyDescent="0.25">
      <c r="A250">
        <v>249</v>
      </c>
      <c r="B250" s="4" t="s">
        <v>277</v>
      </c>
      <c r="C250" s="4" t="s">
        <v>6</v>
      </c>
    </row>
    <row r="251" spans="1:3" ht="92.4" x14ac:dyDescent="0.25">
      <c r="A251">
        <v>250</v>
      </c>
      <c r="B251" s="4" t="s">
        <v>278</v>
      </c>
      <c r="C251" s="4" t="s">
        <v>279</v>
      </c>
    </row>
    <row r="252" spans="1:3" ht="52.8" x14ac:dyDescent="0.25">
      <c r="A252">
        <v>251</v>
      </c>
      <c r="B252" s="4" t="s">
        <v>280</v>
      </c>
      <c r="C252" s="4" t="s">
        <v>9</v>
      </c>
    </row>
    <row r="253" spans="1:3" ht="52.8" x14ac:dyDescent="0.25">
      <c r="A253">
        <v>252</v>
      </c>
      <c r="B253" s="4" t="s">
        <v>281</v>
      </c>
      <c r="C253" s="4" t="s">
        <v>9</v>
      </c>
    </row>
    <row r="254" spans="1:3" ht="52.8" x14ac:dyDescent="0.25">
      <c r="A254">
        <v>253</v>
      </c>
      <c r="B254" s="4" t="s">
        <v>282</v>
      </c>
      <c r="C254" s="4" t="s">
        <v>6</v>
      </c>
    </row>
    <row r="255" spans="1:3" ht="26.4" x14ac:dyDescent="0.25">
      <c r="A255">
        <v>254</v>
      </c>
      <c r="B255" s="4" t="s">
        <v>283</v>
      </c>
      <c r="C255" s="4" t="s">
        <v>6</v>
      </c>
    </row>
    <row r="256" spans="1:3" ht="66" x14ac:dyDescent="0.25">
      <c r="A256">
        <v>255</v>
      </c>
      <c r="B256" s="4" t="s">
        <v>284</v>
      </c>
      <c r="C256" s="4" t="s">
        <v>9</v>
      </c>
    </row>
    <row r="257" spans="1:3" ht="52.8" x14ac:dyDescent="0.25">
      <c r="A257">
        <v>256</v>
      </c>
      <c r="B257" s="4" t="s">
        <v>285</v>
      </c>
      <c r="C257" s="4" t="s">
        <v>23</v>
      </c>
    </row>
    <row r="258" spans="1:3" ht="39.6" x14ac:dyDescent="0.25">
      <c r="A258">
        <v>257</v>
      </c>
      <c r="B258" s="4" t="s">
        <v>286</v>
      </c>
      <c r="C258" s="4" t="s">
        <v>16</v>
      </c>
    </row>
    <row r="259" spans="1:3" ht="92.4" x14ac:dyDescent="0.25">
      <c r="A259">
        <v>258</v>
      </c>
      <c r="B259" s="4" t="s">
        <v>287</v>
      </c>
      <c r="C259" s="4" t="s">
        <v>16</v>
      </c>
    </row>
    <row r="260" spans="1:3" ht="66" x14ac:dyDescent="0.25">
      <c r="A260">
        <v>259</v>
      </c>
      <c r="B260" s="4" t="s">
        <v>288</v>
      </c>
      <c r="C260" s="4" t="s">
        <v>9</v>
      </c>
    </row>
    <row r="261" spans="1:3" ht="92.4" x14ac:dyDescent="0.25">
      <c r="A261">
        <v>260</v>
      </c>
      <c r="B261" s="4" t="s">
        <v>289</v>
      </c>
      <c r="C261" s="4" t="s">
        <v>9</v>
      </c>
    </row>
    <row r="262" spans="1:3" ht="39.6" x14ac:dyDescent="0.25">
      <c r="A262">
        <v>261</v>
      </c>
      <c r="B262" s="4" t="s">
        <v>290</v>
      </c>
      <c r="C262" s="4" t="s">
        <v>9</v>
      </c>
    </row>
    <row r="263" spans="1:3" ht="52.8" x14ac:dyDescent="0.25">
      <c r="A263">
        <v>262</v>
      </c>
      <c r="B263" s="4" t="s">
        <v>291</v>
      </c>
      <c r="C263" s="4" t="s">
        <v>9</v>
      </c>
    </row>
    <row r="264" spans="1:3" ht="39.6" x14ac:dyDescent="0.25">
      <c r="A264">
        <v>263</v>
      </c>
      <c r="B264" s="4" t="s">
        <v>292</v>
      </c>
      <c r="C264" s="4" t="s">
        <v>31</v>
      </c>
    </row>
    <row r="265" spans="1:3" ht="92.4" x14ac:dyDescent="0.25">
      <c r="A265">
        <v>264</v>
      </c>
      <c r="B265" s="4" t="s">
        <v>293</v>
      </c>
      <c r="C265" s="4" t="s">
        <v>294</v>
      </c>
    </row>
    <row r="266" spans="1:3" ht="26.4" x14ac:dyDescent="0.25">
      <c r="A266">
        <v>265</v>
      </c>
      <c r="B266" s="4" t="s">
        <v>295</v>
      </c>
      <c r="C266" s="4" t="s">
        <v>294</v>
      </c>
    </row>
    <row r="267" spans="1:3" ht="39.6" x14ac:dyDescent="0.25">
      <c r="A267">
        <v>266</v>
      </c>
      <c r="B267" s="4" t="s">
        <v>296</v>
      </c>
      <c r="C267" s="4" t="s">
        <v>31</v>
      </c>
    </row>
    <row r="268" spans="1:3" ht="39.6" x14ac:dyDescent="0.25">
      <c r="A268">
        <v>267</v>
      </c>
      <c r="B268" s="4" t="s">
        <v>297</v>
      </c>
      <c r="C268" s="4" t="s">
        <v>18</v>
      </c>
    </row>
    <row r="269" spans="1:3" ht="66" x14ac:dyDescent="0.25">
      <c r="A269">
        <v>268</v>
      </c>
      <c r="B269" s="4" t="s">
        <v>298</v>
      </c>
      <c r="C269" s="4" t="s">
        <v>18</v>
      </c>
    </row>
    <row r="270" spans="1:3" ht="52.8" x14ac:dyDescent="0.25">
      <c r="A270">
        <v>269</v>
      </c>
      <c r="B270" s="4" t="s">
        <v>299</v>
      </c>
      <c r="C270" s="4" t="s">
        <v>6</v>
      </c>
    </row>
    <row r="271" spans="1:3" ht="26.4" x14ac:dyDescent="0.25">
      <c r="A271">
        <v>270</v>
      </c>
      <c r="B271" s="4" t="s">
        <v>300</v>
      </c>
      <c r="C271" s="4" t="s">
        <v>83</v>
      </c>
    </row>
    <row r="272" spans="1:3" ht="92.4" x14ac:dyDescent="0.25">
      <c r="A272">
        <v>271</v>
      </c>
      <c r="B272" s="4" t="s">
        <v>301</v>
      </c>
      <c r="C272" s="4" t="s">
        <v>302</v>
      </c>
    </row>
    <row r="273" spans="1:3" ht="66" x14ac:dyDescent="0.25">
      <c r="A273">
        <v>272</v>
      </c>
      <c r="B273" s="4" t="s">
        <v>303</v>
      </c>
      <c r="C273" s="4" t="s">
        <v>9</v>
      </c>
    </row>
    <row r="274" spans="1:3" x14ac:dyDescent="0.25">
      <c r="A274">
        <v>273</v>
      </c>
      <c r="B274" s="4" t="s">
        <v>304</v>
      </c>
      <c r="C274" s="4" t="s">
        <v>9</v>
      </c>
    </row>
    <row r="275" spans="1:3" ht="52.8" x14ac:dyDescent="0.25">
      <c r="A275">
        <v>274</v>
      </c>
      <c r="B275" s="4" t="s">
        <v>305</v>
      </c>
      <c r="C275" s="4" t="s">
        <v>9</v>
      </c>
    </row>
    <row r="276" spans="1:3" ht="52.8" x14ac:dyDescent="0.25">
      <c r="A276">
        <v>275</v>
      </c>
      <c r="B276" s="4" t="s">
        <v>306</v>
      </c>
      <c r="C276" s="4" t="s">
        <v>9</v>
      </c>
    </row>
    <row r="277" spans="1:3" ht="52.8" x14ac:dyDescent="0.25">
      <c r="A277">
        <v>276</v>
      </c>
      <c r="B277" s="4" t="s">
        <v>307</v>
      </c>
      <c r="C277" s="4" t="s">
        <v>6</v>
      </c>
    </row>
    <row r="278" spans="1:3" ht="39.6" x14ac:dyDescent="0.25">
      <c r="A278">
        <v>277</v>
      </c>
      <c r="B278" s="4" t="s">
        <v>308</v>
      </c>
      <c r="C278" s="4" t="s">
        <v>9</v>
      </c>
    </row>
    <row r="279" spans="1:3" ht="52.8" x14ac:dyDescent="0.25">
      <c r="A279">
        <v>278</v>
      </c>
      <c r="B279" s="4" t="s">
        <v>309</v>
      </c>
      <c r="C279" s="4" t="s">
        <v>310</v>
      </c>
    </row>
    <row r="280" spans="1:3" ht="79.2" x14ac:dyDescent="0.25">
      <c r="A280">
        <v>279</v>
      </c>
      <c r="B280" s="4" t="s">
        <v>311</v>
      </c>
      <c r="C280" s="4" t="s">
        <v>6</v>
      </c>
    </row>
    <row r="281" spans="1:3" ht="39.6" x14ac:dyDescent="0.25">
      <c r="A281">
        <v>280</v>
      </c>
      <c r="B281" s="4" t="s">
        <v>312</v>
      </c>
      <c r="C281" s="4" t="s">
        <v>6</v>
      </c>
    </row>
    <row r="282" spans="1:3" ht="92.4" x14ac:dyDescent="0.25">
      <c r="A282">
        <v>281</v>
      </c>
      <c r="B282" s="4" t="s">
        <v>313</v>
      </c>
      <c r="C282" s="4" t="s">
        <v>6</v>
      </c>
    </row>
    <row r="283" spans="1:3" ht="26.4" x14ac:dyDescent="0.25">
      <c r="A283">
        <v>282</v>
      </c>
      <c r="B283" s="4" t="s">
        <v>314</v>
      </c>
      <c r="C283" s="4" t="s">
        <v>9</v>
      </c>
    </row>
    <row r="284" spans="1:3" ht="39.6" x14ac:dyDescent="0.25">
      <c r="A284">
        <v>283</v>
      </c>
      <c r="B284" s="4" t="s">
        <v>315</v>
      </c>
      <c r="C284" s="4" t="s">
        <v>316</v>
      </c>
    </row>
    <row r="285" spans="1:3" ht="52.8" x14ac:dyDescent="0.25">
      <c r="A285">
        <v>284</v>
      </c>
      <c r="B285" s="4" t="s">
        <v>317</v>
      </c>
      <c r="C285" s="4" t="s">
        <v>9</v>
      </c>
    </row>
    <row r="286" spans="1:3" ht="26.4" x14ac:dyDescent="0.25">
      <c r="A286">
        <v>285</v>
      </c>
      <c r="B286" s="4" t="s">
        <v>318</v>
      </c>
      <c r="C286" s="4" t="s">
        <v>9</v>
      </c>
    </row>
    <row r="287" spans="1:3" ht="26.4" x14ac:dyDescent="0.25">
      <c r="A287">
        <v>286</v>
      </c>
      <c r="B287" s="4" t="s">
        <v>319</v>
      </c>
      <c r="C287" s="4" t="s">
        <v>9</v>
      </c>
    </row>
    <row r="288" spans="1:3" ht="52.8" x14ac:dyDescent="0.25">
      <c r="A288">
        <v>287</v>
      </c>
      <c r="B288" s="4" t="s">
        <v>320</v>
      </c>
      <c r="C288" s="4" t="s">
        <v>18</v>
      </c>
    </row>
    <row r="289" spans="1:3" ht="26.4" x14ac:dyDescent="0.25">
      <c r="A289">
        <v>288</v>
      </c>
      <c r="B289" s="4" t="s">
        <v>321</v>
      </c>
      <c r="C289" s="4" t="s">
        <v>31</v>
      </c>
    </row>
    <row r="290" spans="1:3" ht="26.4" x14ac:dyDescent="0.25">
      <c r="A290">
        <v>289</v>
      </c>
      <c r="B290" s="4" t="s">
        <v>322</v>
      </c>
      <c r="C290" s="4" t="s">
        <v>16</v>
      </c>
    </row>
    <row r="291" spans="1:3" ht="39.6" x14ac:dyDescent="0.25">
      <c r="A291">
        <v>290</v>
      </c>
      <c r="B291" s="4" t="s">
        <v>323</v>
      </c>
      <c r="C291" s="4" t="s">
        <v>16</v>
      </c>
    </row>
    <row r="292" spans="1:3" ht="39.6" x14ac:dyDescent="0.25">
      <c r="A292">
        <v>291</v>
      </c>
      <c r="B292" s="4" t="s">
        <v>324</v>
      </c>
      <c r="C292" s="4" t="s">
        <v>60</v>
      </c>
    </row>
    <row r="293" spans="1:3" ht="66" x14ac:dyDescent="0.25">
      <c r="A293">
        <v>292</v>
      </c>
      <c r="B293" s="4" t="s">
        <v>325</v>
      </c>
      <c r="C293" s="4" t="s">
        <v>18</v>
      </c>
    </row>
    <row r="294" spans="1:3" ht="92.4" x14ac:dyDescent="0.25">
      <c r="A294">
        <v>293</v>
      </c>
      <c r="B294" s="4" t="s">
        <v>326</v>
      </c>
      <c r="C294" s="4" t="s">
        <v>327</v>
      </c>
    </row>
    <row r="295" spans="1:3" ht="66" x14ac:dyDescent="0.25">
      <c r="A295">
        <v>294</v>
      </c>
      <c r="B295" s="4" t="s">
        <v>328</v>
      </c>
      <c r="C295" s="4" t="s">
        <v>9</v>
      </c>
    </row>
    <row r="296" spans="1:3" ht="92.4" x14ac:dyDescent="0.25">
      <c r="A296">
        <v>295</v>
      </c>
      <c r="B296" s="4" t="s">
        <v>329</v>
      </c>
      <c r="C296" s="4" t="s">
        <v>9</v>
      </c>
    </row>
    <row r="297" spans="1:3" x14ac:dyDescent="0.25">
      <c r="A297">
        <v>296</v>
      </c>
      <c r="B297" s="4" t="s">
        <v>330</v>
      </c>
      <c r="C297" s="4" t="s">
        <v>16</v>
      </c>
    </row>
    <row r="298" spans="1:3" ht="39.6" x14ac:dyDescent="0.25">
      <c r="A298">
        <v>297</v>
      </c>
      <c r="B298" s="4" t="s">
        <v>331</v>
      </c>
      <c r="C298" s="4" t="s">
        <v>9</v>
      </c>
    </row>
    <row r="299" spans="1:3" ht="39.6" x14ac:dyDescent="0.25">
      <c r="A299">
        <v>298</v>
      </c>
      <c r="B299" s="4" t="s">
        <v>332</v>
      </c>
      <c r="C299" s="4" t="s">
        <v>9</v>
      </c>
    </row>
    <row r="300" spans="1:3" ht="52.8" x14ac:dyDescent="0.25">
      <c r="A300">
        <v>299</v>
      </c>
      <c r="B300" s="4" t="s">
        <v>333</v>
      </c>
      <c r="C300" s="4" t="s">
        <v>16</v>
      </c>
    </row>
    <row r="301" spans="1:3" x14ac:dyDescent="0.25">
      <c r="A301">
        <v>300</v>
      </c>
      <c r="B301" s="4" t="s">
        <v>334</v>
      </c>
      <c r="C301" s="4" t="s">
        <v>6</v>
      </c>
    </row>
    <row r="302" spans="1:3" ht="79.2" x14ac:dyDescent="0.25">
      <c r="A302">
        <v>301</v>
      </c>
      <c r="B302" s="4" t="s">
        <v>335</v>
      </c>
      <c r="C302" s="4" t="s">
        <v>16</v>
      </c>
    </row>
    <row r="303" spans="1:3" ht="52.8" x14ac:dyDescent="0.25">
      <c r="A303">
        <v>302</v>
      </c>
      <c r="B303" s="4" t="s">
        <v>336</v>
      </c>
      <c r="C303" s="4" t="s">
        <v>9</v>
      </c>
    </row>
    <row r="304" spans="1:3" ht="26.4" x14ac:dyDescent="0.25">
      <c r="A304">
        <v>303</v>
      </c>
      <c r="B304" s="4" t="s">
        <v>337</v>
      </c>
      <c r="C304" s="4" t="s">
        <v>9</v>
      </c>
    </row>
    <row r="305" spans="1:3" ht="52.8" x14ac:dyDescent="0.25">
      <c r="A305">
        <v>304</v>
      </c>
      <c r="B305" s="4" t="s">
        <v>338</v>
      </c>
      <c r="C305" s="4" t="s">
        <v>9</v>
      </c>
    </row>
    <row r="306" spans="1:3" ht="52.8" x14ac:dyDescent="0.25">
      <c r="A306">
        <v>305</v>
      </c>
      <c r="B306" s="4" t="s">
        <v>339</v>
      </c>
      <c r="C306" s="4" t="s">
        <v>44</v>
      </c>
    </row>
    <row r="307" spans="1:3" ht="52.8" x14ac:dyDescent="0.25">
      <c r="A307">
        <v>306</v>
      </c>
      <c r="B307" s="4" t="s">
        <v>340</v>
      </c>
      <c r="C307" s="4"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7"/>
  <sheetViews>
    <sheetView workbookViewId="0">
      <selection activeCell="D6" sqref="D6"/>
    </sheetView>
  </sheetViews>
  <sheetFormatPr defaultColWidth="8.77734375" defaultRowHeight="13.2" x14ac:dyDescent="0.25"/>
  <cols>
    <col min="3" max="3" width="62.21875" style="7" customWidth="1"/>
    <col min="4" max="4" width="24.5546875" style="7" customWidth="1"/>
    <col min="5" max="5" width="17" customWidth="1"/>
  </cols>
  <sheetData>
    <row r="1" spans="1:4" x14ac:dyDescent="0.25">
      <c r="A1" t="s">
        <v>341</v>
      </c>
      <c r="B1" s="8" t="s">
        <v>0</v>
      </c>
      <c r="C1" s="9" t="s">
        <v>1</v>
      </c>
      <c r="D1" s="9" t="s">
        <v>2</v>
      </c>
    </row>
    <row r="2" spans="1:4" ht="60.6" customHeight="1" x14ac:dyDescent="0.25">
      <c r="A2">
        <f t="shared" ref="A2:A65" ca="1" si="0">RAND()</f>
        <v>0.31593302127824108</v>
      </c>
      <c r="B2">
        <v>194</v>
      </c>
      <c r="C2" s="4" t="s">
        <v>219</v>
      </c>
      <c r="D2" s="4" t="s">
        <v>4</v>
      </c>
    </row>
    <row r="3" spans="1:4" ht="39.6" x14ac:dyDescent="0.25">
      <c r="A3">
        <f t="shared" ca="1" si="0"/>
        <v>0.40574787422291425</v>
      </c>
      <c r="B3">
        <v>93</v>
      </c>
      <c r="C3" s="6" t="s">
        <v>111</v>
      </c>
      <c r="D3" s="6" t="s">
        <v>16</v>
      </c>
    </row>
    <row r="4" spans="1:4" ht="26.4" x14ac:dyDescent="0.25">
      <c r="A4">
        <f t="shared" ca="1" si="0"/>
        <v>5.6499829519049749E-2</v>
      </c>
      <c r="B4">
        <v>181</v>
      </c>
      <c r="C4" s="4" t="s">
        <v>206</v>
      </c>
      <c r="D4" s="4" t="s">
        <v>9</v>
      </c>
    </row>
    <row r="5" spans="1:4" ht="39.6" x14ac:dyDescent="0.25">
      <c r="A5">
        <f t="shared" ca="1" si="0"/>
        <v>0.96716626451731891</v>
      </c>
      <c r="B5">
        <v>143</v>
      </c>
      <c r="C5" s="4" t="s">
        <v>163</v>
      </c>
      <c r="D5" s="4" t="s">
        <v>16</v>
      </c>
    </row>
    <row r="6" spans="1:4" ht="39.6" x14ac:dyDescent="0.25">
      <c r="A6">
        <f t="shared" ca="1" si="0"/>
        <v>0.83962992574690432</v>
      </c>
      <c r="B6">
        <v>266</v>
      </c>
      <c r="C6" s="4" t="s">
        <v>296</v>
      </c>
      <c r="D6" s="4" t="s">
        <v>31</v>
      </c>
    </row>
    <row r="7" spans="1:4" ht="39.6" x14ac:dyDescent="0.25">
      <c r="A7">
        <f t="shared" ca="1" si="0"/>
        <v>0.5471114752859173</v>
      </c>
      <c r="B7">
        <v>86</v>
      </c>
      <c r="C7" s="6" t="s">
        <v>104</v>
      </c>
      <c r="D7" s="6" t="s">
        <v>6</v>
      </c>
    </row>
    <row r="8" spans="1:4" ht="39.6" x14ac:dyDescent="0.25">
      <c r="A8">
        <f t="shared" ca="1" si="0"/>
        <v>0.66033475774832306</v>
      </c>
      <c r="B8">
        <v>100</v>
      </c>
      <c r="C8" s="6" t="s">
        <v>118</v>
      </c>
      <c r="D8" s="6" t="s">
        <v>18</v>
      </c>
    </row>
    <row r="9" spans="1:4" ht="39.6" x14ac:dyDescent="0.25">
      <c r="A9">
        <f t="shared" ca="1" si="0"/>
        <v>3.2547076563926081E-2</v>
      </c>
      <c r="B9">
        <v>96</v>
      </c>
      <c r="C9" s="6" t="s">
        <v>114</v>
      </c>
      <c r="D9" s="6" t="s">
        <v>9</v>
      </c>
    </row>
    <row r="10" spans="1:4" ht="66" x14ac:dyDescent="0.25">
      <c r="A10">
        <f t="shared" ca="1" si="0"/>
        <v>0.82684761256474348</v>
      </c>
      <c r="B10">
        <v>27</v>
      </c>
      <c r="C10" s="6" t="s">
        <v>38</v>
      </c>
      <c r="D10" s="6" t="s">
        <v>6</v>
      </c>
    </row>
    <row r="11" spans="1:4" ht="26.4" x14ac:dyDescent="0.25">
      <c r="A11">
        <f t="shared" ca="1" si="0"/>
        <v>0.85281290229793172</v>
      </c>
      <c r="B11">
        <v>12</v>
      </c>
      <c r="C11" s="6" t="s">
        <v>19</v>
      </c>
      <c r="D11" s="6" t="s">
        <v>6</v>
      </c>
    </row>
    <row r="12" spans="1:4" ht="26.4" x14ac:dyDescent="0.25">
      <c r="A12">
        <f t="shared" ca="1" si="0"/>
        <v>0.99866534258224093</v>
      </c>
      <c r="B12">
        <v>282</v>
      </c>
      <c r="C12" s="4" t="s">
        <v>314</v>
      </c>
      <c r="D12" s="4" t="s">
        <v>9</v>
      </c>
    </row>
    <row r="13" spans="1:4" ht="92.4" x14ac:dyDescent="0.25">
      <c r="A13">
        <f t="shared" ca="1" si="0"/>
        <v>0.43977658611241621</v>
      </c>
      <c r="B13">
        <v>130</v>
      </c>
      <c r="C13" s="4" t="s">
        <v>150</v>
      </c>
      <c r="D13" s="4" t="s">
        <v>9</v>
      </c>
    </row>
    <row r="14" spans="1:4" ht="26.4" x14ac:dyDescent="0.25">
      <c r="A14">
        <f t="shared" ca="1" si="0"/>
        <v>0.2057614512070487</v>
      </c>
      <c r="B14">
        <v>13</v>
      </c>
      <c r="C14" s="6" t="s">
        <v>20</v>
      </c>
      <c r="D14" s="6" t="s">
        <v>6</v>
      </c>
    </row>
    <row r="15" spans="1:4" ht="39.6" x14ac:dyDescent="0.25">
      <c r="A15">
        <f t="shared" ca="1" si="0"/>
        <v>0.89458579430825458</v>
      </c>
      <c r="B15">
        <v>29</v>
      </c>
      <c r="C15" s="6" t="s">
        <v>40</v>
      </c>
      <c r="D15" s="6" t="s">
        <v>16</v>
      </c>
    </row>
    <row r="16" spans="1:4" x14ac:dyDescent="0.25">
      <c r="A16">
        <f t="shared" ca="1" si="0"/>
        <v>0.19304127474254951</v>
      </c>
      <c r="B16">
        <v>273</v>
      </c>
      <c r="C16" s="4" t="s">
        <v>304</v>
      </c>
      <c r="D16" s="4" t="s">
        <v>9</v>
      </c>
    </row>
    <row r="17" spans="1:4" ht="79.2" x14ac:dyDescent="0.25">
      <c r="A17">
        <f t="shared" ca="1" si="0"/>
        <v>0.39215935033126759</v>
      </c>
      <c r="B17">
        <v>43</v>
      </c>
      <c r="C17" s="6" t="s">
        <v>55</v>
      </c>
      <c r="D17" s="6" t="s">
        <v>16</v>
      </c>
    </row>
    <row r="18" spans="1:4" ht="39.6" x14ac:dyDescent="0.25">
      <c r="A18">
        <f t="shared" ca="1" si="0"/>
        <v>0.20094354123189562</v>
      </c>
      <c r="B18">
        <v>241</v>
      </c>
      <c r="C18" s="4" t="s">
        <v>268</v>
      </c>
      <c r="D18" s="4" t="s">
        <v>9</v>
      </c>
    </row>
    <row r="19" spans="1:4" ht="66" x14ac:dyDescent="0.25">
      <c r="A19">
        <f t="shared" ca="1" si="0"/>
        <v>0.55831503128966331</v>
      </c>
      <c r="B19">
        <v>75</v>
      </c>
      <c r="C19" s="6" t="s">
        <v>93</v>
      </c>
      <c r="D19" s="6" t="s">
        <v>9</v>
      </c>
    </row>
    <row r="20" spans="1:4" ht="79.2" x14ac:dyDescent="0.25">
      <c r="A20">
        <f t="shared" ca="1" si="0"/>
        <v>0.36586587752731459</v>
      </c>
      <c r="B20">
        <v>8</v>
      </c>
      <c r="C20" s="6" t="s">
        <v>13</v>
      </c>
      <c r="D20" s="6" t="s">
        <v>9</v>
      </c>
    </row>
    <row r="21" spans="1:4" ht="66" x14ac:dyDescent="0.25">
      <c r="A21">
        <f t="shared" ca="1" si="0"/>
        <v>0.47545214533902935</v>
      </c>
      <c r="B21">
        <v>112</v>
      </c>
      <c r="C21" s="4" t="s">
        <v>130</v>
      </c>
      <c r="D21" s="4" t="s">
        <v>131</v>
      </c>
    </row>
    <row r="22" spans="1:4" ht="39.6" x14ac:dyDescent="0.25">
      <c r="A22">
        <f t="shared" ca="1" si="0"/>
        <v>0.35922983341228187</v>
      </c>
      <c r="B22">
        <v>261</v>
      </c>
      <c r="C22" s="4" t="s">
        <v>290</v>
      </c>
      <c r="D22" s="4" t="s">
        <v>9</v>
      </c>
    </row>
    <row r="23" spans="1:4" ht="26.4" x14ac:dyDescent="0.25">
      <c r="A23">
        <f t="shared" ca="1" si="0"/>
        <v>0.70806132752812456</v>
      </c>
      <c r="B23">
        <v>146</v>
      </c>
      <c r="C23" s="4" t="s">
        <v>166</v>
      </c>
      <c r="D23" s="4" t="s">
        <v>16</v>
      </c>
    </row>
    <row r="24" spans="1:4" ht="52.8" x14ac:dyDescent="0.25">
      <c r="A24">
        <f t="shared" ca="1" si="0"/>
        <v>0.23923964929139319</v>
      </c>
      <c r="B24">
        <v>253</v>
      </c>
      <c r="C24" s="4" t="s">
        <v>282</v>
      </c>
      <c r="D24" s="4" t="s">
        <v>6</v>
      </c>
    </row>
    <row r="25" spans="1:4" ht="26.4" x14ac:dyDescent="0.25">
      <c r="A25">
        <f t="shared" ca="1" si="0"/>
        <v>8.3986607118882728E-2</v>
      </c>
      <c r="B25">
        <v>178</v>
      </c>
      <c r="C25" s="4" t="s">
        <v>203</v>
      </c>
      <c r="D25" s="4" t="s">
        <v>18</v>
      </c>
    </row>
    <row r="26" spans="1:4" ht="52.8" x14ac:dyDescent="0.25">
      <c r="A26">
        <f t="shared" ca="1" si="0"/>
        <v>0.50108142186751048</v>
      </c>
      <c r="B26">
        <v>144</v>
      </c>
      <c r="C26" s="4" t="s">
        <v>164</v>
      </c>
      <c r="D26" s="4" t="s">
        <v>6</v>
      </c>
    </row>
    <row r="27" spans="1:4" ht="79.2" x14ac:dyDescent="0.25">
      <c r="A27">
        <f t="shared" ca="1" si="0"/>
        <v>0.65546815861476937</v>
      </c>
      <c r="B27">
        <v>48</v>
      </c>
      <c r="C27" s="6" t="s">
        <v>62</v>
      </c>
      <c r="D27" s="6" t="s">
        <v>63</v>
      </c>
    </row>
    <row r="28" spans="1:4" ht="52.8" x14ac:dyDescent="0.25">
      <c r="A28">
        <f t="shared" ca="1" si="0"/>
        <v>0.90163686753585104</v>
      </c>
      <c r="B28">
        <v>166</v>
      </c>
      <c r="C28" s="4" t="s">
        <v>189</v>
      </c>
      <c r="D28" s="4" t="s">
        <v>18</v>
      </c>
    </row>
    <row r="29" spans="1:4" ht="26.4" x14ac:dyDescent="0.25">
      <c r="A29">
        <f t="shared" ca="1" si="0"/>
        <v>0.73092199599808094</v>
      </c>
      <c r="B29">
        <v>248</v>
      </c>
      <c r="C29" s="4" t="s">
        <v>276</v>
      </c>
      <c r="D29" s="4" t="s">
        <v>6</v>
      </c>
    </row>
    <row r="30" spans="1:4" ht="39.6" x14ac:dyDescent="0.25">
      <c r="A30">
        <f t="shared" ca="1" si="0"/>
        <v>0.92963777204971432</v>
      </c>
      <c r="B30">
        <v>161</v>
      </c>
      <c r="C30" s="4" t="s">
        <v>183</v>
      </c>
      <c r="D30" s="4" t="s">
        <v>16</v>
      </c>
    </row>
    <row r="31" spans="1:4" ht="66" x14ac:dyDescent="0.25">
      <c r="A31">
        <f t="shared" ca="1" si="0"/>
        <v>0.94522006339220721</v>
      </c>
      <c r="B31">
        <v>212</v>
      </c>
      <c r="C31" s="4" t="s">
        <v>237</v>
      </c>
      <c r="D31" s="4" t="s">
        <v>6</v>
      </c>
    </row>
    <row r="32" spans="1:4" ht="92.4" x14ac:dyDescent="0.25">
      <c r="A32">
        <f t="shared" ca="1" si="0"/>
        <v>0.8965771358739234</v>
      </c>
      <c r="B32">
        <v>295</v>
      </c>
      <c r="C32" s="4" t="s">
        <v>329</v>
      </c>
      <c r="D32" s="4" t="s">
        <v>9</v>
      </c>
    </row>
    <row r="33" spans="1:4" ht="39.6" x14ac:dyDescent="0.25">
      <c r="A33">
        <f t="shared" ca="1" si="0"/>
        <v>0.37418208702626377</v>
      </c>
      <c r="B33">
        <v>280</v>
      </c>
      <c r="C33" s="4" t="s">
        <v>312</v>
      </c>
      <c r="D33" s="4" t="s">
        <v>6</v>
      </c>
    </row>
    <row r="34" spans="1:4" ht="52.8" x14ac:dyDescent="0.25">
      <c r="A34">
        <f t="shared" ca="1" si="0"/>
        <v>0.74657897465518575</v>
      </c>
      <c r="B34">
        <v>233</v>
      </c>
      <c r="C34" s="4" t="s">
        <v>259</v>
      </c>
      <c r="D34" s="4" t="s">
        <v>9</v>
      </c>
    </row>
    <row r="35" spans="1:4" ht="39.6" x14ac:dyDescent="0.25">
      <c r="A35">
        <f t="shared" ca="1" si="0"/>
        <v>0.1168257710710161</v>
      </c>
      <c r="B35">
        <v>203</v>
      </c>
      <c r="C35" s="4" t="s">
        <v>228</v>
      </c>
      <c r="D35" s="4" t="s">
        <v>6</v>
      </c>
    </row>
    <row r="36" spans="1:4" ht="26.4" x14ac:dyDescent="0.25">
      <c r="A36">
        <f t="shared" ca="1" si="0"/>
        <v>0.28297789241354221</v>
      </c>
      <c r="B36">
        <v>265</v>
      </c>
      <c r="C36" s="4" t="s">
        <v>295</v>
      </c>
      <c r="D36" s="4" t="s">
        <v>294</v>
      </c>
    </row>
    <row r="37" spans="1:4" ht="92.4" x14ac:dyDescent="0.25">
      <c r="A37">
        <f t="shared" ca="1" si="0"/>
        <v>0.63281611050954401</v>
      </c>
      <c r="B37">
        <v>31</v>
      </c>
      <c r="C37" s="6" t="s">
        <v>42</v>
      </c>
      <c r="D37" s="6" t="s">
        <v>6</v>
      </c>
    </row>
    <row r="38" spans="1:4" ht="52.8" x14ac:dyDescent="0.25">
      <c r="A38">
        <f t="shared" ca="1" si="0"/>
        <v>0.23054948996414526</v>
      </c>
      <c r="B38">
        <v>21</v>
      </c>
      <c r="C38" s="6" t="s">
        <v>30</v>
      </c>
      <c r="D38" s="6" t="s">
        <v>31</v>
      </c>
    </row>
    <row r="39" spans="1:4" ht="39.6" x14ac:dyDescent="0.25">
      <c r="A39">
        <f t="shared" ca="1" si="0"/>
        <v>0.232441101439961</v>
      </c>
      <c r="B39">
        <v>127</v>
      </c>
      <c r="C39" s="4" t="s">
        <v>147</v>
      </c>
      <c r="D39" s="4" t="s">
        <v>18</v>
      </c>
    </row>
    <row r="40" spans="1:4" ht="52.8" x14ac:dyDescent="0.25">
      <c r="A40">
        <f t="shared" ca="1" si="0"/>
        <v>8.9661178988135193E-3</v>
      </c>
      <c r="B40">
        <v>252</v>
      </c>
      <c r="C40" s="4" t="s">
        <v>281</v>
      </c>
      <c r="D40" s="4" t="s">
        <v>9</v>
      </c>
    </row>
    <row r="41" spans="1:4" ht="52.8" x14ac:dyDescent="0.25">
      <c r="A41">
        <f t="shared" ca="1" si="0"/>
        <v>0.32732361782870856</v>
      </c>
      <c r="B41">
        <v>64</v>
      </c>
      <c r="C41" s="6" t="s">
        <v>80</v>
      </c>
      <c r="D41" s="6" t="s">
        <v>9</v>
      </c>
    </row>
    <row r="42" spans="1:4" ht="52.8" x14ac:dyDescent="0.25">
      <c r="A42">
        <f t="shared" ca="1" si="0"/>
        <v>0.25016931998289349</v>
      </c>
      <c r="B42">
        <v>196</v>
      </c>
      <c r="C42" s="4" t="s">
        <v>221</v>
      </c>
      <c r="D42" s="4" t="s">
        <v>6</v>
      </c>
    </row>
    <row r="43" spans="1:4" ht="26.4" x14ac:dyDescent="0.25">
      <c r="A43">
        <f t="shared" ca="1" si="0"/>
        <v>0.77481307549080092</v>
      </c>
      <c r="B43">
        <v>220</v>
      </c>
      <c r="C43" s="4" t="s">
        <v>246</v>
      </c>
      <c r="D43" s="4" t="s">
        <v>6</v>
      </c>
    </row>
    <row r="44" spans="1:4" ht="39.6" x14ac:dyDescent="0.25">
      <c r="A44">
        <f t="shared" ca="1" si="0"/>
        <v>5.8080294822061118E-2</v>
      </c>
      <c r="B44">
        <v>95</v>
      </c>
      <c r="C44" s="6" t="s">
        <v>113</v>
      </c>
      <c r="D44" s="6" t="s">
        <v>6</v>
      </c>
    </row>
    <row r="45" spans="1:4" x14ac:dyDescent="0.25">
      <c r="A45">
        <f t="shared" ca="1" si="0"/>
        <v>0.73968280021306287</v>
      </c>
      <c r="B45">
        <v>300</v>
      </c>
      <c r="C45" s="4" t="s">
        <v>334</v>
      </c>
      <c r="D45" s="4" t="s">
        <v>6</v>
      </c>
    </row>
    <row r="46" spans="1:4" ht="26.4" x14ac:dyDescent="0.25">
      <c r="A46">
        <f t="shared" ca="1" si="0"/>
        <v>0.4405017188940159</v>
      </c>
      <c r="B46">
        <v>15</v>
      </c>
      <c r="C46" s="6" t="s">
        <v>22</v>
      </c>
      <c r="D46" s="6" t="s">
        <v>23</v>
      </c>
    </row>
    <row r="47" spans="1:4" ht="66" x14ac:dyDescent="0.25">
      <c r="A47">
        <f t="shared" ca="1" si="0"/>
        <v>0.17940312768817412</v>
      </c>
      <c r="B47">
        <v>119</v>
      </c>
      <c r="C47" s="4" t="s">
        <v>138</v>
      </c>
      <c r="D47" s="4" t="s">
        <v>44</v>
      </c>
    </row>
    <row r="48" spans="1:4" ht="39.6" x14ac:dyDescent="0.25">
      <c r="A48">
        <f t="shared" ca="1" si="0"/>
        <v>0.80572926266717404</v>
      </c>
      <c r="B48">
        <v>257</v>
      </c>
      <c r="C48" s="4" t="s">
        <v>286</v>
      </c>
      <c r="D48" s="4" t="s">
        <v>16</v>
      </c>
    </row>
    <row r="49" spans="1:4" ht="52.8" x14ac:dyDescent="0.25">
      <c r="A49">
        <f t="shared" ca="1" si="0"/>
        <v>0.34549900388730803</v>
      </c>
      <c r="B49">
        <v>7</v>
      </c>
      <c r="C49" s="6" t="s">
        <v>12</v>
      </c>
      <c r="D49" s="6" t="s">
        <v>6</v>
      </c>
    </row>
    <row r="50" spans="1:4" ht="26.4" x14ac:dyDescent="0.25">
      <c r="A50">
        <f t="shared" ca="1" si="0"/>
        <v>0.44996661965296103</v>
      </c>
      <c r="B50">
        <v>118</v>
      </c>
      <c r="C50" s="4" t="s">
        <v>137</v>
      </c>
      <c r="D50" s="4" t="s">
        <v>18</v>
      </c>
    </row>
    <row r="51" spans="1:4" ht="52.8" x14ac:dyDescent="0.25">
      <c r="A51">
        <f t="shared" ca="1" si="0"/>
        <v>0.84440148325426012</v>
      </c>
      <c r="B51">
        <v>247</v>
      </c>
      <c r="C51" s="4" t="s">
        <v>274</v>
      </c>
      <c r="D51" s="4" t="s">
        <v>275</v>
      </c>
    </row>
    <row r="52" spans="1:4" ht="79.2" x14ac:dyDescent="0.25">
      <c r="A52">
        <f t="shared" ca="1" si="0"/>
        <v>0.47315980034460814</v>
      </c>
      <c r="B52">
        <v>20</v>
      </c>
      <c r="C52" s="6" t="s">
        <v>29</v>
      </c>
      <c r="D52" s="6" t="s">
        <v>6</v>
      </c>
    </row>
    <row r="53" spans="1:4" ht="39.6" x14ac:dyDescent="0.25">
      <c r="A53">
        <f t="shared" ca="1" si="0"/>
        <v>0.59672390156046939</v>
      </c>
      <c r="B53">
        <v>134</v>
      </c>
      <c r="C53" s="4" t="s">
        <v>154</v>
      </c>
      <c r="D53" s="4" t="s">
        <v>9</v>
      </c>
    </row>
    <row r="54" spans="1:4" ht="52.8" x14ac:dyDescent="0.25">
      <c r="A54">
        <f t="shared" ca="1" si="0"/>
        <v>0.19785010593661134</v>
      </c>
      <c r="B54">
        <v>182</v>
      </c>
      <c r="C54" s="4" t="s">
        <v>207</v>
      </c>
      <c r="D54" s="4" t="s">
        <v>4</v>
      </c>
    </row>
    <row r="55" spans="1:4" x14ac:dyDescent="0.25">
      <c r="A55">
        <f t="shared" ca="1" si="0"/>
        <v>0.8643304569117134</v>
      </c>
      <c r="B55">
        <v>115</v>
      </c>
      <c r="C55" s="4" t="s">
        <v>134</v>
      </c>
      <c r="D55" s="4" t="s">
        <v>6</v>
      </c>
    </row>
    <row r="56" spans="1:4" ht="26.4" x14ac:dyDescent="0.25">
      <c r="A56">
        <f t="shared" ca="1" si="0"/>
        <v>0.92677394527890489</v>
      </c>
      <c r="B56">
        <v>99</v>
      </c>
      <c r="C56" s="6" t="s">
        <v>117</v>
      </c>
      <c r="D56" s="6" t="s">
        <v>18</v>
      </c>
    </row>
    <row r="57" spans="1:4" ht="26.4" x14ac:dyDescent="0.25">
      <c r="A57">
        <f t="shared" ca="1" si="0"/>
        <v>0.55761727663010019</v>
      </c>
      <c r="B57">
        <v>286</v>
      </c>
      <c r="C57" s="4" t="s">
        <v>319</v>
      </c>
      <c r="D57" s="4" t="s">
        <v>9</v>
      </c>
    </row>
    <row r="58" spans="1:4" ht="52.8" x14ac:dyDescent="0.25">
      <c r="A58">
        <f t="shared" ca="1" si="0"/>
        <v>0.9883936022042269</v>
      </c>
      <c r="B58">
        <v>139</v>
      </c>
      <c r="C58" s="4" t="s">
        <v>160</v>
      </c>
      <c r="D58" s="4" t="s">
        <v>6</v>
      </c>
    </row>
    <row r="59" spans="1:4" ht="52.8" x14ac:dyDescent="0.25">
      <c r="A59">
        <f t="shared" ca="1" si="0"/>
        <v>0.93290938655683542</v>
      </c>
      <c r="B59">
        <v>129</v>
      </c>
      <c r="C59" s="4" t="s">
        <v>149</v>
      </c>
      <c r="D59" s="4" t="s">
        <v>6</v>
      </c>
    </row>
    <row r="60" spans="1:4" x14ac:dyDescent="0.25">
      <c r="A60">
        <f t="shared" ca="1" si="0"/>
        <v>0.20706694051133123</v>
      </c>
      <c r="B60">
        <v>140</v>
      </c>
      <c r="C60" s="4" t="s">
        <v>50</v>
      </c>
      <c r="D60" s="4" t="s">
        <v>44</v>
      </c>
    </row>
    <row r="61" spans="1:4" ht="66" x14ac:dyDescent="0.25">
      <c r="A61">
        <f t="shared" ca="1" si="0"/>
        <v>0.57069933303699716</v>
      </c>
      <c r="B61">
        <v>147</v>
      </c>
      <c r="C61" s="4" t="s">
        <v>167</v>
      </c>
      <c r="D61" s="4" t="s">
        <v>9</v>
      </c>
    </row>
    <row r="62" spans="1:4" ht="66" x14ac:dyDescent="0.25">
      <c r="A62">
        <f t="shared" ca="1" si="0"/>
        <v>0.99374784089218438</v>
      </c>
      <c r="B62">
        <v>259</v>
      </c>
      <c r="C62" s="4" t="s">
        <v>288</v>
      </c>
      <c r="D62" s="4" t="s">
        <v>9</v>
      </c>
    </row>
    <row r="63" spans="1:4" ht="52.8" x14ac:dyDescent="0.25">
      <c r="A63">
        <f t="shared" ca="1" si="0"/>
        <v>0.63210369498343999</v>
      </c>
      <c r="B63">
        <v>249</v>
      </c>
      <c r="C63" s="4" t="s">
        <v>277</v>
      </c>
      <c r="D63" s="4" t="s">
        <v>6</v>
      </c>
    </row>
    <row r="64" spans="1:4" ht="52.8" x14ac:dyDescent="0.25">
      <c r="A64">
        <f t="shared" ca="1" si="0"/>
        <v>0.69430933645485793</v>
      </c>
      <c r="B64">
        <v>83</v>
      </c>
      <c r="C64" s="6" t="s">
        <v>101</v>
      </c>
      <c r="D64" s="6" t="s">
        <v>9</v>
      </c>
    </row>
    <row r="65" spans="1:4" ht="39.6" x14ac:dyDescent="0.25">
      <c r="A65">
        <f t="shared" ca="1" si="0"/>
        <v>0.55646446500722169</v>
      </c>
      <c r="B65">
        <v>104</v>
      </c>
      <c r="C65" s="4" t="s">
        <v>122</v>
      </c>
      <c r="D65" s="4" t="s">
        <v>9</v>
      </c>
    </row>
    <row r="66" spans="1:4" ht="79.2" x14ac:dyDescent="0.25">
      <c r="A66">
        <f t="shared" ref="A66:A129" ca="1" si="1">RAND()</f>
        <v>0.62668779467993951</v>
      </c>
      <c r="B66">
        <v>137</v>
      </c>
      <c r="C66" s="4" t="s">
        <v>158</v>
      </c>
      <c r="D66" s="4" t="s">
        <v>9</v>
      </c>
    </row>
    <row r="67" spans="1:4" ht="92.4" x14ac:dyDescent="0.25">
      <c r="A67">
        <f t="shared" ca="1" si="1"/>
        <v>0.12869542175123583</v>
      </c>
      <c r="B67">
        <v>215</v>
      </c>
      <c r="C67" s="4" t="s">
        <v>241</v>
      </c>
      <c r="D67" s="4" t="s">
        <v>9</v>
      </c>
    </row>
    <row r="68" spans="1:4" ht="39.6" x14ac:dyDescent="0.25">
      <c r="A68">
        <f t="shared" ca="1" si="1"/>
        <v>5.5608974080565421E-2</v>
      </c>
      <c r="B68">
        <v>231</v>
      </c>
      <c r="C68" s="4" t="s">
        <v>257</v>
      </c>
      <c r="D68" s="4" t="s">
        <v>4</v>
      </c>
    </row>
    <row r="69" spans="1:4" ht="105.6" x14ac:dyDescent="0.25">
      <c r="A69">
        <f t="shared" ca="1" si="1"/>
        <v>0.11053810356943672</v>
      </c>
      <c r="B69">
        <v>214</v>
      </c>
      <c r="C69" s="4" t="s">
        <v>239</v>
      </c>
      <c r="D69" s="4" t="s">
        <v>240</v>
      </c>
    </row>
    <row r="70" spans="1:4" ht="26.4" x14ac:dyDescent="0.25">
      <c r="A70">
        <f t="shared" ca="1" si="1"/>
        <v>0.96942159451055443</v>
      </c>
      <c r="B70">
        <v>69</v>
      </c>
      <c r="C70" s="6" t="s">
        <v>86</v>
      </c>
      <c r="D70" s="6" t="s">
        <v>9</v>
      </c>
    </row>
    <row r="71" spans="1:4" ht="39.6" x14ac:dyDescent="0.25">
      <c r="A71">
        <f t="shared" ca="1" si="1"/>
        <v>0.46603698697839457</v>
      </c>
      <c r="B71">
        <v>290</v>
      </c>
      <c r="C71" s="4" t="s">
        <v>323</v>
      </c>
      <c r="D71" s="4" t="s">
        <v>16</v>
      </c>
    </row>
    <row r="72" spans="1:4" ht="26.4" x14ac:dyDescent="0.25">
      <c r="A72">
        <f t="shared" ca="1" si="1"/>
        <v>0.5416260312227803</v>
      </c>
      <c r="B72">
        <v>216</v>
      </c>
      <c r="C72" s="4" t="s">
        <v>242</v>
      </c>
      <c r="D72" s="4" t="s">
        <v>6</v>
      </c>
    </row>
    <row r="73" spans="1:4" ht="92.4" x14ac:dyDescent="0.25">
      <c r="A73">
        <f t="shared" ca="1" si="1"/>
        <v>0.44746172964775133</v>
      </c>
      <c r="B73">
        <v>271</v>
      </c>
      <c r="C73" s="4" t="s">
        <v>301</v>
      </c>
      <c r="D73" s="4" t="s">
        <v>302</v>
      </c>
    </row>
    <row r="74" spans="1:4" ht="92.4" x14ac:dyDescent="0.25">
      <c r="A74">
        <f t="shared" ca="1" si="1"/>
        <v>0.69914568469107841</v>
      </c>
      <c r="B74">
        <v>258</v>
      </c>
      <c r="C74" s="4" t="s">
        <v>287</v>
      </c>
      <c r="D74" s="4" t="s">
        <v>16</v>
      </c>
    </row>
    <row r="75" spans="1:4" ht="52.8" x14ac:dyDescent="0.25">
      <c r="A75">
        <f t="shared" ca="1" si="1"/>
        <v>5.4145149118339675E-2</v>
      </c>
      <c r="B75">
        <v>176</v>
      </c>
      <c r="C75" s="4" t="s">
        <v>201</v>
      </c>
      <c r="D75" s="4" t="s">
        <v>16</v>
      </c>
    </row>
    <row r="76" spans="1:4" x14ac:dyDescent="0.25">
      <c r="A76">
        <f t="shared" ca="1" si="1"/>
        <v>0.7892209693286284</v>
      </c>
      <c r="B76">
        <v>109</v>
      </c>
      <c r="C76" s="4" t="s">
        <v>127</v>
      </c>
      <c r="D76" s="4" t="s">
        <v>6</v>
      </c>
    </row>
    <row r="77" spans="1:4" ht="79.2" x14ac:dyDescent="0.25">
      <c r="A77">
        <f t="shared" ca="1" si="1"/>
        <v>0.53739351231609456</v>
      </c>
      <c r="B77">
        <v>279</v>
      </c>
      <c r="C77" s="4" t="s">
        <v>311</v>
      </c>
      <c r="D77" s="4" t="s">
        <v>6</v>
      </c>
    </row>
    <row r="78" spans="1:4" ht="52.8" x14ac:dyDescent="0.25">
      <c r="A78">
        <f t="shared" ca="1" si="1"/>
        <v>0.94630406572537973</v>
      </c>
      <c r="B78">
        <v>174</v>
      </c>
      <c r="C78" s="4" t="s">
        <v>198</v>
      </c>
      <c r="D78" s="4" t="s">
        <v>4</v>
      </c>
    </row>
    <row r="79" spans="1:4" ht="92.4" x14ac:dyDescent="0.25">
      <c r="A79">
        <f t="shared" ca="1" si="1"/>
        <v>0.32412018969061418</v>
      </c>
      <c r="B79">
        <v>264</v>
      </c>
      <c r="C79" s="4" t="s">
        <v>293</v>
      </c>
      <c r="D79" s="4" t="s">
        <v>294</v>
      </c>
    </row>
    <row r="80" spans="1:4" ht="26.4" x14ac:dyDescent="0.25">
      <c r="A80">
        <f t="shared" ca="1" si="1"/>
        <v>2.3898024178759636E-2</v>
      </c>
      <c r="B80">
        <v>132</v>
      </c>
      <c r="C80" s="4" t="s">
        <v>152</v>
      </c>
      <c r="D80" s="4" t="s">
        <v>6</v>
      </c>
    </row>
    <row r="81" spans="1:4" ht="52.8" x14ac:dyDescent="0.25">
      <c r="A81">
        <f t="shared" ca="1" si="1"/>
        <v>0.45777366555192822</v>
      </c>
      <c r="B81">
        <v>23</v>
      </c>
      <c r="C81" s="6" t="s">
        <v>33</v>
      </c>
      <c r="D81" s="6" t="s">
        <v>9</v>
      </c>
    </row>
    <row r="82" spans="1:4" ht="39.6" x14ac:dyDescent="0.25">
      <c r="A82">
        <f t="shared" ca="1" si="1"/>
        <v>0.84623740361388211</v>
      </c>
      <c r="B82">
        <v>138</v>
      </c>
      <c r="C82" s="4" t="s">
        <v>159</v>
      </c>
      <c r="D82" s="4" t="s">
        <v>16</v>
      </c>
    </row>
    <row r="83" spans="1:4" ht="26.4" x14ac:dyDescent="0.25">
      <c r="A83">
        <f t="shared" ca="1" si="1"/>
        <v>0.55422551027877343</v>
      </c>
      <c r="B83">
        <v>187</v>
      </c>
      <c r="C83" s="4" t="s">
        <v>212</v>
      </c>
      <c r="D83" s="4" t="s">
        <v>6</v>
      </c>
    </row>
    <row r="84" spans="1:4" ht="79.2" x14ac:dyDescent="0.25">
      <c r="A84">
        <f t="shared" ca="1" si="1"/>
        <v>0.61531982194106027</v>
      </c>
      <c r="B84">
        <v>301</v>
      </c>
      <c r="C84" s="4" t="s">
        <v>335</v>
      </c>
      <c r="D84" s="4" t="s">
        <v>16</v>
      </c>
    </row>
    <row r="85" spans="1:4" ht="26.4" x14ac:dyDescent="0.25">
      <c r="A85">
        <f t="shared" ca="1" si="1"/>
        <v>0.43950704377839978</v>
      </c>
      <c r="B85">
        <v>114</v>
      </c>
      <c r="C85" s="4" t="s">
        <v>133</v>
      </c>
      <c r="D85" s="4" t="s">
        <v>9</v>
      </c>
    </row>
    <row r="86" spans="1:4" ht="39.6" x14ac:dyDescent="0.25">
      <c r="A86">
        <f t="shared" ca="1" si="1"/>
        <v>0.34996109211257309</v>
      </c>
      <c r="B86">
        <v>2</v>
      </c>
      <c r="C86" s="6" t="s">
        <v>5</v>
      </c>
      <c r="D86" s="6" t="s">
        <v>6</v>
      </c>
    </row>
    <row r="87" spans="1:4" ht="92.4" x14ac:dyDescent="0.25">
      <c r="A87">
        <f t="shared" ca="1" si="1"/>
        <v>0.76807812577246604</v>
      </c>
      <c r="B87">
        <v>91</v>
      </c>
      <c r="C87" s="6" t="s">
        <v>109</v>
      </c>
      <c r="D87" s="6" t="s">
        <v>9</v>
      </c>
    </row>
    <row r="88" spans="1:4" ht="92.4" x14ac:dyDescent="0.25">
      <c r="A88">
        <f t="shared" ca="1" si="1"/>
        <v>0.28442275114072491</v>
      </c>
      <c r="B88">
        <v>158</v>
      </c>
      <c r="C88" s="4" t="s">
        <v>180</v>
      </c>
      <c r="D88" s="4" t="s">
        <v>9</v>
      </c>
    </row>
    <row r="89" spans="1:4" ht="92.4" x14ac:dyDescent="0.25">
      <c r="A89">
        <f t="shared" ca="1" si="1"/>
        <v>0.39455309049841203</v>
      </c>
      <c r="B89">
        <v>228</v>
      </c>
      <c r="C89" s="4" t="s">
        <v>254</v>
      </c>
      <c r="D89" s="4" t="s">
        <v>6</v>
      </c>
    </row>
    <row r="90" spans="1:4" ht="26.4" x14ac:dyDescent="0.25">
      <c r="A90">
        <f t="shared" ca="1" si="1"/>
        <v>5.9883326156373595E-4</v>
      </c>
      <c r="B90">
        <v>84</v>
      </c>
      <c r="C90" s="6" t="s">
        <v>102</v>
      </c>
      <c r="D90" s="6" t="s">
        <v>9</v>
      </c>
    </row>
    <row r="91" spans="1:4" ht="39.6" x14ac:dyDescent="0.25">
      <c r="A91">
        <f t="shared" ca="1" si="1"/>
        <v>0.33106419545425503</v>
      </c>
      <c r="B91">
        <v>230</v>
      </c>
      <c r="C91" s="4" t="s">
        <v>256</v>
      </c>
      <c r="D91" s="4" t="s">
        <v>6</v>
      </c>
    </row>
    <row r="92" spans="1:4" ht="52.8" x14ac:dyDescent="0.25">
      <c r="A92">
        <f t="shared" ca="1" si="1"/>
        <v>0.26739729479014562</v>
      </c>
      <c r="B92">
        <v>63</v>
      </c>
      <c r="C92" s="6" t="s">
        <v>79</v>
      </c>
      <c r="D92" s="6" t="s">
        <v>6</v>
      </c>
    </row>
    <row r="93" spans="1:4" x14ac:dyDescent="0.25">
      <c r="A93">
        <f t="shared" ca="1" si="1"/>
        <v>0.8726305048749543</v>
      </c>
      <c r="B93">
        <v>38</v>
      </c>
      <c r="C93" s="6" t="s">
        <v>50</v>
      </c>
      <c r="D93" s="6" t="s">
        <v>31</v>
      </c>
    </row>
    <row r="94" spans="1:4" ht="52.8" x14ac:dyDescent="0.25">
      <c r="A94">
        <f t="shared" ca="1" si="1"/>
        <v>0.97417598229458513</v>
      </c>
      <c r="B94">
        <v>185</v>
      </c>
      <c r="C94" s="4" t="s">
        <v>210</v>
      </c>
      <c r="D94" s="4" t="s">
        <v>9</v>
      </c>
    </row>
    <row r="95" spans="1:4" ht="26.4" x14ac:dyDescent="0.25">
      <c r="A95">
        <f t="shared" ca="1" si="1"/>
        <v>0.8838849887275716</v>
      </c>
      <c r="B95">
        <v>183</v>
      </c>
      <c r="C95" s="4" t="s">
        <v>208</v>
      </c>
      <c r="D95" s="4" t="s">
        <v>9</v>
      </c>
    </row>
    <row r="96" spans="1:4" ht="26.4" x14ac:dyDescent="0.25">
      <c r="A96">
        <f t="shared" ca="1" si="1"/>
        <v>0.88998515470431139</v>
      </c>
      <c r="B96">
        <v>186</v>
      </c>
      <c r="C96" s="4" t="s">
        <v>211</v>
      </c>
      <c r="D96" s="4" t="s">
        <v>9</v>
      </c>
    </row>
    <row r="97" spans="1:4" ht="26.4" x14ac:dyDescent="0.25">
      <c r="A97">
        <f t="shared" ca="1" si="1"/>
        <v>0.83029767757347395</v>
      </c>
      <c r="B97">
        <v>270</v>
      </c>
      <c r="C97" s="4" t="s">
        <v>300</v>
      </c>
      <c r="D97" s="4" t="s">
        <v>83</v>
      </c>
    </row>
    <row r="98" spans="1:4" ht="92.4" x14ac:dyDescent="0.25">
      <c r="A98">
        <f t="shared" ca="1" si="1"/>
        <v>0.69200337794286526</v>
      </c>
      <c r="B98">
        <v>110</v>
      </c>
      <c r="C98" s="4" t="s">
        <v>128</v>
      </c>
      <c r="D98" s="4" t="s">
        <v>6</v>
      </c>
    </row>
    <row r="99" spans="1:4" ht="39.6" x14ac:dyDescent="0.25">
      <c r="A99">
        <f t="shared" ca="1" si="1"/>
        <v>0.2097497161140266</v>
      </c>
      <c r="B99">
        <v>204</v>
      </c>
      <c r="C99" s="4" t="s">
        <v>229</v>
      </c>
      <c r="D99" s="4" t="s">
        <v>16</v>
      </c>
    </row>
    <row r="100" spans="1:4" x14ac:dyDescent="0.25">
      <c r="A100">
        <f t="shared" ca="1" si="1"/>
        <v>0.7802846349152347</v>
      </c>
      <c r="B100">
        <v>217</v>
      </c>
      <c r="C100" s="4" t="s">
        <v>243</v>
      </c>
      <c r="D100" s="4" t="s">
        <v>9</v>
      </c>
    </row>
    <row r="101" spans="1:4" ht="39.6" x14ac:dyDescent="0.25">
      <c r="A101">
        <f t="shared" ca="1" si="1"/>
        <v>0.81435295104911021</v>
      </c>
      <c r="B101">
        <v>167</v>
      </c>
      <c r="C101" s="4" t="s">
        <v>190</v>
      </c>
      <c r="D101" s="4" t="s">
        <v>16</v>
      </c>
    </row>
    <row r="102" spans="1:4" ht="79.2" x14ac:dyDescent="0.25">
      <c r="A102">
        <f t="shared" ca="1" si="1"/>
        <v>0.81963882170736646</v>
      </c>
      <c r="B102">
        <v>133</v>
      </c>
      <c r="C102" s="4" t="s">
        <v>153</v>
      </c>
      <c r="D102" s="4" t="s">
        <v>9</v>
      </c>
    </row>
    <row r="103" spans="1:4" ht="39.6" x14ac:dyDescent="0.25">
      <c r="A103">
        <f t="shared" ca="1" si="1"/>
        <v>0.28675452351142583</v>
      </c>
      <c r="B103">
        <v>94</v>
      </c>
      <c r="C103" s="6" t="s">
        <v>112</v>
      </c>
      <c r="D103" s="6" t="s">
        <v>6</v>
      </c>
    </row>
    <row r="104" spans="1:4" ht="52.8" x14ac:dyDescent="0.25">
      <c r="A104">
        <f t="shared" ca="1" si="1"/>
        <v>0.27941919942972648</v>
      </c>
      <c r="B104">
        <v>179</v>
      </c>
      <c r="C104" s="4" t="s">
        <v>204</v>
      </c>
      <c r="D104" s="4" t="s">
        <v>6</v>
      </c>
    </row>
    <row r="105" spans="1:4" ht="66" x14ac:dyDescent="0.25">
      <c r="A105">
        <f t="shared" ca="1" si="1"/>
        <v>0.40183853968423544</v>
      </c>
      <c r="B105">
        <v>221</v>
      </c>
      <c r="C105" s="4" t="s">
        <v>247</v>
      </c>
      <c r="D105" s="4" t="s">
        <v>9</v>
      </c>
    </row>
    <row r="106" spans="1:4" ht="66" x14ac:dyDescent="0.25">
      <c r="A106">
        <f t="shared" ca="1" si="1"/>
        <v>0.56606102247525247</v>
      </c>
      <c r="B106">
        <v>207</v>
      </c>
      <c r="C106" s="4" t="s">
        <v>232</v>
      </c>
      <c r="D106" s="4" t="s">
        <v>16</v>
      </c>
    </row>
    <row r="107" spans="1:4" ht="92.4" x14ac:dyDescent="0.25">
      <c r="A107">
        <f t="shared" ca="1" si="1"/>
        <v>0.17178813138073479</v>
      </c>
      <c r="B107">
        <v>97</v>
      </c>
      <c r="C107" s="6" t="s">
        <v>115</v>
      </c>
      <c r="D107" s="6" t="s">
        <v>9</v>
      </c>
    </row>
    <row r="108" spans="1:4" x14ac:dyDescent="0.25">
      <c r="A108">
        <f t="shared" ca="1" si="1"/>
        <v>1.4524259394685823E-2</v>
      </c>
      <c r="B108">
        <v>168</v>
      </c>
      <c r="C108" s="4" t="s">
        <v>191</v>
      </c>
      <c r="D108" s="4" t="s">
        <v>16</v>
      </c>
    </row>
    <row r="109" spans="1:4" ht="26.4" x14ac:dyDescent="0.25">
      <c r="A109">
        <f t="shared" ca="1" si="1"/>
        <v>0.66404429107714213</v>
      </c>
      <c r="B109">
        <v>254</v>
      </c>
      <c r="C109" s="4" t="s">
        <v>283</v>
      </c>
      <c r="D109" s="4" t="s">
        <v>6</v>
      </c>
    </row>
    <row r="110" spans="1:4" ht="39.6" x14ac:dyDescent="0.25">
      <c r="A110">
        <f t="shared" ca="1" si="1"/>
        <v>0.50322636359954087</v>
      </c>
      <c r="B110">
        <v>225</v>
      </c>
      <c r="C110" s="4" t="s">
        <v>251</v>
      </c>
      <c r="D110" s="4" t="s">
        <v>6</v>
      </c>
    </row>
    <row r="111" spans="1:4" ht="26.4" x14ac:dyDescent="0.25">
      <c r="A111">
        <f t="shared" ca="1" si="1"/>
        <v>6.1053085754763425E-2</v>
      </c>
      <c r="B111">
        <v>82</v>
      </c>
      <c r="C111" s="6" t="s">
        <v>100</v>
      </c>
      <c r="D111" s="6" t="s">
        <v>6</v>
      </c>
    </row>
    <row r="112" spans="1:4" ht="79.2" x14ac:dyDescent="0.25">
      <c r="A112">
        <f t="shared" ca="1" si="1"/>
        <v>0.14671632508668475</v>
      </c>
      <c r="B112">
        <v>55</v>
      </c>
      <c r="C112" s="6" t="s">
        <v>70</v>
      </c>
      <c r="D112" s="6" t="s">
        <v>18</v>
      </c>
    </row>
    <row r="113" spans="1:4" ht="66" x14ac:dyDescent="0.25">
      <c r="A113">
        <f t="shared" ca="1" si="1"/>
        <v>0.50129180452020372</v>
      </c>
      <c r="B113">
        <v>272</v>
      </c>
      <c r="C113" s="4" t="s">
        <v>303</v>
      </c>
      <c r="D113" s="4" t="s">
        <v>9</v>
      </c>
    </row>
    <row r="114" spans="1:4" ht="92.4" x14ac:dyDescent="0.25">
      <c r="A114">
        <f t="shared" ca="1" si="1"/>
        <v>0.29370249447589192</v>
      </c>
      <c r="B114">
        <v>154</v>
      </c>
      <c r="C114" s="4" t="s">
        <v>176</v>
      </c>
      <c r="D114" s="4" t="s">
        <v>6</v>
      </c>
    </row>
    <row r="115" spans="1:4" ht="52.8" x14ac:dyDescent="0.25">
      <c r="A115">
        <f t="shared" ca="1" si="1"/>
        <v>2.8859371727372296E-2</v>
      </c>
      <c r="B115">
        <v>173</v>
      </c>
      <c r="C115" s="4" t="s">
        <v>197</v>
      </c>
      <c r="D115" s="4" t="s">
        <v>6</v>
      </c>
    </row>
    <row r="116" spans="1:4" ht="39.6" x14ac:dyDescent="0.25">
      <c r="A116">
        <f t="shared" ca="1" si="1"/>
        <v>0.34594464344034448</v>
      </c>
      <c r="B116">
        <v>298</v>
      </c>
      <c r="C116" s="4" t="s">
        <v>332</v>
      </c>
      <c r="D116" s="4" t="s">
        <v>9</v>
      </c>
    </row>
    <row r="117" spans="1:4" ht="26.4" x14ac:dyDescent="0.25">
      <c r="A117">
        <f t="shared" ca="1" si="1"/>
        <v>0.89860334630801275</v>
      </c>
      <c r="B117">
        <v>285</v>
      </c>
      <c r="C117" s="4" t="s">
        <v>318</v>
      </c>
      <c r="D117" s="4" t="s">
        <v>9</v>
      </c>
    </row>
    <row r="118" spans="1:4" ht="52.8" x14ac:dyDescent="0.25">
      <c r="A118">
        <f t="shared" ca="1" si="1"/>
        <v>0.78255660164363061</v>
      </c>
      <c r="B118">
        <v>278</v>
      </c>
      <c r="C118" s="4" t="s">
        <v>309</v>
      </c>
      <c r="D118" s="4" t="s">
        <v>310</v>
      </c>
    </row>
    <row r="119" spans="1:4" ht="52.8" x14ac:dyDescent="0.25">
      <c r="A119">
        <f t="shared" ca="1" si="1"/>
        <v>0.3511668851151315</v>
      </c>
      <c r="B119">
        <v>275</v>
      </c>
      <c r="C119" s="4" t="s">
        <v>306</v>
      </c>
      <c r="D119" s="4" t="s">
        <v>9</v>
      </c>
    </row>
    <row r="120" spans="1:4" ht="92.4" x14ac:dyDescent="0.25">
      <c r="A120">
        <f t="shared" ca="1" si="1"/>
        <v>0.1729013531240956</v>
      </c>
      <c r="B120">
        <v>68</v>
      </c>
      <c r="C120" s="6" t="s">
        <v>85</v>
      </c>
      <c r="D120" s="6" t="s">
        <v>18</v>
      </c>
    </row>
    <row r="121" spans="1:4" ht="52.8" x14ac:dyDescent="0.25">
      <c r="A121">
        <f t="shared" ca="1" si="1"/>
        <v>0.31764446668546498</v>
      </c>
      <c r="B121">
        <v>117</v>
      </c>
      <c r="C121" s="4" t="s">
        <v>136</v>
      </c>
      <c r="D121" s="4" t="s">
        <v>6</v>
      </c>
    </row>
    <row r="122" spans="1:4" ht="92.4" x14ac:dyDescent="0.25">
      <c r="A122">
        <f t="shared" ca="1" si="1"/>
        <v>0.53668897109198599</v>
      </c>
      <c r="B122">
        <v>22</v>
      </c>
      <c r="C122" s="6" t="s">
        <v>32</v>
      </c>
      <c r="D122" s="6" t="s">
        <v>16</v>
      </c>
    </row>
    <row r="123" spans="1:4" ht="79.2" x14ac:dyDescent="0.25">
      <c r="A123">
        <f t="shared" ca="1" si="1"/>
        <v>0.21695759204329512</v>
      </c>
      <c r="B123">
        <v>45</v>
      </c>
      <c r="C123" s="6" t="s">
        <v>58</v>
      </c>
      <c r="D123" s="6" t="s">
        <v>9</v>
      </c>
    </row>
    <row r="124" spans="1:4" ht="52.8" x14ac:dyDescent="0.25">
      <c r="A124">
        <f t="shared" ca="1" si="1"/>
        <v>0.1147917285539668</v>
      </c>
      <c r="B124">
        <v>53</v>
      </c>
      <c r="C124" s="6" t="s">
        <v>68</v>
      </c>
      <c r="D124" s="6" t="s">
        <v>16</v>
      </c>
    </row>
    <row r="125" spans="1:4" ht="52.8" x14ac:dyDescent="0.25">
      <c r="A125">
        <f t="shared" ca="1" si="1"/>
        <v>0.34496721467335556</v>
      </c>
      <c r="B125">
        <v>234</v>
      </c>
      <c r="C125" s="4" t="s">
        <v>260</v>
      </c>
      <c r="D125" s="4" t="s">
        <v>9</v>
      </c>
    </row>
    <row r="126" spans="1:4" ht="52.8" x14ac:dyDescent="0.25">
      <c r="A126">
        <f t="shared" ca="1" si="1"/>
        <v>0.10267484089055445</v>
      </c>
      <c r="B126">
        <v>49</v>
      </c>
      <c r="C126" s="6" t="s">
        <v>64</v>
      </c>
      <c r="D126" s="6" t="s">
        <v>9</v>
      </c>
    </row>
    <row r="127" spans="1:4" ht="26.4" x14ac:dyDescent="0.25">
      <c r="A127">
        <f t="shared" ca="1" si="1"/>
        <v>0.14374335048020648</v>
      </c>
      <c r="B127">
        <v>163</v>
      </c>
      <c r="C127" s="4" t="s">
        <v>186</v>
      </c>
      <c r="D127" s="4" t="s">
        <v>9</v>
      </c>
    </row>
    <row r="128" spans="1:4" ht="79.2" x14ac:dyDescent="0.25">
      <c r="A128">
        <f t="shared" ca="1" si="1"/>
        <v>0.64193457873725657</v>
      </c>
      <c r="B128">
        <v>70</v>
      </c>
      <c r="C128" s="6" t="s">
        <v>87</v>
      </c>
      <c r="D128" s="6" t="s">
        <v>88</v>
      </c>
    </row>
    <row r="129" spans="1:4" ht="52.8" x14ac:dyDescent="0.25">
      <c r="A129">
        <f t="shared" ca="1" si="1"/>
        <v>0.93667700999063597</v>
      </c>
      <c r="B129">
        <v>284</v>
      </c>
      <c r="C129" s="4" t="s">
        <v>317</v>
      </c>
      <c r="D129" s="4" t="s">
        <v>9</v>
      </c>
    </row>
    <row r="130" spans="1:4" ht="66" x14ac:dyDescent="0.25">
      <c r="A130">
        <f t="shared" ref="A130:A193" ca="1" si="2">RAND()</f>
        <v>0.73139415559722221</v>
      </c>
      <c r="B130">
        <v>200</v>
      </c>
      <c r="C130" s="4" t="s">
        <v>225</v>
      </c>
      <c r="D130" s="4" t="s">
        <v>6</v>
      </c>
    </row>
    <row r="131" spans="1:4" ht="39.6" x14ac:dyDescent="0.25">
      <c r="A131">
        <f t="shared" ca="1" si="2"/>
        <v>0.92728740051163849</v>
      </c>
      <c r="B131">
        <v>218</v>
      </c>
      <c r="C131" s="4" t="s">
        <v>244</v>
      </c>
      <c r="D131" s="4" t="s">
        <v>31</v>
      </c>
    </row>
    <row r="132" spans="1:4" ht="66" x14ac:dyDescent="0.25">
      <c r="A132">
        <f t="shared" ca="1" si="2"/>
        <v>0.81638305609201534</v>
      </c>
      <c r="B132">
        <v>126</v>
      </c>
      <c r="C132" s="4" t="s">
        <v>145</v>
      </c>
      <c r="D132" s="4" t="s">
        <v>146</v>
      </c>
    </row>
    <row r="133" spans="1:4" ht="92.4" x14ac:dyDescent="0.25">
      <c r="A133">
        <f t="shared" ca="1" si="2"/>
        <v>0.76743298480077815</v>
      </c>
      <c r="B133">
        <v>11</v>
      </c>
      <c r="C133" s="6" t="s">
        <v>17</v>
      </c>
      <c r="D133" s="6" t="s">
        <v>18</v>
      </c>
    </row>
    <row r="134" spans="1:4" ht="52.8" x14ac:dyDescent="0.25">
      <c r="A134">
        <f t="shared" ca="1" si="2"/>
        <v>0.16339822153869066</v>
      </c>
      <c r="B134">
        <v>6</v>
      </c>
      <c r="C134" s="6" t="s">
        <v>11</v>
      </c>
      <c r="D134" s="6" t="s">
        <v>6</v>
      </c>
    </row>
    <row r="135" spans="1:4" ht="26.4" x14ac:dyDescent="0.25">
      <c r="A135">
        <f t="shared" ca="1" si="2"/>
        <v>0.27508855769200158</v>
      </c>
      <c r="B135">
        <v>61</v>
      </c>
      <c r="C135" s="6" t="s">
        <v>77</v>
      </c>
      <c r="D135" s="6" t="s">
        <v>6</v>
      </c>
    </row>
    <row r="136" spans="1:4" ht="105.6" x14ac:dyDescent="0.25">
      <c r="A136">
        <f t="shared" ca="1" si="2"/>
        <v>0.48320442305972533</v>
      </c>
      <c r="B136">
        <v>4</v>
      </c>
      <c r="C136" s="6" t="s">
        <v>8</v>
      </c>
      <c r="D136" s="6" t="s">
        <v>9</v>
      </c>
    </row>
    <row r="137" spans="1:4" ht="26.4" x14ac:dyDescent="0.25">
      <c r="A137">
        <f t="shared" ca="1" si="2"/>
        <v>0.35216188224989176</v>
      </c>
      <c r="B137">
        <v>87</v>
      </c>
      <c r="C137" s="6" t="s">
        <v>105</v>
      </c>
      <c r="D137" s="6" t="s">
        <v>9</v>
      </c>
    </row>
    <row r="138" spans="1:4" ht="52.8" x14ac:dyDescent="0.25">
      <c r="A138">
        <f t="shared" ca="1" si="2"/>
        <v>0.79623441276942786</v>
      </c>
      <c r="B138">
        <v>306</v>
      </c>
      <c r="C138" s="4" t="s">
        <v>340</v>
      </c>
      <c r="D138" s="4" t="s">
        <v>18</v>
      </c>
    </row>
    <row r="139" spans="1:4" ht="39.6" x14ac:dyDescent="0.25">
      <c r="A139">
        <f t="shared" ca="1" si="2"/>
        <v>0.43152095970354298</v>
      </c>
      <c r="B139">
        <v>108</v>
      </c>
      <c r="C139" s="4" t="s">
        <v>126</v>
      </c>
      <c r="D139" s="4" t="s">
        <v>4</v>
      </c>
    </row>
    <row r="140" spans="1:4" ht="26.4" x14ac:dyDescent="0.25">
      <c r="A140">
        <f t="shared" ca="1" si="2"/>
        <v>1.7208512297867906E-2</v>
      </c>
      <c r="B140">
        <v>103</v>
      </c>
      <c r="C140" s="4" t="s">
        <v>121</v>
      </c>
      <c r="D140" s="4" t="s">
        <v>9</v>
      </c>
    </row>
    <row r="141" spans="1:4" ht="39.6" x14ac:dyDescent="0.25">
      <c r="A141">
        <f t="shared" ca="1" si="2"/>
        <v>0.15479467921637491</v>
      </c>
      <c r="B141">
        <v>226</v>
      </c>
      <c r="C141" s="4" t="s">
        <v>252</v>
      </c>
      <c r="D141" s="4" t="s">
        <v>4</v>
      </c>
    </row>
    <row r="142" spans="1:4" ht="66" x14ac:dyDescent="0.25">
      <c r="A142">
        <f t="shared" ca="1" si="2"/>
        <v>0.59571233054993999</v>
      </c>
      <c r="B142">
        <v>224</v>
      </c>
      <c r="C142" s="4" t="s">
        <v>250</v>
      </c>
      <c r="D142" s="4" t="s">
        <v>9</v>
      </c>
    </row>
    <row r="143" spans="1:4" ht="66" x14ac:dyDescent="0.25">
      <c r="A143">
        <f t="shared" ca="1" si="2"/>
        <v>5.44343000144214E-2</v>
      </c>
      <c r="B143">
        <v>111</v>
      </c>
      <c r="C143" s="4" t="s">
        <v>129</v>
      </c>
      <c r="D143" s="4" t="s">
        <v>9</v>
      </c>
    </row>
    <row r="144" spans="1:4" ht="79.2" x14ac:dyDescent="0.25">
      <c r="A144">
        <f t="shared" ca="1" si="2"/>
        <v>0.2645139463448436</v>
      </c>
      <c r="B144">
        <v>58</v>
      </c>
      <c r="C144" s="6" t="s">
        <v>73</v>
      </c>
      <c r="D144" s="6" t="s">
        <v>6</v>
      </c>
    </row>
    <row r="145" spans="1:4" ht="26.4" x14ac:dyDescent="0.25">
      <c r="A145">
        <f t="shared" ca="1" si="2"/>
        <v>0.19882219591699757</v>
      </c>
      <c r="B145">
        <v>78</v>
      </c>
      <c r="C145" s="6" t="s">
        <v>96</v>
      </c>
      <c r="D145" s="6" t="s">
        <v>6</v>
      </c>
    </row>
    <row r="146" spans="1:4" ht="92.4" x14ac:dyDescent="0.25">
      <c r="A146">
        <f t="shared" ca="1" si="2"/>
        <v>0.85825510092692903</v>
      </c>
      <c r="B146">
        <v>193</v>
      </c>
      <c r="C146" s="4" t="s">
        <v>218</v>
      </c>
      <c r="D146" s="4" t="s">
        <v>18</v>
      </c>
    </row>
    <row r="147" spans="1:4" ht="39.6" x14ac:dyDescent="0.25">
      <c r="A147">
        <f t="shared" ca="1" si="2"/>
        <v>0.81314114509450319</v>
      </c>
      <c r="B147">
        <v>263</v>
      </c>
      <c r="C147" s="4" t="s">
        <v>292</v>
      </c>
      <c r="D147" s="4" t="s">
        <v>31</v>
      </c>
    </row>
    <row r="148" spans="1:4" ht="26.4" x14ac:dyDescent="0.25">
      <c r="A148">
        <f t="shared" ca="1" si="2"/>
        <v>0.51197518167751266</v>
      </c>
      <c r="B148">
        <v>202</v>
      </c>
      <c r="C148" s="4" t="s">
        <v>227</v>
      </c>
      <c r="D148" s="4" t="s">
        <v>16</v>
      </c>
    </row>
    <row r="149" spans="1:4" ht="39.6" x14ac:dyDescent="0.25">
      <c r="A149">
        <f t="shared" ca="1" si="2"/>
        <v>0.5875147927098251</v>
      </c>
      <c r="B149">
        <v>243</v>
      </c>
      <c r="C149" s="4" t="s">
        <v>270</v>
      </c>
      <c r="D149" s="4" t="s">
        <v>6</v>
      </c>
    </row>
    <row r="150" spans="1:4" ht="39.6" x14ac:dyDescent="0.25">
      <c r="A150">
        <f t="shared" ca="1" si="2"/>
        <v>0.19805864078776003</v>
      </c>
      <c r="B150">
        <v>222</v>
      </c>
      <c r="C150" s="4" t="s">
        <v>248</v>
      </c>
      <c r="D150" s="4" t="s">
        <v>9</v>
      </c>
    </row>
    <row r="151" spans="1:4" ht="26.4" x14ac:dyDescent="0.25">
      <c r="A151">
        <f t="shared" ca="1" si="2"/>
        <v>0.65659350334816446</v>
      </c>
      <c r="B151">
        <v>245</v>
      </c>
      <c r="C151" s="4" t="s">
        <v>272</v>
      </c>
      <c r="D151" s="4" t="s">
        <v>18</v>
      </c>
    </row>
    <row r="152" spans="1:4" ht="52.8" x14ac:dyDescent="0.25">
      <c r="A152">
        <f t="shared" ca="1" si="2"/>
        <v>0.91916328816402471</v>
      </c>
      <c r="B152">
        <v>47</v>
      </c>
      <c r="C152" s="6" t="s">
        <v>61</v>
      </c>
      <c r="D152" s="6" t="s">
        <v>6</v>
      </c>
    </row>
    <row r="153" spans="1:4" ht="92.4" x14ac:dyDescent="0.25">
      <c r="A153">
        <f t="shared" ca="1" si="2"/>
        <v>3.8181466164963651E-2</v>
      </c>
      <c r="B153">
        <v>125</v>
      </c>
      <c r="C153" s="4" t="s">
        <v>144</v>
      </c>
      <c r="D153" s="4" t="s">
        <v>9</v>
      </c>
    </row>
    <row r="154" spans="1:4" ht="52.8" x14ac:dyDescent="0.25">
      <c r="A154">
        <f t="shared" ca="1" si="2"/>
        <v>0.41931201553927067</v>
      </c>
      <c r="B154">
        <v>36</v>
      </c>
      <c r="C154" s="6" t="s">
        <v>48</v>
      </c>
      <c r="D154" s="6" t="s">
        <v>6</v>
      </c>
    </row>
    <row r="155" spans="1:4" ht="52.8" x14ac:dyDescent="0.25">
      <c r="A155">
        <f t="shared" ca="1" si="2"/>
        <v>0.30799044186487601</v>
      </c>
      <c r="B155">
        <v>287</v>
      </c>
      <c r="C155" s="4" t="s">
        <v>320</v>
      </c>
      <c r="D155" s="4" t="s">
        <v>18</v>
      </c>
    </row>
    <row r="156" spans="1:4" ht="92.4" x14ac:dyDescent="0.25">
      <c r="A156">
        <f t="shared" ca="1" si="2"/>
        <v>0.64151776976235964</v>
      </c>
      <c r="B156">
        <v>60</v>
      </c>
      <c r="C156" s="6" t="s">
        <v>75</v>
      </c>
      <c r="D156" s="6" t="s">
        <v>76</v>
      </c>
    </row>
    <row r="157" spans="1:4" ht="52.8" x14ac:dyDescent="0.25">
      <c r="A157">
        <f t="shared" ca="1" si="2"/>
        <v>0.49765824097876488</v>
      </c>
      <c r="B157">
        <v>124</v>
      </c>
      <c r="C157" s="4" t="s">
        <v>143</v>
      </c>
      <c r="D157" s="4" t="s">
        <v>6</v>
      </c>
    </row>
    <row r="158" spans="1:4" ht="39.6" x14ac:dyDescent="0.25">
      <c r="A158">
        <f t="shared" ca="1" si="2"/>
        <v>0.45924708511099976</v>
      </c>
      <c r="B158">
        <v>267</v>
      </c>
      <c r="C158" s="4" t="s">
        <v>297</v>
      </c>
      <c r="D158" s="4" t="s">
        <v>18</v>
      </c>
    </row>
    <row r="159" spans="1:4" ht="39.6" x14ac:dyDescent="0.25">
      <c r="A159">
        <f t="shared" ca="1" si="2"/>
        <v>0.70155467810602756</v>
      </c>
      <c r="B159">
        <v>26</v>
      </c>
      <c r="C159" s="6" t="s">
        <v>37</v>
      </c>
      <c r="D159" s="6" t="s">
        <v>16</v>
      </c>
    </row>
    <row r="160" spans="1:4" ht="79.2" x14ac:dyDescent="0.25">
      <c r="A160">
        <f t="shared" ca="1" si="2"/>
        <v>0.95276787597720214</v>
      </c>
      <c r="B160">
        <v>3</v>
      </c>
      <c r="C160" s="6" t="s">
        <v>7</v>
      </c>
      <c r="D160" s="6" t="s">
        <v>6</v>
      </c>
    </row>
    <row r="161" spans="1:4" ht="52.8" x14ac:dyDescent="0.25">
      <c r="A161">
        <f t="shared" ca="1" si="2"/>
        <v>0.39213997591792549</v>
      </c>
      <c r="B161">
        <v>276</v>
      </c>
      <c r="C161" s="4" t="s">
        <v>307</v>
      </c>
      <c r="D161" s="4" t="s">
        <v>6</v>
      </c>
    </row>
    <row r="162" spans="1:4" ht="39.6" x14ac:dyDescent="0.25">
      <c r="A162">
        <f t="shared" ca="1" si="2"/>
        <v>0.93281125389176722</v>
      </c>
      <c r="B162">
        <v>283</v>
      </c>
      <c r="C162" s="4" t="s">
        <v>315</v>
      </c>
      <c r="D162" s="4" t="s">
        <v>316</v>
      </c>
    </row>
    <row r="163" spans="1:4" ht="92.4" x14ac:dyDescent="0.25">
      <c r="A163">
        <f t="shared" ca="1" si="2"/>
        <v>0.39476537676605927</v>
      </c>
      <c r="B163">
        <v>52</v>
      </c>
      <c r="C163" s="6" t="s">
        <v>67</v>
      </c>
      <c r="D163" s="6" t="s">
        <v>6</v>
      </c>
    </row>
    <row r="164" spans="1:4" ht="52.8" x14ac:dyDescent="0.25">
      <c r="A164">
        <f t="shared" ca="1" si="2"/>
        <v>8.4279478376173667E-2</v>
      </c>
      <c r="B164">
        <v>32</v>
      </c>
      <c r="C164" s="6" t="s">
        <v>43</v>
      </c>
      <c r="D164" s="6" t="s">
        <v>44</v>
      </c>
    </row>
    <row r="165" spans="1:4" ht="92.4" x14ac:dyDescent="0.25">
      <c r="A165">
        <f t="shared" ca="1" si="2"/>
        <v>0.8952257796125801</v>
      </c>
      <c r="B165">
        <v>237</v>
      </c>
      <c r="C165" s="4" t="s">
        <v>264</v>
      </c>
      <c r="D165" s="4" t="s">
        <v>9</v>
      </c>
    </row>
    <row r="166" spans="1:4" ht="52.8" x14ac:dyDescent="0.25">
      <c r="A166">
        <f t="shared" ca="1" si="2"/>
        <v>0.44020040355548629</v>
      </c>
      <c r="B166">
        <v>238</v>
      </c>
      <c r="C166" s="4" t="s">
        <v>265</v>
      </c>
      <c r="D166" s="4" t="s">
        <v>157</v>
      </c>
    </row>
    <row r="167" spans="1:4" ht="92.4" x14ac:dyDescent="0.25">
      <c r="A167">
        <f t="shared" ca="1" si="2"/>
        <v>0.88285225780331644</v>
      </c>
      <c r="B167">
        <v>46</v>
      </c>
      <c r="C167" s="6" t="s">
        <v>59</v>
      </c>
      <c r="D167" s="6" t="s">
        <v>60</v>
      </c>
    </row>
    <row r="168" spans="1:4" ht="52.8" x14ac:dyDescent="0.25">
      <c r="A168">
        <f t="shared" ca="1" si="2"/>
        <v>0.30780636596742339</v>
      </c>
      <c r="B168">
        <v>229</v>
      </c>
      <c r="C168" s="4" t="s">
        <v>255</v>
      </c>
      <c r="D168" s="4" t="s">
        <v>9</v>
      </c>
    </row>
    <row r="169" spans="1:4" ht="66" x14ac:dyDescent="0.25">
      <c r="A169">
        <f t="shared" ca="1" si="2"/>
        <v>0.17634725441454402</v>
      </c>
      <c r="B169">
        <v>90</v>
      </c>
      <c r="C169" s="6" t="s">
        <v>108</v>
      </c>
      <c r="D169" s="6" t="s">
        <v>6</v>
      </c>
    </row>
    <row r="170" spans="1:4" ht="92.4" x14ac:dyDescent="0.25">
      <c r="A170">
        <f t="shared" ca="1" si="2"/>
        <v>0.64165169135687683</v>
      </c>
      <c r="B170">
        <v>172</v>
      </c>
      <c r="C170" s="4" t="s">
        <v>196</v>
      </c>
      <c r="D170" s="4" t="s">
        <v>6</v>
      </c>
    </row>
    <row r="171" spans="1:4" ht="39.6" x14ac:dyDescent="0.25">
      <c r="A171">
        <f t="shared" ca="1" si="2"/>
        <v>0.53087862841480216</v>
      </c>
      <c r="B171">
        <v>30</v>
      </c>
      <c r="C171" s="6" t="s">
        <v>41</v>
      </c>
      <c r="D171" s="6" t="s">
        <v>16</v>
      </c>
    </row>
    <row r="172" spans="1:4" ht="92.4" x14ac:dyDescent="0.25">
      <c r="A172">
        <f t="shared" ca="1" si="2"/>
        <v>0.64340132902425351</v>
      </c>
      <c r="B172">
        <v>89</v>
      </c>
      <c r="C172" s="6" t="s">
        <v>107</v>
      </c>
      <c r="D172" s="6" t="s">
        <v>9</v>
      </c>
    </row>
    <row r="173" spans="1:4" ht="92.4" x14ac:dyDescent="0.25">
      <c r="A173">
        <f t="shared" ca="1" si="2"/>
        <v>0.65655464670469998</v>
      </c>
      <c r="B173">
        <v>260</v>
      </c>
      <c r="C173" s="4" t="s">
        <v>289</v>
      </c>
      <c r="D173" s="4" t="s">
        <v>9</v>
      </c>
    </row>
    <row r="174" spans="1:4" ht="79.2" x14ac:dyDescent="0.25">
      <c r="A174">
        <f t="shared" ca="1" si="2"/>
        <v>0.46340004268128288</v>
      </c>
      <c r="B174">
        <v>192</v>
      </c>
      <c r="C174" s="4" t="s">
        <v>217</v>
      </c>
      <c r="D174" s="4" t="s">
        <v>16</v>
      </c>
    </row>
    <row r="175" spans="1:4" ht="26.4" x14ac:dyDescent="0.25">
      <c r="A175">
        <f t="shared" ca="1" si="2"/>
        <v>0.86124248356342969</v>
      </c>
      <c r="B175">
        <v>205</v>
      </c>
      <c r="C175" s="4" t="s">
        <v>230</v>
      </c>
      <c r="D175" s="4" t="s">
        <v>6</v>
      </c>
    </row>
    <row r="176" spans="1:4" ht="52.8" x14ac:dyDescent="0.25">
      <c r="A176">
        <f t="shared" ca="1" si="2"/>
        <v>0.50797960303516398</v>
      </c>
      <c r="B176">
        <v>201</v>
      </c>
      <c r="C176" s="4" t="s">
        <v>226</v>
      </c>
      <c r="D176" s="4" t="s">
        <v>9</v>
      </c>
    </row>
    <row r="177" spans="1:4" ht="105.6" x14ac:dyDescent="0.25">
      <c r="A177">
        <f t="shared" ca="1" si="2"/>
        <v>0.67644530361088273</v>
      </c>
      <c r="B177">
        <v>113</v>
      </c>
      <c r="C177" s="4" t="s">
        <v>132</v>
      </c>
      <c r="D177" s="4" t="s">
        <v>9</v>
      </c>
    </row>
    <row r="178" spans="1:4" ht="39.6" x14ac:dyDescent="0.25">
      <c r="A178">
        <f t="shared" ca="1" si="2"/>
        <v>0.71277083231153848</v>
      </c>
      <c r="B178">
        <v>121</v>
      </c>
      <c r="C178" s="4" t="s">
        <v>140</v>
      </c>
      <c r="D178" s="4" t="s">
        <v>6</v>
      </c>
    </row>
    <row r="179" spans="1:4" ht="39.6" x14ac:dyDescent="0.25">
      <c r="A179">
        <f t="shared" ca="1" si="2"/>
        <v>0.2672452084629644</v>
      </c>
      <c r="B179">
        <v>210</v>
      </c>
      <c r="C179" s="4" t="s">
        <v>235</v>
      </c>
      <c r="D179" s="4" t="s">
        <v>16</v>
      </c>
    </row>
    <row r="180" spans="1:4" ht="52.8" x14ac:dyDescent="0.25">
      <c r="A180">
        <f t="shared" ca="1" si="2"/>
        <v>7.9969164405805815E-2</v>
      </c>
      <c r="B180">
        <v>149</v>
      </c>
      <c r="C180" s="4" t="s">
        <v>169</v>
      </c>
      <c r="D180" s="4" t="s">
        <v>6</v>
      </c>
    </row>
    <row r="181" spans="1:4" ht="26.4" x14ac:dyDescent="0.25">
      <c r="A181">
        <f t="shared" ca="1" si="2"/>
        <v>0.43113272402253866</v>
      </c>
      <c r="B181">
        <v>189</v>
      </c>
      <c r="C181" s="4" t="s">
        <v>214</v>
      </c>
      <c r="D181" s="4" t="s">
        <v>6</v>
      </c>
    </row>
    <row r="182" spans="1:4" ht="39.6" x14ac:dyDescent="0.25">
      <c r="A182">
        <f t="shared" ca="1" si="2"/>
        <v>0.89375250611983525</v>
      </c>
      <c r="B182">
        <v>72</v>
      </c>
      <c r="C182" s="6" t="s">
        <v>90</v>
      </c>
      <c r="D182" s="6" t="s">
        <v>6</v>
      </c>
    </row>
    <row r="183" spans="1:4" ht="39.6" x14ac:dyDescent="0.25">
      <c r="A183">
        <f t="shared" ca="1" si="2"/>
        <v>0.795335322251703</v>
      </c>
      <c r="B183">
        <v>155</v>
      </c>
      <c r="C183" s="4" t="s">
        <v>177</v>
      </c>
      <c r="D183" s="4" t="s">
        <v>6</v>
      </c>
    </row>
    <row r="184" spans="1:4" ht="26.4" x14ac:dyDescent="0.25">
      <c r="A184">
        <f t="shared" ca="1" si="2"/>
        <v>0.545905559133947</v>
      </c>
      <c r="B184">
        <v>92</v>
      </c>
      <c r="C184" s="6" t="s">
        <v>110</v>
      </c>
      <c r="D184" s="6" t="s">
        <v>16</v>
      </c>
    </row>
    <row r="185" spans="1:4" ht="52.8" x14ac:dyDescent="0.25">
      <c r="A185">
        <f t="shared" ca="1" si="2"/>
        <v>0.2842835880714315</v>
      </c>
      <c r="B185">
        <v>145</v>
      </c>
      <c r="C185" s="4" t="s">
        <v>165</v>
      </c>
      <c r="D185" s="4" t="s">
        <v>157</v>
      </c>
    </row>
    <row r="186" spans="1:4" ht="66" x14ac:dyDescent="0.25">
      <c r="A186">
        <f t="shared" ca="1" si="2"/>
        <v>0.85784363250043882</v>
      </c>
      <c r="B186">
        <v>150</v>
      </c>
      <c r="C186" s="4" t="s">
        <v>170</v>
      </c>
      <c r="D186" s="4" t="s">
        <v>171</v>
      </c>
    </row>
    <row r="187" spans="1:4" ht="66" x14ac:dyDescent="0.25">
      <c r="A187">
        <f t="shared" ca="1" si="2"/>
        <v>0.57163420693666267</v>
      </c>
      <c r="B187">
        <v>165</v>
      </c>
      <c r="C187" s="4" t="s">
        <v>188</v>
      </c>
      <c r="D187" s="4" t="s">
        <v>9</v>
      </c>
    </row>
    <row r="188" spans="1:4" ht="66" x14ac:dyDescent="0.25">
      <c r="A188">
        <f t="shared" ca="1" si="2"/>
        <v>0.95968510904525073</v>
      </c>
      <c r="B188">
        <v>160</v>
      </c>
      <c r="C188" s="4" t="s">
        <v>182</v>
      </c>
      <c r="D188" s="4" t="s">
        <v>16</v>
      </c>
    </row>
    <row r="189" spans="1:4" ht="26.4" x14ac:dyDescent="0.25">
      <c r="A189">
        <f t="shared" ca="1" si="2"/>
        <v>0.84187026421596245</v>
      </c>
      <c r="B189">
        <v>81</v>
      </c>
      <c r="C189" s="6" t="s">
        <v>99</v>
      </c>
      <c r="D189" s="6" t="s">
        <v>16</v>
      </c>
    </row>
    <row r="190" spans="1:4" ht="92.4" x14ac:dyDescent="0.25">
      <c r="A190">
        <f t="shared" ca="1" si="2"/>
        <v>0.58722731177221221</v>
      </c>
      <c r="B190">
        <v>191</v>
      </c>
      <c r="C190" s="4" t="s">
        <v>216</v>
      </c>
      <c r="D190" s="4" t="s">
        <v>16</v>
      </c>
    </row>
    <row r="191" spans="1:4" ht="92.4" x14ac:dyDescent="0.25">
      <c r="A191">
        <f t="shared" ca="1" si="2"/>
        <v>0.29982992251176643</v>
      </c>
      <c r="B191">
        <v>162</v>
      </c>
      <c r="C191" s="4" t="s">
        <v>184</v>
      </c>
      <c r="D191" s="4" t="s">
        <v>185</v>
      </c>
    </row>
    <row r="192" spans="1:4" ht="39.6" x14ac:dyDescent="0.25">
      <c r="A192">
        <f t="shared" ca="1" si="2"/>
        <v>0.89734085088597626</v>
      </c>
      <c r="B192">
        <v>195</v>
      </c>
      <c r="C192" s="4" t="s">
        <v>220</v>
      </c>
      <c r="D192" s="4" t="s">
        <v>9</v>
      </c>
    </row>
    <row r="193" spans="1:4" ht="66" x14ac:dyDescent="0.25">
      <c r="A193">
        <f t="shared" ca="1" si="2"/>
        <v>0.60470241342333597</v>
      </c>
      <c r="B193">
        <v>199</v>
      </c>
      <c r="C193" s="4" t="s">
        <v>224</v>
      </c>
      <c r="D193" s="4" t="s">
        <v>16</v>
      </c>
    </row>
    <row r="194" spans="1:4" ht="92.4" x14ac:dyDescent="0.25">
      <c r="A194">
        <f t="shared" ref="A194:A257" ca="1" si="3">RAND()</f>
        <v>0.62506758830262721</v>
      </c>
      <c r="B194">
        <v>209</v>
      </c>
      <c r="C194" s="4" t="s">
        <v>234</v>
      </c>
      <c r="D194" s="4" t="s">
        <v>9</v>
      </c>
    </row>
    <row r="195" spans="1:4" ht="26.4" x14ac:dyDescent="0.25">
      <c r="A195">
        <f t="shared" ca="1" si="3"/>
        <v>0.51044209517561479</v>
      </c>
      <c r="B195">
        <v>236</v>
      </c>
      <c r="C195" s="4" t="s">
        <v>263</v>
      </c>
      <c r="D195" s="4" t="s">
        <v>9</v>
      </c>
    </row>
    <row r="196" spans="1:4" ht="66" x14ac:dyDescent="0.25">
      <c r="A196">
        <f t="shared" ca="1" si="3"/>
        <v>0.37227393860947833</v>
      </c>
      <c r="B196">
        <v>107</v>
      </c>
      <c r="C196" s="4" t="s">
        <v>125</v>
      </c>
      <c r="D196" s="4" t="s">
        <v>16</v>
      </c>
    </row>
    <row r="197" spans="1:4" ht="39.6" x14ac:dyDescent="0.25">
      <c r="A197">
        <f t="shared" ca="1" si="3"/>
        <v>0.42368170938270855</v>
      </c>
      <c r="B197">
        <v>141</v>
      </c>
      <c r="C197" s="4" t="s">
        <v>161</v>
      </c>
      <c r="D197" s="4" t="s">
        <v>18</v>
      </c>
    </row>
    <row r="198" spans="1:4" ht="26.4" x14ac:dyDescent="0.25">
      <c r="A198">
        <f t="shared" ca="1" si="3"/>
        <v>0.64357014254355249</v>
      </c>
      <c r="B198">
        <v>303</v>
      </c>
      <c r="C198" s="4" t="s">
        <v>337</v>
      </c>
      <c r="D198" s="4" t="s">
        <v>9</v>
      </c>
    </row>
    <row r="199" spans="1:4" ht="66" x14ac:dyDescent="0.25">
      <c r="A199">
        <f t="shared" ca="1" si="3"/>
        <v>0.26819553302188548</v>
      </c>
      <c r="B199">
        <v>105</v>
      </c>
      <c r="C199" s="4" t="s">
        <v>123</v>
      </c>
      <c r="D199" s="4" t="s">
        <v>6</v>
      </c>
    </row>
    <row r="200" spans="1:4" ht="52.8" x14ac:dyDescent="0.25">
      <c r="A200">
        <f t="shared" ca="1" si="3"/>
        <v>0.47824147104199444</v>
      </c>
      <c r="B200">
        <v>302</v>
      </c>
      <c r="C200" s="4" t="s">
        <v>336</v>
      </c>
      <c r="D200" s="4" t="s">
        <v>9</v>
      </c>
    </row>
    <row r="201" spans="1:4" ht="52.8" x14ac:dyDescent="0.25">
      <c r="A201">
        <f t="shared" ca="1" si="3"/>
        <v>0.87776100939088852</v>
      </c>
      <c r="B201">
        <v>42</v>
      </c>
      <c r="C201" s="6" t="s">
        <v>54</v>
      </c>
      <c r="D201" s="6" t="s">
        <v>9</v>
      </c>
    </row>
    <row r="202" spans="1:4" ht="52.8" x14ac:dyDescent="0.25">
      <c r="A202">
        <f t="shared" ca="1" si="3"/>
        <v>0.20420732591248425</v>
      </c>
      <c r="B202">
        <v>76</v>
      </c>
      <c r="C202" s="6" t="s">
        <v>94</v>
      </c>
      <c r="D202" s="6" t="s">
        <v>9</v>
      </c>
    </row>
    <row r="203" spans="1:4" ht="66" x14ac:dyDescent="0.25">
      <c r="A203">
        <f t="shared" ca="1" si="3"/>
        <v>5.7075944977038606E-3</v>
      </c>
      <c r="B203">
        <v>74</v>
      </c>
      <c r="C203" s="6" t="s">
        <v>92</v>
      </c>
      <c r="D203" s="6" t="s">
        <v>4</v>
      </c>
    </row>
    <row r="204" spans="1:4" x14ac:dyDescent="0.25">
      <c r="A204">
        <f t="shared" ca="1" si="3"/>
        <v>0.5657377130693283</v>
      </c>
      <c r="B204">
        <v>1</v>
      </c>
      <c r="C204" s="6" t="s">
        <v>3</v>
      </c>
      <c r="D204" s="6" t="s">
        <v>4</v>
      </c>
    </row>
    <row r="205" spans="1:4" ht="118.8" x14ac:dyDescent="0.25">
      <c r="A205">
        <f t="shared" ca="1" si="3"/>
        <v>0.46256182580251348</v>
      </c>
      <c r="B205">
        <v>148</v>
      </c>
      <c r="C205" s="4" t="s">
        <v>168</v>
      </c>
      <c r="D205" s="4" t="s">
        <v>6</v>
      </c>
    </row>
    <row r="206" spans="1:4" ht="66" x14ac:dyDescent="0.25">
      <c r="A206">
        <f t="shared" ca="1" si="3"/>
        <v>0.35135489893357597</v>
      </c>
      <c r="B206">
        <v>153</v>
      </c>
      <c r="C206" s="4" t="s">
        <v>174</v>
      </c>
      <c r="D206" s="4" t="s">
        <v>175</v>
      </c>
    </row>
    <row r="207" spans="1:4" ht="79.2" x14ac:dyDescent="0.25">
      <c r="A207">
        <f t="shared" ca="1" si="3"/>
        <v>6.6847793705920422E-2</v>
      </c>
      <c r="B207">
        <v>35</v>
      </c>
      <c r="C207" s="6" t="s">
        <v>47</v>
      </c>
      <c r="D207" s="6" t="s">
        <v>6</v>
      </c>
    </row>
    <row r="208" spans="1:4" ht="39.6" x14ac:dyDescent="0.25">
      <c r="A208">
        <f t="shared" ca="1" si="3"/>
        <v>0.80075214253834237</v>
      </c>
      <c r="B208">
        <v>80</v>
      </c>
      <c r="C208" s="6" t="s">
        <v>98</v>
      </c>
      <c r="D208" s="6" t="s">
        <v>18</v>
      </c>
    </row>
    <row r="209" spans="1:4" ht="39.6" x14ac:dyDescent="0.25">
      <c r="A209">
        <f t="shared" ca="1" si="3"/>
        <v>0.50462167764476773</v>
      </c>
      <c r="B209">
        <v>102</v>
      </c>
      <c r="C209" s="6" t="s">
        <v>120</v>
      </c>
      <c r="D209" s="6" t="s">
        <v>9</v>
      </c>
    </row>
    <row r="210" spans="1:4" ht="66" x14ac:dyDescent="0.25">
      <c r="A210">
        <f t="shared" ca="1" si="3"/>
        <v>0.69995901960175833</v>
      </c>
      <c r="B210">
        <v>268</v>
      </c>
      <c r="C210" s="4" t="s">
        <v>298</v>
      </c>
      <c r="D210" s="4" t="s">
        <v>18</v>
      </c>
    </row>
    <row r="211" spans="1:4" ht="26.4" x14ac:dyDescent="0.25">
      <c r="A211">
        <f t="shared" ca="1" si="3"/>
        <v>0.18785877679207497</v>
      </c>
      <c r="B211">
        <v>171</v>
      </c>
      <c r="C211" s="4" t="s">
        <v>195</v>
      </c>
      <c r="D211" s="4" t="s">
        <v>9</v>
      </c>
    </row>
    <row r="212" spans="1:4" ht="79.2" x14ac:dyDescent="0.25">
      <c r="A212">
        <f t="shared" ca="1" si="3"/>
        <v>0.78036855329643551</v>
      </c>
      <c r="B212">
        <v>177</v>
      </c>
      <c r="C212" s="4" t="s">
        <v>202</v>
      </c>
      <c r="D212" s="4" t="s">
        <v>31</v>
      </c>
    </row>
    <row r="213" spans="1:4" ht="105.6" x14ac:dyDescent="0.25">
      <c r="A213">
        <f t="shared" ca="1" si="3"/>
        <v>0.82711924072948106</v>
      </c>
      <c r="B213">
        <v>56</v>
      </c>
      <c r="C213" s="6" t="s">
        <v>71</v>
      </c>
      <c r="D213" s="6" t="s">
        <v>6</v>
      </c>
    </row>
    <row r="214" spans="1:4" ht="66" x14ac:dyDescent="0.25">
      <c r="A214">
        <f t="shared" ca="1" si="3"/>
        <v>0.65886301617883924</v>
      </c>
      <c r="B214">
        <v>170</v>
      </c>
      <c r="C214" s="4" t="s">
        <v>193</v>
      </c>
      <c r="D214" s="4" t="s">
        <v>194</v>
      </c>
    </row>
    <row r="215" spans="1:4" ht="79.2" x14ac:dyDescent="0.25">
      <c r="A215">
        <f t="shared" ca="1" si="3"/>
        <v>0.6200675079253225</v>
      </c>
      <c r="B215">
        <v>9</v>
      </c>
      <c r="C215" s="6" t="s">
        <v>14</v>
      </c>
      <c r="D215" s="6" t="s">
        <v>6</v>
      </c>
    </row>
    <row r="216" spans="1:4" ht="26.4" x14ac:dyDescent="0.25">
      <c r="A216">
        <f t="shared" ca="1" si="3"/>
        <v>0.11676465196759844</v>
      </c>
      <c r="B216">
        <v>79</v>
      </c>
      <c r="C216" s="6" t="s">
        <v>97</v>
      </c>
      <c r="D216" s="6" t="s">
        <v>9</v>
      </c>
    </row>
    <row r="217" spans="1:4" ht="39.6" x14ac:dyDescent="0.25">
      <c r="A217">
        <f t="shared" ca="1" si="3"/>
        <v>0.23660886501069767</v>
      </c>
      <c r="B217">
        <v>116</v>
      </c>
      <c r="C217" s="4" t="s">
        <v>135</v>
      </c>
      <c r="D217" s="4" t="s">
        <v>9</v>
      </c>
    </row>
    <row r="218" spans="1:4" ht="52.8" x14ac:dyDescent="0.25">
      <c r="A218">
        <f t="shared" ca="1" si="3"/>
        <v>0.41548571031113934</v>
      </c>
      <c r="B218">
        <v>246</v>
      </c>
      <c r="C218" s="4" t="s">
        <v>273</v>
      </c>
      <c r="D218" s="4" t="s">
        <v>6</v>
      </c>
    </row>
    <row r="219" spans="1:4" ht="79.2" x14ac:dyDescent="0.25">
      <c r="A219">
        <f t="shared" ca="1" si="3"/>
        <v>0.71370332658848967</v>
      </c>
      <c r="B219">
        <v>28</v>
      </c>
      <c r="C219" s="6" t="s">
        <v>39</v>
      </c>
      <c r="D219" s="6" t="s">
        <v>18</v>
      </c>
    </row>
    <row r="220" spans="1:4" ht="66" x14ac:dyDescent="0.25">
      <c r="A220">
        <f t="shared" ca="1" si="3"/>
        <v>0.37831300537115298</v>
      </c>
      <c r="B220">
        <v>159</v>
      </c>
      <c r="C220" s="4" t="s">
        <v>181</v>
      </c>
      <c r="D220" s="4" t="s">
        <v>18</v>
      </c>
    </row>
    <row r="221" spans="1:4" ht="39.6" x14ac:dyDescent="0.25">
      <c r="A221">
        <f t="shared" ca="1" si="3"/>
        <v>0.65046464034687212</v>
      </c>
      <c r="B221">
        <v>206</v>
      </c>
      <c r="C221" s="4" t="s">
        <v>231</v>
      </c>
      <c r="D221" s="4" t="s">
        <v>6</v>
      </c>
    </row>
    <row r="222" spans="1:4" ht="66" x14ac:dyDescent="0.25">
      <c r="A222">
        <f t="shared" ca="1" si="3"/>
        <v>0.19147793108699596</v>
      </c>
      <c r="B222">
        <v>208</v>
      </c>
      <c r="C222" s="4" t="s">
        <v>233</v>
      </c>
      <c r="D222" s="4" t="s">
        <v>6</v>
      </c>
    </row>
    <row r="223" spans="1:4" ht="52.8" x14ac:dyDescent="0.25">
      <c r="A223">
        <f t="shared" ca="1" si="3"/>
        <v>0.83083036137449151</v>
      </c>
      <c r="B223">
        <v>256</v>
      </c>
      <c r="C223" s="4" t="s">
        <v>285</v>
      </c>
      <c r="D223" s="4" t="s">
        <v>23</v>
      </c>
    </row>
    <row r="224" spans="1:4" ht="39.6" x14ac:dyDescent="0.25">
      <c r="A224">
        <f t="shared" ca="1" si="3"/>
        <v>0.14449066937871735</v>
      </c>
      <c r="B224">
        <v>188</v>
      </c>
      <c r="C224" s="4" t="s">
        <v>213</v>
      </c>
      <c r="D224" s="4" t="s">
        <v>18</v>
      </c>
    </row>
    <row r="225" spans="1:4" x14ac:dyDescent="0.25">
      <c r="A225">
        <f t="shared" ca="1" si="3"/>
        <v>0.28120293515119776</v>
      </c>
      <c r="B225">
        <v>211</v>
      </c>
      <c r="C225" s="4" t="s">
        <v>236</v>
      </c>
      <c r="D225" s="4" t="s">
        <v>4</v>
      </c>
    </row>
    <row r="226" spans="1:4" ht="52.8" x14ac:dyDescent="0.25">
      <c r="A226">
        <f t="shared" ca="1" si="3"/>
        <v>0.74769215076376616</v>
      </c>
      <c r="B226">
        <v>274</v>
      </c>
      <c r="C226" s="4" t="s">
        <v>305</v>
      </c>
      <c r="D226" s="4" t="s">
        <v>9</v>
      </c>
    </row>
    <row r="227" spans="1:4" ht="39.6" x14ac:dyDescent="0.25">
      <c r="A227">
        <f t="shared" ca="1" si="3"/>
        <v>0.9174567841229897</v>
      </c>
      <c r="B227">
        <v>180</v>
      </c>
      <c r="C227" s="4" t="s">
        <v>205</v>
      </c>
      <c r="D227" s="4" t="s">
        <v>44</v>
      </c>
    </row>
    <row r="228" spans="1:4" ht="66" x14ac:dyDescent="0.25">
      <c r="A228">
        <f t="shared" ca="1" si="3"/>
        <v>9.144094828792193E-3</v>
      </c>
      <c r="B228">
        <v>292</v>
      </c>
      <c r="C228" s="4" t="s">
        <v>325</v>
      </c>
      <c r="D228" s="4" t="s">
        <v>18</v>
      </c>
    </row>
    <row r="229" spans="1:4" ht="92.4" x14ac:dyDescent="0.25">
      <c r="A229">
        <f t="shared" ca="1" si="3"/>
        <v>0.24927769988778326</v>
      </c>
      <c r="B229">
        <v>169</v>
      </c>
      <c r="C229" s="4" t="s">
        <v>192</v>
      </c>
      <c r="D229" s="4" t="s">
        <v>18</v>
      </c>
    </row>
    <row r="230" spans="1:4" ht="66" x14ac:dyDescent="0.25">
      <c r="A230">
        <f t="shared" ca="1" si="3"/>
        <v>0.40074901653272244</v>
      </c>
      <c r="B230">
        <v>239</v>
      </c>
      <c r="C230" s="4" t="s">
        <v>266</v>
      </c>
      <c r="D230" s="4" t="s">
        <v>157</v>
      </c>
    </row>
    <row r="231" spans="1:4" x14ac:dyDescent="0.25">
      <c r="A231">
        <f t="shared" ca="1" si="3"/>
        <v>0.64686338560313605</v>
      </c>
      <c r="B231">
        <v>242</v>
      </c>
      <c r="C231" s="4" t="s">
        <v>269</v>
      </c>
      <c r="D231" s="4" t="s">
        <v>31</v>
      </c>
    </row>
    <row r="232" spans="1:4" x14ac:dyDescent="0.25">
      <c r="A232">
        <f t="shared" ca="1" si="3"/>
        <v>0.90926603163943742</v>
      </c>
      <c r="B232">
        <v>296</v>
      </c>
      <c r="C232" s="4" t="s">
        <v>330</v>
      </c>
      <c r="D232" s="4" t="s">
        <v>16</v>
      </c>
    </row>
    <row r="233" spans="1:4" ht="39.6" x14ac:dyDescent="0.25">
      <c r="A233">
        <f t="shared" ca="1" si="3"/>
        <v>0.11204212355234622</v>
      </c>
      <c r="B233">
        <v>291</v>
      </c>
      <c r="C233" s="4" t="s">
        <v>324</v>
      </c>
      <c r="D233" s="4" t="s">
        <v>60</v>
      </c>
    </row>
    <row r="234" spans="1:4" ht="39.6" x14ac:dyDescent="0.25">
      <c r="A234">
        <f t="shared" ca="1" si="3"/>
        <v>5.2709595145955634E-2</v>
      </c>
      <c r="B234">
        <v>151</v>
      </c>
      <c r="C234" s="4" t="s">
        <v>172</v>
      </c>
      <c r="D234" s="4" t="s">
        <v>18</v>
      </c>
    </row>
    <row r="235" spans="1:4" ht="26.4" x14ac:dyDescent="0.25">
      <c r="A235">
        <f t="shared" ca="1" si="3"/>
        <v>0.32039349802521666</v>
      </c>
      <c r="B235">
        <v>66</v>
      </c>
      <c r="C235" s="6" t="s">
        <v>82</v>
      </c>
      <c r="D235" s="6" t="s">
        <v>83</v>
      </c>
    </row>
    <row r="236" spans="1:4" ht="26.4" x14ac:dyDescent="0.25">
      <c r="A236">
        <f t="shared" ca="1" si="3"/>
        <v>6.1298404624786196E-2</v>
      </c>
      <c r="B236">
        <v>85</v>
      </c>
      <c r="C236" s="6" t="s">
        <v>103</v>
      </c>
      <c r="D236" s="6" t="s">
        <v>9</v>
      </c>
    </row>
    <row r="237" spans="1:4" ht="92.4" x14ac:dyDescent="0.25">
      <c r="A237">
        <f t="shared" ca="1" si="3"/>
        <v>0.62188311727379741</v>
      </c>
      <c r="B237">
        <v>157</v>
      </c>
      <c r="C237" s="4" t="s">
        <v>179</v>
      </c>
      <c r="D237" s="4" t="s">
        <v>6</v>
      </c>
    </row>
    <row r="238" spans="1:4" ht="52.8" x14ac:dyDescent="0.25">
      <c r="A238">
        <f t="shared" ca="1" si="3"/>
        <v>0.23855946740369183</v>
      </c>
      <c r="B238">
        <v>262</v>
      </c>
      <c r="C238" s="4" t="s">
        <v>291</v>
      </c>
      <c r="D238" s="4" t="s">
        <v>9</v>
      </c>
    </row>
    <row r="239" spans="1:4" ht="52.8" x14ac:dyDescent="0.25">
      <c r="A239">
        <f t="shared" ca="1" si="3"/>
        <v>0.1384972127049493</v>
      </c>
      <c r="B239">
        <v>41</v>
      </c>
      <c r="C239" s="6" t="s">
        <v>53</v>
      </c>
      <c r="D239" s="6" t="s">
        <v>9</v>
      </c>
    </row>
    <row r="240" spans="1:4" ht="66" x14ac:dyDescent="0.25">
      <c r="A240">
        <f t="shared" ca="1" si="3"/>
        <v>0.84195126999068348</v>
      </c>
      <c r="B240">
        <v>39</v>
      </c>
      <c r="C240" s="6" t="s">
        <v>51</v>
      </c>
      <c r="D240" s="6" t="s">
        <v>18</v>
      </c>
    </row>
    <row r="241" spans="1:4" ht="66" x14ac:dyDescent="0.25">
      <c r="A241">
        <f t="shared" ca="1" si="3"/>
        <v>0.93698269396015033</v>
      </c>
      <c r="B241">
        <v>244</v>
      </c>
      <c r="C241" s="4" t="s">
        <v>271</v>
      </c>
      <c r="D241" s="4" t="s">
        <v>9</v>
      </c>
    </row>
    <row r="242" spans="1:4" ht="92.4" x14ac:dyDescent="0.25">
      <c r="A242">
        <f t="shared" ca="1" si="3"/>
        <v>0.95254768796687084</v>
      </c>
      <c r="B242">
        <v>88</v>
      </c>
      <c r="C242" s="6" t="s">
        <v>106</v>
      </c>
      <c r="D242" s="6" t="s">
        <v>9</v>
      </c>
    </row>
    <row r="243" spans="1:4" ht="52.8" x14ac:dyDescent="0.25">
      <c r="A243">
        <f t="shared" ca="1" si="3"/>
        <v>0.75875361523038543</v>
      </c>
      <c r="B243">
        <v>123</v>
      </c>
      <c r="C243" s="4" t="s">
        <v>142</v>
      </c>
      <c r="D243" s="4" t="s">
        <v>6</v>
      </c>
    </row>
    <row r="244" spans="1:4" ht="26.4" x14ac:dyDescent="0.25">
      <c r="A244">
        <f t="shared" ca="1" si="3"/>
        <v>0.77416035181201115</v>
      </c>
      <c r="B244">
        <v>128</v>
      </c>
      <c r="C244" s="4" t="s">
        <v>148</v>
      </c>
      <c r="D244" s="4" t="s">
        <v>9</v>
      </c>
    </row>
    <row r="245" spans="1:4" ht="26.4" x14ac:dyDescent="0.25">
      <c r="A245">
        <f t="shared" ca="1" si="3"/>
        <v>0.830796244116766</v>
      </c>
      <c r="B245">
        <v>288</v>
      </c>
      <c r="C245" s="4" t="s">
        <v>321</v>
      </c>
      <c r="D245" s="4" t="s">
        <v>31</v>
      </c>
    </row>
    <row r="246" spans="1:4" ht="39.6" x14ac:dyDescent="0.25">
      <c r="A246">
        <f t="shared" ca="1" si="3"/>
        <v>0.68212692059832791</v>
      </c>
      <c r="B246">
        <v>106</v>
      </c>
      <c r="C246" s="4" t="s">
        <v>124</v>
      </c>
      <c r="D246" s="4" t="s">
        <v>9</v>
      </c>
    </row>
    <row r="247" spans="1:4" ht="52.8" x14ac:dyDescent="0.25">
      <c r="A247">
        <f t="shared" ca="1" si="3"/>
        <v>0.96968581579184343</v>
      </c>
      <c r="B247">
        <v>240</v>
      </c>
      <c r="C247" s="4" t="s">
        <v>267</v>
      </c>
      <c r="D247" s="4" t="s">
        <v>9</v>
      </c>
    </row>
    <row r="248" spans="1:4" ht="52.8" x14ac:dyDescent="0.25">
      <c r="A248">
        <f t="shared" ca="1" si="3"/>
        <v>0.31170316714973767</v>
      </c>
      <c r="B248">
        <v>120</v>
      </c>
      <c r="C248" s="4" t="s">
        <v>139</v>
      </c>
      <c r="D248" s="4" t="s">
        <v>18</v>
      </c>
    </row>
    <row r="249" spans="1:4" ht="39.6" x14ac:dyDescent="0.25">
      <c r="A249">
        <f t="shared" ca="1" si="3"/>
        <v>0.36429198463879897</v>
      </c>
      <c r="B249">
        <v>59</v>
      </c>
      <c r="C249" s="6" t="s">
        <v>74</v>
      </c>
      <c r="D249" s="6" t="s">
        <v>31</v>
      </c>
    </row>
    <row r="250" spans="1:4" ht="92.4" x14ac:dyDescent="0.25">
      <c r="A250">
        <f t="shared" ca="1" si="3"/>
        <v>0.83346895170356428</v>
      </c>
      <c r="B250">
        <v>67</v>
      </c>
      <c r="C250" s="6" t="s">
        <v>84</v>
      </c>
      <c r="D250" s="6" t="s">
        <v>9</v>
      </c>
    </row>
    <row r="251" spans="1:4" ht="92.4" x14ac:dyDescent="0.25">
      <c r="A251">
        <f t="shared" ca="1" si="3"/>
        <v>5.4847619232610501E-2</v>
      </c>
      <c r="B251">
        <v>51</v>
      </c>
      <c r="C251" s="6" t="s">
        <v>66</v>
      </c>
      <c r="D251" s="6" t="s">
        <v>6</v>
      </c>
    </row>
    <row r="252" spans="1:4" ht="66" x14ac:dyDescent="0.25">
      <c r="A252">
        <f t="shared" ca="1" si="3"/>
        <v>8.3370122014378212E-2</v>
      </c>
      <c r="B252">
        <v>19</v>
      </c>
      <c r="C252" s="6" t="s">
        <v>28</v>
      </c>
      <c r="D252" s="6" t="s">
        <v>6</v>
      </c>
    </row>
    <row r="253" spans="1:4" ht="79.2" x14ac:dyDescent="0.25">
      <c r="A253">
        <f t="shared" ca="1" si="3"/>
        <v>0.67801429368826194</v>
      </c>
      <c r="B253">
        <v>57</v>
      </c>
      <c r="C253" s="6" t="s">
        <v>72</v>
      </c>
      <c r="D253" s="6" t="s">
        <v>9</v>
      </c>
    </row>
    <row r="254" spans="1:4" ht="26.4" x14ac:dyDescent="0.25">
      <c r="A254">
        <f t="shared" ca="1" si="3"/>
        <v>0.15233237564438884</v>
      </c>
      <c r="B254">
        <v>16</v>
      </c>
      <c r="C254" s="6" t="s">
        <v>24</v>
      </c>
      <c r="D254" s="6" t="s">
        <v>9</v>
      </c>
    </row>
    <row r="255" spans="1:4" ht="52.8" x14ac:dyDescent="0.25">
      <c r="A255">
        <f t="shared" ca="1" si="3"/>
        <v>0.87370004820848424</v>
      </c>
      <c r="B255">
        <v>50</v>
      </c>
      <c r="C255" s="6" t="s">
        <v>65</v>
      </c>
      <c r="D255" s="6" t="s">
        <v>9</v>
      </c>
    </row>
    <row r="256" spans="1:4" ht="66" x14ac:dyDescent="0.25">
      <c r="A256">
        <f t="shared" ca="1" si="3"/>
        <v>0.40667872686227891</v>
      </c>
      <c r="B256">
        <v>219</v>
      </c>
      <c r="C256" s="4" t="s">
        <v>245</v>
      </c>
      <c r="D256" s="4" t="s">
        <v>6</v>
      </c>
    </row>
    <row r="257" spans="1:4" ht="26.4" x14ac:dyDescent="0.25">
      <c r="A257">
        <f t="shared" ca="1" si="3"/>
        <v>0.67730431828962667</v>
      </c>
      <c r="B257">
        <v>289</v>
      </c>
      <c r="C257" s="4" t="s">
        <v>322</v>
      </c>
      <c r="D257" s="4" t="s">
        <v>16</v>
      </c>
    </row>
    <row r="258" spans="1:4" ht="52.8" x14ac:dyDescent="0.25">
      <c r="A258">
        <f t="shared" ref="A258:A307" ca="1" si="4">RAND()</f>
        <v>0.35279025781565565</v>
      </c>
      <c r="B258">
        <v>299</v>
      </c>
      <c r="C258" s="4" t="s">
        <v>333</v>
      </c>
      <c r="D258" s="4" t="s">
        <v>16</v>
      </c>
    </row>
    <row r="259" spans="1:4" ht="39.6" x14ac:dyDescent="0.25">
      <c r="A259">
        <f t="shared" ca="1" si="4"/>
        <v>0.81861948206506163</v>
      </c>
      <c r="B259">
        <v>25</v>
      </c>
      <c r="C259" s="6" t="s">
        <v>36</v>
      </c>
      <c r="D259" s="6" t="s">
        <v>6</v>
      </c>
    </row>
    <row r="260" spans="1:4" ht="79.2" x14ac:dyDescent="0.25">
      <c r="A260">
        <f t="shared" ca="1" si="4"/>
        <v>0.27579028792832072</v>
      </c>
      <c r="B260">
        <v>24</v>
      </c>
      <c r="C260" s="6" t="s">
        <v>34</v>
      </c>
      <c r="D260" s="6" t="s">
        <v>35</v>
      </c>
    </row>
    <row r="261" spans="1:4" ht="79.2" x14ac:dyDescent="0.25">
      <c r="A261">
        <f t="shared" ca="1" si="4"/>
        <v>0.25548026419747094</v>
      </c>
      <c r="B261">
        <v>213</v>
      </c>
      <c r="C261" s="4" t="s">
        <v>238</v>
      </c>
      <c r="D261" s="4" t="s">
        <v>6</v>
      </c>
    </row>
    <row r="262" spans="1:4" ht="66" x14ac:dyDescent="0.25">
      <c r="A262">
        <f t="shared" ca="1" si="4"/>
        <v>0.7536756083436299</v>
      </c>
      <c r="B262">
        <v>62</v>
      </c>
      <c r="C262" s="6" t="s">
        <v>78</v>
      </c>
      <c r="D262" s="6" t="s">
        <v>9</v>
      </c>
    </row>
    <row r="263" spans="1:4" ht="52.8" x14ac:dyDescent="0.25">
      <c r="A263">
        <f t="shared" ca="1" si="4"/>
        <v>0.44447466311235873</v>
      </c>
      <c r="B263">
        <v>251</v>
      </c>
      <c r="C263" s="4" t="s">
        <v>280</v>
      </c>
      <c r="D263" s="4" t="s">
        <v>9</v>
      </c>
    </row>
    <row r="264" spans="1:4" ht="52.8" x14ac:dyDescent="0.25">
      <c r="A264">
        <f t="shared" ca="1" si="4"/>
        <v>0.23861106853190039</v>
      </c>
      <c r="B264">
        <v>305</v>
      </c>
      <c r="C264" s="4" t="s">
        <v>339</v>
      </c>
      <c r="D264" s="4" t="s">
        <v>44</v>
      </c>
    </row>
    <row r="265" spans="1:4" ht="66" x14ac:dyDescent="0.25">
      <c r="A265">
        <f t="shared" ca="1" si="4"/>
        <v>0.91462204966079919</v>
      </c>
      <c r="B265">
        <v>255</v>
      </c>
      <c r="C265" s="4" t="s">
        <v>284</v>
      </c>
      <c r="D265" s="4" t="s">
        <v>9</v>
      </c>
    </row>
    <row r="266" spans="1:4" ht="79.2" x14ac:dyDescent="0.25">
      <c r="A266">
        <f t="shared" ca="1" si="4"/>
        <v>0.82926497353934991</v>
      </c>
      <c r="B266">
        <v>190</v>
      </c>
      <c r="C266" s="4" t="s">
        <v>215</v>
      </c>
      <c r="D266" s="4" t="s">
        <v>6</v>
      </c>
    </row>
    <row r="267" spans="1:4" ht="92.4" x14ac:dyDescent="0.25">
      <c r="A267">
        <f t="shared" ca="1" si="4"/>
        <v>0.62265791467269394</v>
      </c>
      <c r="B267">
        <v>135</v>
      </c>
      <c r="C267" s="4" t="s">
        <v>155</v>
      </c>
      <c r="D267" s="4" t="s">
        <v>9</v>
      </c>
    </row>
    <row r="268" spans="1:4" ht="66" x14ac:dyDescent="0.25">
      <c r="A268">
        <f t="shared" ca="1" si="4"/>
        <v>0.83822529264627388</v>
      </c>
      <c r="B268">
        <v>294</v>
      </c>
      <c r="C268" s="4" t="s">
        <v>328</v>
      </c>
      <c r="D268" s="4" t="s">
        <v>9</v>
      </c>
    </row>
    <row r="269" spans="1:4" ht="39.6" x14ac:dyDescent="0.25">
      <c r="A269">
        <f t="shared" ca="1" si="4"/>
        <v>0.63341114262727138</v>
      </c>
      <c r="B269">
        <v>175</v>
      </c>
      <c r="C269" s="4" t="s">
        <v>199</v>
      </c>
      <c r="D269" s="4" t="s">
        <v>200</v>
      </c>
    </row>
    <row r="270" spans="1:4" ht="92.4" x14ac:dyDescent="0.25">
      <c r="A270">
        <f t="shared" ca="1" si="4"/>
        <v>3.3286220151076962E-2</v>
      </c>
      <c r="B270">
        <v>5</v>
      </c>
      <c r="C270" s="6" t="s">
        <v>10</v>
      </c>
      <c r="D270" s="6" t="s">
        <v>6</v>
      </c>
    </row>
    <row r="271" spans="1:4" ht="39.6" x14ac:dyDescent="0.25">
      <c r="A271">
        <f t="shared" ca="1" si="4"/>
        <v>0.51376068149655252</v>
      </c>
      <c r="B271">
        <v>184</v>
      </c>
      <c r="C271" s="4" t="s">
        <v>209</v>
      </c>
      <c r="D271" s="4" t="s">
        <v>18</v>
      </c>
    </row>
    <row r="272" spans="1:4" ht="92.4" x14ac:dyDescent="0.25">
      <c r="A272">
        <f t="shared" ca="1" si="4"/>
        <v>0.50690566387621683</v>
      </c>
      <c r="B272">
        <v>156</v>
      </c>
      <c r="C272" s="4" t="s">
        <v>178</v>
      </c>
      <c r="D272" s="4" t="s">
        <v>9</v>
      </c>
    </row>
    <row r="273" spans="1:4" ht="52.8" x14ac:dyDescent="0.25">
      <c r="A273">
        <f t="shared" ca="1" si="4"/>
        <v>0.93553479446170551</v>
      </c>
      <c r="B273">
        <v>304</v>
      </c>
      <c r="C273" s="4" t="s">
        <v>338</v>
      </c>
      <c r="D273" s="4" t="s">
        <v>9</v>
      </c>
    </row>
    <row r="274" spans="1:4" ht="66" x14ac:dyDescent="0.25">
      <c r="A274">
        <f t="shared" ca="1" si="4"/>
        <v>0.86978592986152892</v>
      </c>
      <c r="B274">
        <v>71</v>
      </c>
      <c r="C274" s="6" t="s">
        <v>89</v>
      </c>
      <c r="D274" s="6" t="s">
        <v>6</v>
      </c>
    </row>
    <row r="275" spans="1:4" ht="39.6" x14ac:dyDescent="0.25">
      <c r="A275">
        <f t="shared" ca="1" si="4"/>
        <v>9.5384369854968565E-2</v>
      </c>
      <c r="B275">
        <v>277</v>
      </c>
      <c r="C275" s="4" t="s">
        <v>308</v>
      </c>
      <c r="D275" s="4" t="s">
        <v>9</v>
      </c>
    </row>
    <row r="276" spans="1:4" ht="66" x14ac:dyDescent="0.25">
      <c r="A276">
        <f t="shared" ca="1" si="4"/>
        <v>0.97212142011204594</v>
      </c>
      <c r="B276">
        <v>122</v>
      </c>
      <c r="C276" s="4" t="s">
        <v>141</v>
      </c>
      <c r="D276" s="4" t="s">
        <v>6</v>
      </c>
    </row>
    <row r="277" spans="1:4" ht="66" x14ac:dyDescent="0.25">
      <c r="A277">
        <f t="shared" ca="1" si="4"/>
        <v>0.11040089172698719</v>
      </c>
      <c r="B277">
        <v>131</v>
      </c>
      <c r="C277" s="4" t="s">
        <v>151</v>
      </c>
      <c r="D277" s="4" t="s">
        <v>18</v>
      </c>
    </row>
    <row r="278" spans="1:4" ht="79.2" x14ac:dyDescent="0.25">
      <c r="A278">
        <f t="shared" ca="1" si="4"/>
        <v>2.5339672436552885E-3</v>
      </c>
      <c r="B278">
        <v>232</v>
      </c>
      <c r="C278" s="4" t="s">
        <v>258</v>
      </c>
      <c r="D278" s="4" t="s">
        <v>18</v>
      </c>
    </row>
    <row r="279" spans="1:4" ht="52.8" x14ac:dyDescent="0.25">
      <c r="A279">
        <f t="shared" ca="1" si="4"/>
        <v>0.73372173315428846</v>
      </c>
      <c r="B279">
        <v>142</v>
      </c>
      <c r="C279" s="4" t="s">
        <v>162</v>
      </c>
      <c r="D279" s="4" t="s">
        <v>9</v>
      </c>
    </row>
    <row r="280" spans="1:4" ht="79.2" x14ac:dyDescent="0.25">
      <c r="A280">
        <f t="shared" ca="1" si="4"/>
        <v>0.63279934846928354</v>
      </c>
      <c r="B280">
        <v>33</v>
      </c>
      <c r="C280" s="6" t="s">
        <v>45</v>
      </c>
      <c r="D280" s="6" t="s">
        <v>18</v>
      </c>
    </row>
    <row r="281" spans="1:4" x14ac:dyDescent="0.25">
      <c r="A281">
        <f t="shared" ca="1" si="4"/>
        <v>0.70243552634399187</v>
      </c>
      <c r="B281">
        <v>17</v>
      </c>
      <c r="C281" s="6" t="s">
        <v>25</v>
      </c>
      <c r="D281" s="6" t="s">
        <v>6</v>
      </c>
    </row>
    <row r="282" spans="1:4" ht="39.6" x14ac:dyDescent="0.25">
      <c r="A282">
        <f t="shared" ca="1" si="4"/>
        <v>0.98286476208604523</v>
      </c>
      <c r="B282">
        <v>65</v>
      </c>
      <c r="C282" s="6" t="s">
        <v>81</v>
      </c>
      <c r="D282" s="6" t="s">
        <v>4</v>
      </c>
    </row>
    <row r="283" spans="1:4" ht="39.6" x14ac:dyDescent="0.25">
      <c r="A283">
        <f t="shared" ca="1" si="4"/>
        <v>0.19806375963687661</v>
      </c>
      <c r="B283">
        <v>14</v>
      </c>
      <c r="C283" s="6" t="s">
        <v>21</v>
      </c>
      <c r="D283" s="6" t="s">
        <v>18</v>
      </c>
    </row>
    <row r="284" spans="1:4" ht="52.8" x14ac:dyDescent="0.25">
      <c r="A284">
        <f t="shared" ca="1" si="4"/>
        <v>0.69371527154146095</v>
      </c>
      <c r="B284">
        <v>269</v>
      </c>
      <c r="C284" s="4" t="s">
        <v>299</v>
      </c>
      <c r="D284" s="4" t="s">
        <v>6</v>
      </c>
    </row>
    <row r="285" spans="1:4" ht="39.6" x14ac:dyDescent="0.25">
      <c r="A285">
        <f t="shared" ca="1" si="4"/>
        <v>0.69005193456487512</v>
      </c>
      <c r="B285">
        <v>197</v>
      </c>
      <c r="C285" s="4" t="s">
        <v>222</v>
      </c>
      <c r="D285" s="4" t="s">
        <v>9</v>
      </c>
    </row>
    <row r="286" spans="1:4" ht="92.4" x14ac:dyDescent="0.25">
      <c r="A286">
        <f t="shared" ca="1" si="4"/>
        <v>0.65018334638389341</v>
      </c>
      <c r="B286">
        <v>281</v>
      </c>
      <c r="C286" s="4" t="s">
        <v>313</v>
      </c>
      <c r="D286" s="4" t="s">
        <v>6</v>
      </c>
    </row>
    <row r="287" spans="1:4" ht="92.4" x14ac:dyDescent="0.25">
      <c r="A287">
        <f t="shared" ca="1" si="4"/>
        <v>0.51241187702841851</v>
      </c>
      <c r="B287">
        <v>250</v>
      </c>
      <c r="C287" s="4" t="s">
        <v>278</v>
      </c>
      <c r="D287" s="4" t="s">
        <v>279</v>
      </c>
    </row>
    <row r="288" spans="1:4" ht="39.6" x14ac:dyDescent="0.25">
      <c r="A288">
        <f t="shared" ca="1" si="4"/>
        <v>0.19754043005124433</v>
      </c>
      <c r="B288">
        <v>297</v>
      </c>
      <c r="C288" s="4" t="s">
        <v>331</v>
      </c>
      <c r="D288" s="4" t="s">
        <v>9</v>
      </c>
    </row>
    <row r="289" spans="1:4" ht="79.2" x14ac:dyDescent="0.25">
      <c r="A289">
        <f t="shared" ca="1" si="4"/>
        <v>0.63988196795576424</v>
      </c>
      <c r="B289">
        <v>77</v>
      </c>
      <c r="C289" s="6" t="s">
        <v>95</v>
      </c>
      <c r="D289" s="6" t="s">
        <v>16</v>
      </c>
    </row>
    <row r="290" spans="1:4" ht="26.4" x14ac:dyDescent="0.25">
      <c r="A290">
        <f t="shared" ca="1" si="4"/>
        <v>0.71619184414216941</v>
      </c>
      <c r="B290">
        <v>198</v>
      </c>
      <c r="C290" s="4" t="s">
        <v>223</v>
      </c>
      <c r="D290" s="4" t="s">
        <v>6</v>
      </c>
    </row>
    <row r="291" spans="1:4" ht="52.8" x14ac:dyDescent="0.25">
      <c r="A291">
        <f t="shared" ca="1" si="4"/>
        <v>0.50328906714625088</v>
      </c>
      <c r="B291">
        <v>164</v>
      </c>
      <c r="C291" s="4" t="s">
        <v>187</v>
      </c>
      <c r="D291" s="4" t="s">
        <v>31</v>
      </c>
    </row>
    <row r="292" spans="1:4" ht="39.6" x14ac:dyDescent="0.25">
      <c r="A292">
        <f t="shared" ca="1" si="4"/>
        <v>0.13763980541872811</v>
      </c>
      <c r="B292">
        <v>44</v>
      </c>
      <c r="C292" s="6" t="s">
        <v>56</v>
      </c>
      <c r="D292" s="6" t="s">
        <v>57</v>
      </c>
    </row>
    <row r="293" spans="1:4" ht="79.2" x14ac:dyDescent="0.25">
      <c r="A293">
        <f t="shared" ca="1" si="4"/>
        <v>0.35646844624194551</v>
      </c>
      <c r="B293">
        <v>54</v>
      </c>
      <c r="C293" s="6" t="s">
        <v>69</v>
      </c>
      <c r="D293" s="6" t="s">
        <v>18</v>
      </c>
    </row>
    <row r="294" spans="1:4" ht="66" x14ac:dyDescent="0.25">
      <c r="A294">
        <f t="shared" ca="1" si="4"/>
        <v>0.22952517733986244</v>
      </c>
      <c r="B294">
        <v>37</v>
      </c>
      <c r="C294" s="6" t="s">
        <v>49</v>
      </c>
      <c r="D294" s="6" t="s">
        <v>18</v>
      </c>
    </row>
    <row r="295" spans="1:4" ht="66" x14ac:dyDescent="0.25">
      <c r="A295">
        <f t="shared" ca="1" si="4"/>
        <v>0.90871352934705385</v>
      </c>
      <c r="B295">
        <v>136</v>
      </c>
      <c r="C295" s="4" t="s">
        <v>156</v>
      </c>
      <c r="D295" s="4" t="s">
        <v>157</v>
      </c>
    </row>
    <row r="296" spans="1:4" ht="92.4" x14ac:dyDescent="0.25">
      <c r="A296">
        <f t="shared" ca="1" si="4"/>
        <v>0.60520908511298077</v>
      </c>
      <c r="B296">
        <v>293</v>
      </c>
      <c r="C296" s="4" t="s">
        <v>326</v>
      </c>
      <c r="D296" s="4" t="s">
        <v>327</v>
      </c>
    </row>
    <row r="297" spans="1:4" ht="92.4" x14ac:dyDescent="0.25">
      <c r="A297">
        <f t="shared" ca="1" si="4"/>
        <v>0.21411399954092269</v>
      </c>
      <c r="B297">
        <v>227</v>
      </c>
      <c r="C297" s="4" t="s">
        <v>253</v>
      </c>
      <c r="D297" s="4" t="s">
        <v>9</v>
      </c>
    </row>
    <row r="298" spans="1:4" ht="26.4" x14ac:dyDescent="0.25">
      <c r="A298">
        <f t="shared" ca="1" si="4"/>
        <v>0.97321612985665773</v>
      </c>
      <c r="B298">
        <v>73</v>
      </c>
      <c r="C298" s="6" t="s">
        <v>91</v>
      </c>
      <c r="D298" s="6" t="s">
        <v>16</v>
      </c>
    </row>
    <row r="299" spans="1:4" ht="66" x14ac:dyDescent="0.25">
      <c r="A299">
        <f t="shared" ca="1" si="4"/>
        <v>0.32254265689105732</v>
      </c>
      <c r="B299">
        <v>152</v>
      </c>
      <c r="C299" s="4" t="s">
        <v>173</v>
      </c>
      <c r="D299" s="4" t="s">
        <v>9</v>
      </c>
    </row>
    <row r="300" spans="1:4" ht="52.8" x14ac:dyDescent="0.25">
      <c r="A300">
        <f t="shared" ca="1" si="4"/>
        <v>0.98157276786866599</v>
      </c>
      <c r="B300">
        <v>40</v>
      </c>
      <c r="C300" s="6" t="s">
        <v>52</v>
      </c>
      <c r="D300" s="6" t="s">
        <v>6</v>
      </c>
    </row>
    <row r="301" spans="1:4" ht="52.8" x14ac:dyDescent="0.25">
      <c r="A301">
        <f t="shared" ca="1" si="4"/>
        <v>0.80702664151245151</v>
      </c>
      <c r="B301">
        <v>10</v>
      </c>
      <c r="C301" s="6" t="s">
        <v>15</v>
      </c>
      <c r="D301" s="6" t="s">
        <v>16</v>
      </c>
    </row>
    <row r="302" spans="1:4" ht="66" x14ac:dyDescent="0.25">
      <c r="A302">
        <f t="shared" ca="1" si="4"/>
        <v>0.94680275438274342</v>
      </c>
      <c r="B302">
        <v>235</v>
      </c>
      <c r="C302" s="4" t="s">
        <v>261</v>
      </c>
      <c r="D302" s="4" t="s">
        <v>262</v>
      </c>
    </row>
    <row r="303" spans="1:4" ht="66" x14ac:dyDescent="0.25">
      <c r="A303">
        <f t="shared" ca="1" si="4"/>
        <v>0.95960079775468787</v>
      </c>
      <c r="B303">
        <v>98</v>
      </c>
      <c r="C303" s="6" t="s">
        <v>116</v>
      </c>
      <c r="D303" s="6" t="s">
        <v>16</v>
      </c>
    </row>
    <row r="304" spans="1:4" ht="79.2" x14ac:dyDescent="0.25">
      <c r="A304">
        <f t="shared" ca="1" si="4"/>
        <v>0.41715457537880174</v>
      </c>
      <c r="B304">
        <v>223</v>
      </c>
      <c r="C304" s="4" t="s">
        <v>249</v>
      </c>
      <c r="D304" s="4" t="s">
        <v>4</v>
      </c>
    </row>
    <row r="305" spans="1:4" ht="66" x14ac:dyDescent="0.25">
      <c r="A305">
        <f t="shared" ca="1" si="4"/>
        <v>0.23309167133456854</v>
      </c>
      <c r="B305">
        <v>101</v>
      </c>
      <c r="C305" s="6" t="s">
        <v>119</v>
      </c>
      <c r="D305" s="6" t="s">
        <v>9</v>
      </c>
    </row>
    <row r="306" spans="1:4" ht="39.6" x14ac:dyDescent="0.25">
      <c r="A306">
        <f t="shared" ca="1" si="4"/>
        <v>0.65082129256391152</v>
      </c>
      <c r="B306">
        <v>18</v>
      </c>
      <c r="C306" s="6" t="s">
        <v>26</v>
      </c>
      <c r="D306" s="6" t="s">
        <v>27</v>
      </c>
    </row>
    <row r="307" spans="1:4" ht="66" x14ac:dyDescent="0.25">
      <c r="A307">
        <f t="shared" ca="1" si="4"/>
        <v>0.13799130790428393</v>
      </c>
      <c r="B307">
        <v>34</v>
      </c>
      <c r="C307" s="6" t="s">
        <v>46</v>
      </c>
      <c r="D307" s="6" t="s">
        <v>9</v>
      </c>
    </row>
  </sheetData>
  <sortState xmlns:xlrd2="http://schemas.microsoft.com/office/spreadsheetml/2017/richdata2" ref="A2:D307">
    <sortCondition ref="A2:A30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N304"/>
  <sheetViews>
    <sheetView topLeftCell="A16" zoomScaleNormal="100" workbookViewId="0">
      <selection activeCell="G17" sqref="G17"/>
    </sheetView>
  </sheetViews>
  <sheetFormatPr defaultRowHeight="13.2" x14ac:dyDescent="0.25"/>
  <cols>
    <col min="5" max="30" width="9.21875" customWidth="1"/>
    <col min="31" max="31" width="48.77734375" customWidth="1"/>
    <col min="32" max="32" width="18.5546875" customWidth="1"/>
    <col min="33" max="33" width="17.77734375" customWidth="1"/>
    <col min="34" max="34" width="14.5546875" customWidth="1"/>
    <col min="56" max="56" width="5.44140625" bestFit="1" customWidth="1"/>
    <col min="63" max="63" width="6.77734375" customWidth="1"/>
    <col min="66" max="66" width="24.5546875" style="22" customWidth="1"/>
  </cols>
  <sheetData>
    <row r="1" spans="1:66" ht="69.75" customHeight="1" x14ac:dyDescent="0.25">
      <c r="B1" s="18" t="s">
        <v>367</v>
      </c>
      <c r="C1" s="18" t="s">
        <v>369</v>
      </c>
      <c r="D1" s="18" t="s">
        <v>370</v>
      </c>
      <c r="E1" s="18" t="s">
        <v>371</v>
      </c>
      <c r="F1" s="18" t="s">
        <v>372</v>
      </c>
      <c r="G1" s="18" t="s">
        <v>373</v>
      </c>
      <c r="H1" s="18" t="s">
        <v>374</v>
      </c>
      <c r="I1" s="18" t="s">
        <v>375</v>
      </c>
      <c r="J1" s="18" t="s">
        <v>376</v>
      </c>
      <c r="K1" s="18" t="s">
        <v>377</v>
      </c>
      <c r="L1" s="18" t="s">
        <v>854</v>
      </c>
      <c r="M1" s="18" t="s">
        <v>379</v>
      </c>
      <c r="N1" s="18" t="s">
        <v>380</v>
      </c>
      <c r="O1" s="18" t="s">
        <v>381</v>
      </c>
      <c r="P1" s="18" t="s">
        <v>382</v>
      </c>
      <c r="Q1" s="18" t="s">
        <v>383</v>
      </c>
      <c r="R1" s="18" t="s">
        <v>384</v>
      </c>
      <c r="S1" s="18" t="s">
        <v>385</v>
      </c>
      <c r="T1" s="18" t="s">
        <v>386</v>
      </c>
      <c r="U1" s="18" t="s">
        <v>387</v>
      </c>
      <c r="V1" s="18" t="s">
        <v>388</v>
      </c>
      <c r="W1" s="18" t="s">
        <v>389</v>
      </c>
      <c r="X1" s="18" t="s">
        <v>390</v>
      </c>
      <c r="Y1" s="18" t="s">
        <v>391</v>
      </c>
      <c r="Z1" s="18" t="s">
        <v>392</v>
      </c>
      <c r="AA1" s="18" t="s">
        <v>393</v>
      </c>
      <c r="AB1" s="18" t="s">
        <v>394</v>
      </c>
      <c r="AC1" s="18" t="s">
        <v>395</v>
      </c>
      <c r="AD1" s="18" t="s">
        <v>379</v>
      </c>
      <c r="AE1" s="3" t="s">
        <v>367</v>
      </c>
      <c r="AF1" s="18" t="s">
        <v>367</v>
      </c>
      <c r="AG1" s="11" t="s">
        <v>855</v>
      </c>
      <c r="AH1" s="11" t="s">
        <v>856</v>
      </c>
      <c r="AI1" s="11" t="s">
        <v>857</v>
      </c>
      <c r="AJ1" s="11" t="s">
        <v>858</v>
      </c>
      <c r="AK1" s="11" t="s">
        <v>859</v>
      </c>
      <c r="AL1" s="11" t="s">
        <v>860</v>
      </c>
      <c r="AM1" s="11" t="s">
        <v>861</v>
      </c>
      <c r="AN1" s="11" t="s">
        <v>862</v>
      </c>
      <c r="AO1" s="11" t="s">
        <v>863</v>
      </c>
      <c r="AP1" s="11" t="s">
        <v>864</v>
      </c>
      <c r="AQ1" s="11" t="s">
        <v>865</v>
      </c>
      <c r="AR1" s="14" t="s">
        <v>866</v>
      </c>
      <c r="AS1" s="14" t="s">
        <v>867</v>
      </c>
      <c r="AT1" s="14" t="s">
        <v>868</v>
      </c>
      <c r="AU1" s="14" t="s">
        <v>869</v>
      </c>
      <c r="AV1" s="14" t="s">
        <v>870</v>
      </c>
      <c r="AW1" s="14" t="s">
        <v>871</v>
      </c>
      <c r="AX1" s="14" t="s">
        <v>872</v>
      </c>
      <c r="AY1" s="14" t="s">
        <v>873</v>
      </c>
      <c r="AZ1" s="14" t="s">
        <v>874</v>
      </c>
      <c r="BA1" s="14" t="s">
        <v>875</v>
      </c>
      <c r="BB1" s="14" t="s">
        <v>876</v>
      </c>
      <c r="BC1" s="14" t="s">
        <v>877</v>
      </c>
      <c r="BD1" s="14" t="s">
        <v>878</v>
      </c>
      <c r="BE1" s="14" t="s">
        <v>879</v>
      </c>
      <c r="BF1" s="14" t="s">
        <v>880</v>
      </c>
      <c r="BG1" s="14" t="s">
        <v>881</v>
      </c>
      <c r="BH1" s="14" t="s">
        <v>882</v>
      </c>
      <c r="BK1" s="14" t="s">
        <v>883</v>
      </c>
      <c r="BL1" s="14" t="s">
        <v>884</v>
      </c>
      <c r="BN1" s="22" t="s">
        <v>886</v>
      </c>
    </row>
    <row r="2" spans="1:66" ht="69.75" customHeight="1" x14ac:dyDescent="0.25">
      <c r="A2">
        <v>1</v>
      </c>
      <c r="B2" s="2" t="s">
        <v>399</v>
      </c>
      <c r="C2" s="2"/>
      <c r="D2" s="2" t="s">
        <v>370</v>
      </c>
      <c r="E2" s="2" t="s">
        <v>371</v>
      </c>
      <c r="F2" s="2" t="s">
        <v>367</v>
      </c>
      <c r="G2" s="2" t="s">
        <v>367</v>
      </c>
      <c r="H2" s="2" t="s">
        <v>367</v>
      </c>
      <c r="I2" s="2" t="s">
        <v>367</v>
      </c>
      <c r="J2" s="2" t="s">
        <v>367</v>
      </c>
      <c r="K2" s="2" t="s">
        <v>367</v>
      </c>
      <c r="L2" s="2" t="s">
        <v>378</v>
      </c>
      <c r="M2" s="2" t="s">
        <v>367</v>
      </c>
      <c r="N2" s="2" t="s">
        <v>367</v>
      </c>
      <c r="O2" s="2" t="s">
        <v>367</v>
      </c>
      <c r="P2" s="2" t="s">
        <v>367</v>
      </c>
      <c r="Q2" s="2" t="s">
        <v>367</v>
      </c>
      <c r="R2" s="2" t="s">
        <v>367</v>
      </c>
      <c r="S2" s="2" t="s">
        <v>367</v>
      </c>
      <c r="T2" s="2" t="s">
        <v>386</v>
      </c>
      <c r="U2" s="2" t="s">
        <v>367</v>
      </c>
      <c r="V2" s="2" t="s">
        <v>367</v>
      </c>
      <c r="W2" s="2" t="s">
        <v>367</v>
      </c>
      <c r="X2" s="2" t="s">
        <v>367</v>
      </c>
      <c r="Y2" s="2" t="s">
        <v>367</v>
      </c>
      <c r="Z2" s="2" t="s">
        <v>367</v>
      </c>
      <c r="AA2" s="2" t="s">
        <v>367</v>
      </c>
      <c r="AB2" s="2" t="s">
        <v>367</v>
      </c>
      <c r="AC2" s="2" t="s">
        <v>367</v>
      </c>
      <c r="AD2" s="2" t="s">
        <v>367</v>
      </c>
      <c r="AE2" s="4" t="s">
        <v>3</v>
      </c>
      <c r="AF2" s="2" t="s">
        <v>4</v>
      </c>
      <c r="AG2" s="12">
        <f t="shared" ref="AG2:BH2" si="0">COUNTIF(C2:C304,"*?")</f>
        <v>74</v>
      </c>
      <c r="AH2" s="12">
        <f t="shared" si="0"/>
        <v>68</v>
      </c>
      <c r="AI2" s="12">
        <f t="shared" si="0"/>
        <v>32</v>
      </c>
      <c r="AJ2" s="12">
        <f t="shared" si="0"/>
        <v>24</v>
      </c>
      <c r="AK2" s="12">
        <f t="shared" si="0"/>
        <v>36</v>
      </c>
      <c r="AL2" s="12">
        <f t="shared" si="0"/>
        <v>65</v>
      </c>
      <c r="AM2" s="12">
        <f t="shared" si="0"/>
        <v>37</v>
      </c>
      <c r="AN2" s="12">
        <f t="shared" si="0"/>
        <v>57</v>
      </c>
      <c r="AO2" s="12">
        <f t="shared" si="0"/>
        <v>22</v>
      </c>
      <c r="AP2" s="12">
        <f t="shared" si="0"/>
        <v>46</v>
      </c>
      <c r="AQ2" s="12">
        <f t="shared" si="0"/>
        <v>7</v>
      </c>
      <c r="AR2" s="15">
        <f t="shared" si="0"/>
        <v>42</v>
      </c>
      <c r="AS2" s="15">
        <f t="shared" si="0"/>
        <v>57</v>
      </c>
      <c r="AT2" s="15">
        <f t="shared" si="0"/>
        <v>32</v>
      </c>
      <c r="AU2" s="15">
        <f t="shared" si="0"/>
        <v>9</v>
      </c>
      <c r="AV2" s="15">
        <f t="shared" si="0"/>
        <v>26</v>
      </c>
      <c r="AW2" s="15">
        <f t="shared" si="0"/>
        <v>40</v>
      </c>
      <c r="AX2" s="15">
        <f t="shared" si="0"/>
        <v>24</v>
      </c>
      <c r="AY2" s="15">
        <f t="shared" si="0"/>
        <v>12</v>
      </c>
      <c r="AZ2" s="15">
        <f t="shared" si="0"/>
        <v>28</v>
      </c>
      <c r="BA2" s="15">
        <f t="shared" si="0"/>
        <v>13</v>
      </c>
      <c r="BB2" s="15">
        <f t="shared" si="0"/>
        <v>21</v>
      </c>
      <c r="BC2" s="15">
        <f t="shared" si="0"/>
        <v>12</v>
      </c>
      <c r="BD2" s="15">
        <f t="shared" si="0"/>
        <v>20</v>
      </c>
      <c r="BE2" s="15">
        <f t="shared" si="0"/>
        <v>52</v>
      </c>
      <c r="BF2" s="15">
        <f t="shared" si="0"/>
        <v>61</v>
      </c>
      <c r="BG2" s="15">
        <f t="shared" si="0"/>
        <v>28</v>
      </c>
      <c r="BH2" s="15">
        <f t="shared" si="0"/>
        <v>10</v>
      </c>
      <c r="BK2" s="10">
        <f>COUNTIF(C2:M2, "*?")</f>
        <v>3</v>
      </c>
      <c r="BL2">
        <f>COUNTIF(N2:AD2,"*?")</f>
        <v>1</v>
      </c>
      <c r="BN2" s="22" t="str">
        <f>IF(AND(BK2&gt;1,BL2&gt;1), "(2+, 2+)", IF(AND(BK2&gt;1,BL2=1), "(2+, 1)", IF(AND(BK2=1,BL2&gt;1), "(1, 2+)", IF(AND(BK2=1,BL2=1), "(1, 1)"))))</f>
        <v>(2+, 1)</v>
      </c>
    </row>
    <row r="3" spans="1:66" ht="69.75" customHeight="1" x14ac:dyDescent="0.25">
      <c r="A3">
        <v>2</v>
      </c>
      <c r="B3" s="2" t="s">
        <v>408</v>
      </c>
      <c r="C3" s="2" t="s">
        <v>367</v>
      </c>
      <c r="D3" s="2" t="s">
        <v>367</v>
      </c>
      <c r="E3" s="2" t="s">
        <v>367</v>
      </c>
      <c r="F3" s="2" t="s">
        <v>367</v>
      </c>
      <c r="G3" s="2" t="s">
        <v>367</v>
      </c>
      <c r="H3" s="2" t="s">
        <v>374</v>
      </c>
      <c r="I3" s="2" t="s">
        <v>367</v>
      </c>
      <c r="J3" s="2" t="s">
        <v>367</v>
      </c>
      <c r="K3" s="2" t="s">
        <v>367</v>
      </c>
      <c r="L3" s="2" t="s">
        <v>367</v>
      </c>
      <c r="M3" s="2" t="s">
        <v>367</v>
      </c>
      <c r="N3" s="2" t="s">
        <v>367</v>
      </c>
      <c r="O3" s="2" t="s">
        <v>367</v>
      </c>
      <c r="P3" s="2" t="s">
        <v>367</v>
      </c>
      <c r="Q3" s="2" t="s">
        <v>367</v>
      </c>
      <c r="R3" s="2" t="s">
        <v>367</v>
      </c>
      <c r="S3" s="2" t="s">
        <v>367</v>
      </c>
      <c r="T3" s="2" t="s">
        <v>367</v>
      </c>
      <c r="U3" s="2" t="s">
        <v>367</v>
      </c>
      <c r="V3" s="2" t="s">
        <v>388</v>
      </c>
      <c r="W3" s="2" t="s">
        <v>367</v>
      </c>
      <c r="X3" s="2" t="s">
        <v>367</v>
      </c>
      <c r="Y3" s="2" t="s">
        <v>367</v>
      </c>
      <c r="Z3" s="2" t="s">
        <v>367</v>
      </c>
      <c r="AA3" s="2" t="s">
        <v>367</v>
      </c>
      <c r="AB3" s="2" t="s">
        <v>367</v>
      </c>
      <c r="AC3" s="2" t="s">
        <v>367</v>
      </c>
      <c r="AD3" s="2" t="s">
        <v>367</v>
      </c>
      <c r="AE3" s="4" t="s">
        <v>5</v>
      </c>
      <c r="AF3" s="2" t="s">
        <v>6</v>
      </c>
      <c r="AG3" s="13">
        <f>ROUND(AG2/306*100,1)</f>
        <v>24.2</v>
      </c>
      <c r="AH3" s="13">
        <f t="shared" ref="AH3:BH3" si="1">ROUND(AH2/306*100,1)</f>
        <v>22.2</v>
      </c>
      <c r="AI3" s="13">
        <f t="shared" si="1"/>
        <v>10.5</v>
      </c>
      <c r="AJ3" s="13">
        <f t="shared" si="1"/>
        <v>7.8</v>
      </c>
      <c r="AK3" s="13">
        <f t="shared" si="1"/>
        <v>11.8</v>
      </c>
      <c r="AL3" s="13">
        <f t="shared" si="1"/>
        <v>21.2</v>
      </c>
      <c r="AM3" s="13">
        <f t="shared" si="1"/>
        <v>12.1</v>
      </c>
      <c r="AN3" s="13">
        <f t="shared" si="1"/>
        <v>18.600000000000001</v>
      </c>
      <c r="AO3" s="13">
        <f t="shared" si="1"/>
        <v>7.2</v>
      </c>
      <c r="AP3" s="13">
        <f t="shared" si="1"/>
        <v>15</v>
      </c>
      <c r="AQ3" s="13">
        <f t="shared" si="1"/>
        <v>2.2999999999999998</v>
      </c>
      <c r="AR3" s="16">
        <f t="shared" si="1"/>
        <v>13.7</v>
      </c>
      <c r="AS3" s="16">
        <f t="shared" si="1"/>
        <v>18.600000000000001</v>
      </c>
      <c r="AT3" s="16">
        <f t="shared" si="1"/>
        <v>10.5</v>
      </c>
      <c r="AU3" s="16">
        <f t="shared" si="1"/>
        <v>2.9</v>
      </c>
      <c r="AV3" s="16">
        <f t="shared" si="1"/>
        <v>8.5</v>
      </c>
      <c r="AW3" s="16">
        <f t="shared" si="1"/>
        <v>13.1</v>
      </c>
      <c r="AX3" s="16">
        <f t="shared" si="1"/>
        <v>7.8</v>
      </c>
      <c r="AY3" s="16">
        <f t="shared" si="1"/>
        <v>3.9</v>
      </c>
      <c r="AZ3" s="16">
        <f t="shared" si="1"/>
        <v>9.1999999999999993</v>
      </c>
      <c r="BA3" s="16">
        <f t="shared" si="1"/>
        <v>4.2</v>
      </c>
      <c r="BB3" s="16">
        <f t="shared" si="1"/>
        <v>6.9</v>
      </c>
      <c r="BC3" s="16">
        <f t="shared" si="1"/>
        <v>3.9</v>
      </c>
      <c r="BD3" s="16">
        <f t="shared" si="1"/>
        <v>6.5</v>
      </c>
      <c r="BE3" s="16">
        <f t="shared" si="1"/>
        <v>17</v>
      </c>
      <c r="BF3" s="16">
        <f t="shared" si="1"/>
        <v>19.899999999999999</v>
      </c>
      <c r="BG3" s="16">
        <f t="shared" si="1"/>
        <v>9.1999999999999993</v>
      </c>
      <c r="BH3" s="16">
        <f t="shared" si="1"/>
        <v>3.3</v>
      </c>
      <c r="BK3" s="10">
        <f t="shared" ref="BK3:BK65" si="2">COUNTIF(C3:M3, "*?")</f>
        <v>1</v>
      </c>
      <c r="BL3">
        <f t="shared" ref="BL3:BL65" si="3">COUNTIF(N3:AD3,"*?")</f>
        <v>1</v>
      </c>
      <c r="BN3" s="22" t="str">
        <f t="shared" ref="BN3:BN66" si="4">IF(AND(BK3&gt;1,BL3&gt;1), "(2+, 2+)", IF(AND(BK3&gt;1,BL3=1), "(2+, 1)", IF(AND(BK3=1,BL3&gt;1), "(1, 2+)", IF(AND(BK3=1,BL3=1), "(1, 1)"))))</f>
        <v>(1, 1)</v>
      </c>
    </row>
    <row r="4" spans="1:66" ht="69.75" customHeight="1" x14ac:dyDescent="0.25">
      <c r="A4">
        <v>3</v>
      </c>
      <c r="B4" s="2" t="s">
        <v>418</v>
      </c>
      <c r="C4" s="2" t="s">
        <v>367</v>
      </c>
      <c r="D4" s="2" t="s">
        <v>367</v>
      </c>
      <c r="E4" s="2" t="s">
        <v>371</v>
      </c>
      <c r="F4" s="2" t="s">
        <v>367</v>
      </c>
      <c r="G4" s="2" t="s">
        <v>367</v>
      </c>
      <c r="H4" s="2" t="s">
        <v>367</v>
      </c>
      <c r="I4" s="2" t="s">
        <v>375</v>
      </c>
      <c r="J4" s="2" t="s">
        <v>367</v>
      </c>
      <c r="K4" s="2" t="s">
        <v>367</v>
      </c>
      <c r="L4" s="2" t="s">
        <v>367</v>
      </c>
      <c r="M4" s="2" t="s">
        <v>367</v>
      </c>
      <c r="N4" s="2" t="s">
        <v>367</v>
      </c>
      <c r="O4" s="2" t="s">
        <v>367</v>
      </c>
      <c r="P4" s="2" t="s">
        <v>367</v>
      </c>
      <c r="Q4" s="2" t="s">
        <v>367</v>
      </c>
      <c r="R4" s="2" t="s">
        <v>384</v>
      </c>
      <c r="S4" s="2" t="s">
        <v>367</v>
      </c>
      <c r="T4" s="2" t="s">
        <v>367</v>
      </c>
      <c r="U4" s="2" t="s">
        <v>367</v>
      </c>
      <c r="V4" s="2" t="s">
        <v>367</v>
      </c>
      <c r="W4" s="2" t="s">
        <v>367</v>
      </c>
      <c r="X4" s="2" t="s">
        <v>367</v>
      </c>
      <c r="Y4" s="2" t="s">
        <v>367</v>
      </c>
      <c r="Z4" s="2" t="s">
        <v>367</v>
      </c>
      <c r="AA4" s="2" t="s">
        <v>367</v>
      </c>
      <c r="AB4" s="2" t="s">
        <v>367</v>
      </c>
      <c r="AC4" s="2" t="s">
        <v>367</v>
      </c>
      <c r="AD4" s="2" t="s">
        <v>367</v>
      </c>
      <c r="AE4" s="4" t="s">
        <v>7</v>
      </c>
      <c r="AF4" s="2" t="s">
        <v>6</v>
      </c>
      <c r="BK4" s="10">
        <f t="shared" si="2"/>
        <v>2</v>
      </c>
      <c r="BL4">
        <f t="shared" si="3"/>
        <v>1</v>
      </c>
      <c r="BN4" s="22" t="str">
        <f t="shared" si="4"/>
        <v>(2+, 1)</v>
      </c>
    </row>
    <row r="5" spans="1:66" ht="69.75" customHeight="1" x14ac:dyDescent="0.25">
      <c r="A5">
        <v>4</v>
      </c>
      <c r="B5" s="2" t="s">
        <v>399</v>
      </c>
      <c r="C5" s="2" t="s">
        <v>367</v>
      </c>
      <c r="D5" s="2" t="s">
        <v>367</v>
      </c>
      <c r="E5" s="2" t="s">
        <v>367</v>
      </c>
      <c r="F5" s="2" t="s">
        <v>367</v>
      </c>
      <c r="G5" s="2" t="s">
        <v>367</v>
      </c>
      <c r="H5" s="2" t="s">
        <v>367</v>
      </c>
      <c r="I5" s="2" t="s">
        <v>367</v>
      </c>
      <c r="J5" s="2" t="s">
        <v>367</v>
      </c>
      <c r="K5" s="2" t="s">
        <v>367</v>
      </c>
      <c r="L5" s="2" t="s">
        <v>378</v>
      </c>
      <c r="M5" s="2" t="s">
        <v>367</v>
      </c>
      <c r="N5" s="2" t="s">
        <v>380</v>
      </c>
      <c r="O5" s="2" t="s">
        <v>367</v>
      </c>
      <c r="P5" s="2" t="s">
        <v>367</v>
      </c>
      <c r="Q5" s="2" t="s">
        <v>367</v>
      </c>
      <c r="R5" s="2" t="s">
        <v>367</v>
      </c>
      <c r="S5" s="2" t="s">
        <v>367</v>
      </c>
      <c r="T5" s="2" t="s">
        <v>367</v>
      </c>
      <c r="U5" s="2" t="s">
        <v>367</v>
      </c>
      <c r="V5" s="2" t="s">
        <v>367</v>
      </c>
      <c r="W5" s="2" t="s">
        <v>367</v>
      </c>
      <c r="X5" s="2" t="s">
        <v>367</v>
      </c>
      <c r="Y5" s="2" t="s">
        <v>367</v>
      </c>
      <c r="Z5" s="2" t="s">
        <v>367</v>
      </c>
      <c r="AA5" s="2" t="s">
        <v>367</v>
      </c>
      <c r="AB5" s="2" t="s">
        <v>367</v>
      </c>
      <c r="AC5" s="2" t="s">
        <v>367</v>
      </c>
      <c r="AD5" s="2" t="s">
        <v>367</v>
      </c>
      <c r="AE5" s="4" t="s">
        <v>8</v>
      </c>
      <c r="AF5" s="2" t="s">
        <v>9</v>
      </c>
      <c r="BK5" s="10">
        <f t="shared" si="2"/>
        <v>1</v>
      </c>
      <c r="BL5">
        <f t="shared" si="3"/>
        <v>1</v>
      </c>
      <c r="BN5" s="22" t="str">
        <f t="shared" si="4"/>
        <v>(1, 1)</v>
      </c>
    </row>
    <row r="6" spans="1:66" ht="69.75" customHeight="1" x14ac:dyDescent="0.25">
      <c r="A6">
        <v>5</v>
      </c>
      <c r="B6" s="2" t="s">
        <v>367</v>
      </c>
      <c r="C6" s="2" t="s">
        <v>367</v>
      </c>
      <c r="D6" s="2" t="s">
        <v>367</v>
      </c>
      <c r="E6" s="2" t="s">
        <v>367</v>
      </c>
      <c r="F6" s="2" t="s">
        <v>367</v>
      </c>
      <c r="G6" s="2" t="s">
        <v>373</v>
      </c>
      <c r="H6" s="2" t="s">
        <v>367</v>
      </c>
      <c r="I6" s="2" t="s">
        <v>367</v>
      </c>
      <c r="J6" s="2" t="s">
        <v>367</v>
      </c>
      <c r="K6" s="2" t="s">
        <v>367</v>
      </c>
      <c r="L6" s="2" t="s">
        <v>367</v>
      </c>
      <c r="M6" s="2" t="s">
        <v>367</v>
      </c>
      <c r="N6" s="2" t="s">
        <v>367</v>
      </c>
      <c r="O6" s="2" t="s">
        <v>381</v>
      </c>
      <c r="P6" s="2" t="s">
        <v>382</v>
      </c>
      <c r="Q6" s="2" t="s">
        <v>367</v>
      </c>
      <c r="R6" s="2" t="s">
        <v>367</v>
      </c>
      <c r="S6" s="2" t="s">
        <v>367</v>
      </c>
      <c r="T6" s="2" t="s">
        <v>367</v>
      </c>
      <c r="U6" s="2" t="s">
        <v>367</v>
      </c>
      <c r="V6" s="2" t="s">
        <v>367</v>
      </c>
      <c r="W6" s="2" t="s">
        <v>367</v>
      </c>
      <c r="X6" s="2" t="s">
        <v>367</v>
      </c>
      <c r="Y6" s="2" t="s">
        <v>367</v>
      </c>
      <c r="Z6" s="2" t="s">
        <v>367</v>
      </c>
      <c r="AA6" s="2" t="s">
        <v>367</v>
      </c>
      <c r="AB6" s="2" t="s">
        <v>367</v>
      </c>
      <c r="AC6" s="2" t="s">
        <v>367</v>
      </c>
      <c r="AD6" s="2" t="s">
        <v>367</v>
      </c>
      <c r="AE6" s="4" t="s">
        <v>10</v>
      </c>
      <c r="AF6" s="2" t="s">
        <v>6</v>
      </c>
      <c r="BK6" s="10">
        <f t="shared" si="2"/>
        <v>1</v>
      </c>
      <c r="BL6">
        <f t="shared" si="3"/>
        <v>2</v>
      </c>
      <c r="BN6" s="22" t="str">
        <f t="shared" si="4"/>
        <v>(1, 2+)</v>
      </c>
    </row>
    <row r="7" spans="1:66" ht="69.75" customHeight="1" x14ac:dyDescent="0.25">
      <c r="A7">
        <v>6</v>
      </c>
      <c r="B7" s="2" t="s">
        <v>367</v>
      </c>
      <c r="C7" s="2" t="s">
        <v>367</v>
      </c>
      <c r="D7" s="2" t="s">
        <v>367</v>
      </c>
      <c r="E7" s="2" t="s">
        <v>367</v>
      </c>
      <c r="F7" s="2" t="s">
        <v>367</v>
      </c>
      <c r="G7" s="2" t="s">
        <v>373</v>
      </c>
      <c r="H7" s="2" t="s">
        <v>367</v>
      </c>
      <c r="I7" s="2" t="s">
        <v>367</v>
      </c>
      <c r="J7" s="2" t="s">
        <v>376</v>
      </c>
      <c r="K7" s="2" t="s">
        <v>367</v>
      </c>
      <c r="L7" s="2" t="s">
        <v>367</v>
      </c>
      <c r="M7" s="2" t="s">
        <v>367</v>
      </c>
      <c r="N7" s="2" t="s">
        <v>367</v>
      </c>
      <c r="O7" s="2" t="s">
        <v>381</v>
      </c>
      <c r="P7" s="2" t="s">
        <v>367</v>
      </c>
      <c r="Q7" s="2" t="s">
        <v>367</v>
      </c>
      <c r="R7" s="2" t="s">
        <v>367</v>
      </c>
      <c r="S7" s="2" t="s">
        <v>367</v>
      </c>
      <c r="T7" s="2" t="s">
        <v>367</v>
      </c>
      <c r="U7" s="2" t="s">
        <v>367</v>
      </c>
      <c r="V7" s="2" t="s">
        <v>367</v>
      </c>
      <c r="W7" s="2" t="s">
        <v>367</v>
      </c>
      <c r="X7" s="2" t="s">
        <v>367</v>
      </c>
      <c r="Y7" s="2" t="s">
        <v>367</v>
      </c>
      <c r="Z7" s="2" t="s">
        <v>367</v>
      </c>
      <c r="AA7" s="2" t="s">
        <v>367</v>
      </c>
      <c r="AB7" s="2" t="s">
        <v>367</v>
      </c>
      <c r="AC7" s="2" t="s">
        <v>367</v>
      </c>
      <c r="AD7" s="2" t="s">
        <v>367</v>
      </c>
      <c r="AE7" s="4" t="s">
        <v>11</v>
      </c>
      <c r="AF7" s="2" t="s">
        <v>6</v>
      </c>
      <c r="BK7" s="10">
        <f t="shared" si="2"/>
        <v>2</v>
      </c>
      <c r="BL7">
        <f t="shared" si="3"/>
        <v>1</v>
      </c>
      <c r="BN7" s="22" t="str">
        <f t="shared" si="4"/>
        <v>(2+, 1)</v>
      </c>
    </row>
    <row r="8" spans="1:66" ht="69.75" customHeight="1" x14ac:dyDescent="0.25">
      <c r="A8">
        <v>7</v>
      </c>
      <c r="B8" s="2" t="s">
        <v>444</v>
      </c>
      <c r="C8" s="2" t="s">
        <v>369</v>
      </c>
      <c r="D8" s="2" t="s">
        <v>370</v>
      </c>
      <c r="E8" s="2" t="s">
        <v>367</v>
      </c>
      <c r="F8" s="2" t="s">
        <v>372</v>
      </c>
      <c r="G8" s="2" t="s">
        <v>373</v>
      </c>
      <c r="H8" s="2" t="s">
        <v>367</v>
      </c>
      <c r="I8" s="2" t="s">
        <v>375</v>
      </c>
      <c r="J8" s="2" t="s">
        <v>376</v>
      </c>
      <c r="K8" s="2" t="s">
        <v>367</v>
      </c>
      <c r="L8" s="2" t="s">
        <v>367</v>
      </c>
      <c r="M8" s="2" t="s">
        <v>367</v>
      </c>
      <c r="N8" s="2" t="s">
        <v>380</v>
      </c>
      <c r="O8" s="2" t="s">
        <v>381</v>
      </c>
      <c r="P8" s="2" t="s">
        <v>367</v>
      </c>
      <c r="Q8" s="2" t="s">
        <v>367</v>
      </c>
      <c r="R8" s="2" t="s">
        <v>384</v>
      </c>
      <c r="S8" s="2" t="s">
        <v>385</v>
      </c>
      <c r="T8" s="2" t="s">
        <v>386</v>
      </c>
      <c r="U8" s="2" t="s">
        <v>367</v>
      </c>
      <c r="V8" s="2" t="s">
        <v>367</v>
      </c>
      <c r="W8" s="2" t="s">
        <v>367</v>
      </c>
      <c r="X8" s="2" t="s">
        <v>367</v>
      </c>
      <c r="Y8" s="2" t="s">
        <v>367</v>
      </c>
      <c r="Z8" s="2" t="s">
        <v>367</v>
      </c>
      <c r="AA8" s="2" t="s">
        <v>393</v>
      </c>
      <c r="AB8" s="2" t="s">
        <v>394</v>
      </c>
      <c r="AC8" s="2" t="s">
        <v>367</v>
      </c>
      <c r="AD8" s="2" t="s">
        <v>367</v>
      </c>
      <c r="AE8" s="4" t="s">
        <v>12</v>
      </c>
      <c r="AF8" s="2" t="s">
        <v>6</v>
      </c>
      <c r="BK8" s="10">
        <f t="shared" si="2"/>
        <v>6</v>
      </c>
      <c r="BL8">
        <f t="shared" si="3"/>
        <v>7</v>
      </c>
      <c r="BN8" s="22" t="str">
        <f t="shared" si="4"/>
        <v>(2+, 2+)</v>
      </c>
    </row>
    <row r="9" spans="1:66" ht="69.75" customHeight="1" x14ac:dyDescent="0.25">
      <c r="A9">
        <v>8</v>
      </c>
      <c r="B9" s="2" t="s">
        <v>450</v>
      </c>
      <c r="C9" s="2" t="s">
        <v>367</v>
      </c>
      <c r="D9" s="2" t="s">
        <v>367</v>
      </c>
      <c r="E9" s="2" t="s">
        <v>367</v>
      </c>
      <c r="F9" s="2" t="s">
        <v>367</v>
      </c>
      <c r="G9" s="2" t="s">
        <v>367</v>
      </c>
      <c r="H9" s="2" t="s">
        <v>374</v>
      </c>
      <c r="I9" s="2" t="s">
        <v>367</v>
      </c>
      <c r="J9" s="2" t="s">
        <v>367</v>
      </c>
      <c r="K9" s="2" t="s">
        <v>367</v>
      </c>
      <c r="L9" s="2" t="s">
        <v>378</v>
      </c>
      <c r="M9" s="2" t="s">
        <v>367</v>
      </c>
      <c r="N9" s="2" t="s">
        <v>367</v>
      </c>
      <c r="O9" s="2" t="s">
        <v>367</v>
      </c>
      <c r="P9" s="2" t="s">
        <v>382</v>
      </c>
      <c r="Q9" s="2" t="s">
        <v>367</v>
      </c>
      <c r="R9" s="2" t="s">
        <v>367</v>
      </c>
      <c r="S9" s="2" t="s">
        <v>367</v>
      </c>
      <c r="T9" s="2" t="s">
        <v>367</v>
      </c>
      <c r="U9" s="2" t="s">
        <v>367</v>
      </c>
      <c r="V9" s="2" t="s">
        <v>367</v>
      </c>
      <c r="W9" s="2" t="s">
        <v>367</v>
      </c>
      <c r="X9" s="2" t="s">
        <v>367</v>
      </c>
      <c r="Y9" s="2" t="s">
        <v>367</v>
      </c>
      <c r="Z9" s="2" t="s">
        <v>367</v>
      </c>
      <c r="AA9" s="2" t="s">
        <v>393</v>
      </c>
      <c r="AB9" s="2" t="s">
        <v>367</v>
      </c>
      <c r="AC9" s="2" t="s">
        <v>367</v>
      </c>
      <c r="AD9" s="2" t="s">
        <v>367</v>
      </c>
      <c r="AE9" s="4" t="s">
        <v>13</v>
      </c>
      <c r="AF9" s="2" t="s">
        <v>9</v>
      </c>
      <c r="BK9" s="10">
        <f t="shared" si="2"/>
        <v>2</v>
      </c>
      <c r="BL9">
        <f t="shared" si="3"/>
        <v>2</v>
      </c>
      <c r="BN9" s="22" t="str">
        <f t="shared" si="4"/>
        <v>(2+, 2+)</v>
      </c>
    </row>
    <row r="10" spans="1:66" ht="69.75" customHeight="1" x14ac:dyDescent="0.25">
      <c r="A10">
        <v>9</v>
      </c>
      <c r="B10" s="2" t="s">
        <v>367</v>
      </c>
      <c r="C10" s="2" t="s">
        <v>369</v>
      </c>
      <c r="D10" s="2" t="s">
        <v>370</v>
      </c>
      <c r="E10" s="2" t="s">
        <v>367</v>
      </c>
      <c r="F10" s="2" t="s">
        <v>367</v>
      </c>
      <c r="G10" s="2" t="s">
        <v>367</v>
      </c>
      <c r="H10" s="2" t="s">
        <v>374</v>
      </c>
      <c r="I10" s="2" t="s">
        <v>367</v>
      </c>
      <c r="J10" s="2" t="s">
        <v>376</v>
      </c>
      <c r="K10" s="2" t="s">
        <v>367</v>
      </c>
      <c r="L10" s="2" t="s">
        <v>367</v>
      </c>
      <c r="M10" s="2" t="s">
        <v>367</v>
      </c>
      <c r="N10" s="2" t="s">
        <v>367</v>
      </c>
      <c r="O10" s="2" t="s">
        <v>381</v>
      </c>
      <c r="P10" s="2" t="s">
        <v>367</v>
      </c>
      <c r="Q10" s="2" t="s">
        <v>383</v>
      </c>
      <c r="R10" s="2" t="s">
        <v>384</v>
      </c>
      <c r="S10" s="2" t="s">
        <v>367</v>
      </c>
      <c r="T10" s="2" t="s">
        <v>367</v>
      </c>
      <c r="U10" s="2" t="s">
        <v>367</v>
      </c>
      <c r="V10" s="2" t="s">
        <v>367</v>
      </c>
      <c r="W10" s="2" t="s">
        <v>367</v>
      </c>
      <c r="X10" s="2" t="s">
        <v>367</v>
      </c>
      <c r="Y10" s="2" t="s">
        <v>367</v>
      </c>
      <c r="Z10" s="2" t="s">
        <v>367</v>
      </c>
      <c r="AA10" s="2" t="s">
        <v>367</v>
      </c>
      <c r="AB10" s="2" t="s">
        <v>367</v>
      </c>
      <c r="AC10" s="2" t="s">
        <v>367</v>
      </c>
      <c r="AD10" s="2" t="s">
        <v>367</v>
      </c>
      <c r="AE10" s="4" t="s">
        <v>14</v>
      </c>
      <c r="AF10" s="2" t="s">
        <v>6</v>
      </c>
      <c r="BK10" s="10">
        <f t="shared" si="2"/>
        <v>4</v>
      </c>
      <c r="BL10">
        <f t="shared" si="3"/>
        <v>3</v>
      </c>
      <c r="BN10" s="22" t="str">
        <f t="shared" si="4"/>
        <v>(2+, 2+)</v>
      </c>
    </row>
    <row r="11" spans="1:66" ht="69.75" customHeight="1" x14ac:dyDescent="0.25">
      <c r="A11">
        <v>10</v>
      </c>
      <c r="B11" s="2" t="s">
        <v>461</v>
      </c>
      <c r="C11" s="2" t="s">
        <v>367</v>
      </c>
      <c r="D11" s="2" t="s">
        <v>370</v>
      </c>
      <c r="E11" s="2" t="s">
        <v>367</v>
      </c>
      <c r="F11" s="2" t="s">
        <v>367</v>
      </c>
      <c r="G11" s="2" t="s">
        <v>367</v>
      </c>
      <c r="H11" s="2" t="s">
        <v>367</v>
      </c>
      <c r="I11" s="2" t="s">
        <v>367</v>
      </c>
      <c r="J11" s="2" t="s">
        <v>367</v>
      </c>
      <c r="K11" s="2" t="s">
        <v>367</v>
      </c>
      <c r="L11" s="2" t="s">
        <v>367</v>
      </c>
      <c r="M11" s="2" t="s">
        <v>367</v>
      </c>
      <c r="N11" s="2" t="s">
        <v>367</v>
      </c>
      <c r="O11" s="2" t="s">
        <v>367</v>
      </c>
      <c r="P11" s="2" t="s">
        <v>367</v>
      </c>
      <c r="Q11" s="2" t="s">
        <v>367</v>
      </c>
      <c r="R11" s="2" t="s">
        <v>367</v>
      </c>
      <c r="S11" s="2" t="s">
        <v>385</v>
      </c>
      <c r="T11" s="2" t="s">
        <v>367</v>
      </c>
      <c r="U11" s="2" t="s">
        <v>367</v>
      </c>
      <c r="V11" s="2" t="s">
        <v>367</v>
      </c>
      <c r="W11" s="2" t="s">
        <v>367</v>
      </c>
      <c r="X11" s="2" t="s">
        <v>367</v>
      </c>
      <c r="Y11" s="2" t="s">
        <v>367</v>
      </c>
      <c r="Z11" s="2" t="s">
        <v>367</v>
      </c>
      <c r="AA11" s="2" t="s">
        <v>367</v>
      </c>
      <c r="AB11" s="2" t="s">
        <v>367</v>
      </c>
      <c r="AC11" s="2" t="s">
        <v>367</v>
      </c>
      <c r="AD11" s="2" t="s">
        <v>367</v>
      </c>
      <c r="AE11" s="4" t="s">
        <v>15</v>
      </c>
      <c r="AF11" s="2" t="s">
        <v>16</v>
      </c>
      <c r="BK11" s="10">
        <f t="shared" si="2"/>
        <v>1</v>
      </c>
      <c r="BL11">
        <f t="shared" si="3"/>
        <v>1</v>
      </c>
      <c r="BN11" s="22" t="str">
        <f t="shared" si="4"/>
        <v>(1, 1)</v>
      </c>
    </row>
    <row r="12" spans="1:66" ht="69.75" customHeight="1" x14ac:dyDescent="0.25">
      <c r="A12">
        <v>11</v>
      </c>
      <c r="B12" s="2" t="s">
        <v>367</v>
      </c>
      <c r="C12" s="2" t="s">
        <v>367</v>
      </c>
      <c r="D12" s="2" t="s">
        <v>367</v>
      </c>
      <c r="E12" s="2" t="s">
        <v>367</v>
      </c>
      <c r="F12" s="2" t="s">
        <v>367</v>
      </c>
      <c r="G12" s="2" t="s">
        <v>367</v>
      </c>
      <c r="H12" s="2" t="s">
        <v>367</v>
      </c>
      <c r="I12" s="2" t="s">
        <v>375</v>
      </c>
      <c r="J12" s="2" t="s">
        <v>376</v>
      </c>
      <c r="K12" s="2" t="s">
        <v>367</v>
      </c>
      <c r="L12" s="2" t="s">
        <v>367</v>
      </c>
      <c r="M12" s="2" t="s">
        <v>367</v>
      </c>
      <c r="N12" s="2" t="s">
        <v>380</v>
      </c>
      <c r="O12" s="2" t="s">
        <v>367</v>
      </c>
      <c r="P12" s="2" t="s">
        <v>367</v>
      </c>
      <c r="Q12" s="2" t="s">
        <v>367</v>
      </c>
      <c r="R12" s="2" t="s">
        <v>367</v>
      </c>
      <c r="S12" s="2" t="s">
        <v>367</v>
      </c>
      <c r="T12" s="2" t="s">
        <v>367</v>
      </c>
      <c r="U12" s="2" t="s">
        <v>367</v>
      </c>
      <c r="V12" s="2" t="s">
        <v>367</v>
      </c>
      <c r="W12" s="2" t="s">
        <v>367</v>
      </c>
      <c r="X12" s="2" t="s">
        <v>367</v>
      </c>
      <c r="Y12" s="2" t="s">
        <v>367</v>
      </c>
      <c r="Z12" s="2" t="s">
        <v>367</v>
      </c>
      <c r="AA12" s="2" t="s">
        <v>367</v>
      </c>
      <c r="AB12" s="2" t="s">
        <v>367</v>
      </c>
      <c r="AC12" s="2" t="s">
        <v>367</v>
      </c>
      <c r="AD12" s="2" t="s">
        <v>367</v>
      </c>
      <c r="AE12" s="4" t="s">
        <v>17</v>
      </c>
      <c r="AF12" s="2" t="s">
        <v>18</v>
      </c>
      <c r="BK12" s="10">
        <f t="shared" si="2"/>
        <v>2</v>
      </c>
      <c r="BL12">
        <f t="shared" si="3"/>
        <v>1</v>
      </c>
      <c r="BN12" s="22" t="str">
        <f t="shared" si="4"/>
        <v>(2+, 1)</v>
      </c>
    </row>
    <row r="13" spans="1:66" ht="69.75" customHeight="1" x14ac:dyDescent="0.25">
      <c r="A13">
        <v>12</v>
      </c>
      <c r="B13" s="2" t="s">
        <v>418</v>
      </c>
      <c r="C13" s="2" t="s">
        <v>367</v>
      </c>
      <c r="D13" s="2" t="s">
        <v>370</v>
      </c>
      <c r="E13" s="2" t="s">
        <v>367</v>
      </c>
      <c r="F13" s="2" t="s">
        <v>367</v>
      </c>
      <c r="G13" s="2" t="s">
        <v>367</v>
      </c>
      <c r="H13" s="2" t="s">
        <v>367</v>
      </c>
      <c r="I13" s="2" t="s">
        <v>375</v>
      </c>
      <c r="J13" s="2" t="s">
        <v>367</v>
      </c>
      <c r="K13" s="2" t="s">
        <v>367</v>
      </c>
      <c r="L13" s="2" t="s">
        <v>367</v>
      </c>
      <c r="M13" s="2" t="s">
        <v>367</v>
      </c>
      <c r="N13" s="2" t="s">
        <v>380</v>
      </c>
      <c r="O13" s="2" t="s">
        <v>367</v>
      </c>
      <c r="P13" s="2" t="s">
        <v>367</v>
      </c>
      <c r="Q13" s="2" t="s">
        <v>367</v>
      </c>
      <c r="R13" s="2" t="s">
        <v>367</v>
      </c>
      <c r="S13" s="2" t="s">
        <v>367</v>
      </c>
      <c r="T13" s="2" t="s">
        <v>367</v>
      </c>
      <c r="U13" s="2" t="s">
        <v>367</v>
      </c>
      <c r="V13" s="2" t="s">
        <v>367</v>
      </c>
      <c r="W13" s="2" t="s">
        <v>367</v>
      </c>
      <c r="X13" s="2" t="s">
        <v>367</v>
      </c>
      <c r="Y13" s="2" t="s">
        <v>367</v>
      </c>
      <c r="Z13" s="2" t="s">
        <v>367</v>
      </c>
      <c r="AA13" s="2" t="s">
        <v>367</v>
      </c>
      <c r="AB13" s="2" t="s">
        <v>367</v>
      </c>
      <c r="AC13" s="2" t="s">
        <v>367</v>
      </c>
      <c r="AD13" s="2" t="s">
        <v>367</v>
      </c>
      <c r="AE13" s="4" t="s">
        <v>19</v>
      </c>
      <c r="AF13" s="2" t="s">
        <v>6</v>
      </c>
      <c r="BK13" s="10">
        <f t="shared" si="2"/>
        <v>2</v>
      </c>
      <c r="BL13">
        <f t="shared" si="3"/>
        <v>1</v>
      </c>
      <c r="BN13" s="22" t="str">
        <f t="shared" si="4"/>
        <v>(2+, 1)</v>
      </c>
    </row>
    <row r="14" spans="1:66" ht="69.75" customHeight="1" x14ac:dyDescent="0.25">
      <c r="A14">
        <v>13</v>
      </c>
      <c r="B14" s="2" t="s">
        <v>476</v>
      </c>
      <c r="C14" s="2" t="s">
        <v>367</v>
      </c>
      <c r="D14" s="2" t="s">
        <v>367</v>
      </c>
      <c r="E14" s="2" t="s">
        <v>367</v>
      </c>
      <c r="F14" s="2" t="s">
        <v>367</v>
      </c>
      <c r="G14" s="2" t="s">
        <v>367</v>
      </c>
      <c r="H14" s="2" t="s">
        <v>367</v>
      </c>
      <c r="I14" s="2" t="s">
        <v>367</v>
      </c>
      <c r="J14" s="2" t="s">
        <v>376</v>
      </c>
      <c r="K14" s="2" t="s">
        <v>367</v>
      </c>
      <c r="L14" s="2" t="s">
        <v>367</v>
      </c>
      <c r="M14" s="2" t="s">
        <v>367</v>
      </c>
      <c r="N14" s="2" t="s">
        <v>367</v>
      </c>
      <c r="O14" s="2" t="s">
        <v>381</v>
      </c>
      <c r="P14" s="2" t="s">
        <v>367</v>
      </c>
      <c r="Q14" s="2" t="s">
        <v>367</v>
      </c>
      <c r="R14" s="2" t="s">
        <v>367</v>
      </c>
      <c r="S14" s="2" t="s">
        <v>367</v>
      </c>
      <c r="T14" s="2" t="s">
        <v>367</v>
      </c>
      <c r="U14" s="2" t="s">
        <v>367</v>
      </c>
      <c r="V14" s="2" t="s">
        <v>367</v>
      </c>
      <c r="W14" s="2" t="s">
        <v>367</v>
      </c>
      <c r="X14" s="2" t="s">
        <v>367</v>
      </c>
      <c r="Y14" s="2" t="s">
        <v>367</v>
      </c>
      <c r="Z14" s="2" t="s">
        <v>367</v>
      </c>
      <c r="AA14" s="2" t="s">
        <v>367</v>
      </c>
      <c r="AB14" s="2" t="s">
        <v>367</v>
      </c>
      <c r="AC14" s="2" t="s">
        <v>367</v>
      </c>
      <c r="AD14" s="2" t="s">
        <v>367</v>
      </c>
      <c r="AE14" s="4" t="s">
        <v>20</v>
      </c>
      <c r="AF14" s="2" t="s">
        <v>6</v>
      </c>
      <c r="BK14" s="10">
        <f t="shared" si="2"/>
        <v>1</v>
      </c>
      <c r="BL14">
        <f t="shared" si="3"/>
        <v>1</v>
      </c>
      <c r="BN14" s="22" t="str">
        <f t="shared" si="4"/>
        <v>(1, 1)</v>
      </c>
    </row>
    <row r="15" spans="1:66" ht="69.75" customHeight="1" x14ac:dyDescent="0.25">
      <c r="A15">
        <v>14</v>
      </c>
      <c r="B15" s="2" t="s">
        <v>399</v>
      </c>
      <c r="C15" s="2" t="s">
        <v>367</v>
      </c>
      <c r="D15" s="2" t="s">
        <v>367</v>
      </c>
      <c r="E15" s="2" t="s">
        <v>367</v>
      </c>
      <c r="F15" s="2" t="s">
        <v>367</v>
      </c>
      <c r="G15" s="2" t="s">
        <v>373</v>
      </c>
      <c r="H15" s="2" t="s">
        <v>367</v>
      </c>
      <c r="I15" s="2" t="s">
        <v>367</v>
      </c>
      <c r="J15" s="2" t="s">
        <v>376</v>
      </c>
      <c r="K15" s="2" t="s">
        <v>367</v>
      </c>
      <c r="L15" s="2" t="s">
        <v>378</v>
      </c>
      <c r="M15" s="2" t="s">
        <v>367</v>
      </c>
      <c r="N15" s="2" t="s">
        <v>367</v>
      </c>
      <c r="O15" s="2" t="s">
        <v>381</v>
      </c>
      <c r="P15" s="2" t="s">
        <v>367</v>
      </c>
      <c r="Q15" s="2" t="s">
        <v>367</v>
      </c>
      <c r="R15" s="2" t="s">
        <v>367</v>
      </c>
      <c r="S15" s="2" t="s">
        <v>367</v>
      </c>
      <c r="T15" s="2" t="s">
        <v>367</v>
      </c>
      <c r="U15" s="2" t="s">
        <v>367</v>
      </c>
      <c r="V15" s="2" t="s">
        <v>367</v>
      </c>
      <c r="W15" s="2" t="s">
        <v>367</v>
      </c>
      <c r="X15" s="2" t="s">
        <v>367</v>
      </c>
      <c r="Y15" s="2" t="s">
        <v>367</v>
      </c>
      <c r="Z15" s="2" t="s">
        <v>367</v>
      </c>
      <c r="AA15" s="2" t="s">
        <v>367</v>
      </c>
      <c r="AB15" s="2" t="s">
        <v>367</v>
      </c>
      <c r="AC15" s="2" t="s">
        <v>367</v>
      </c>
      <c r="AD15" s="2" t="s">
        <v>367</v>
      </c>
      <c r="AE15" s="4" t="s">
        <v>21</v>
      </c>
      <c r="AF15" s="2" t="s">
        <v>18</v>
      </c>
      <c r="BK15" s="10">
        <f t="shared" si="2"/>
        <v>3</v>
      </c>
      <c r="BL15">
        <f t="shared" si="3"/>
        <v>1</v>
      </c>
      <c r="BN15" s="22" t="str">
        <f t="shared" si="4"/>
        <v>(2+, 1)</v>
      </c>
    </row>
    <row r="16" spans="1:66" ht="69.75" customHeight="1" x14ac:dyDescent="0.25">
      <c r="A16">
        <v>15</v>
      </c>
      <c r="B16" s="2" t="s">
        <v>487</v>
      </c>
      <c r="C16" s="2" t="s">
        <v>367</v>
      </c>
      <c r="D16" s="2" t="s">
        <v>367</v>
      </c>
      <c r="E16" s="2" t="s">
        <v>367</v>
      </c>
      <c r="F16" s="2" t="s">
        <v>372</v>
      </c>
      <c r="G16" s="2" t="s">
        <v>367</v>
      </c>
      <c r="H16" s="2" t="s">
        <v>367</v>
      </c>
      <c r="I16" s="2" t="s">
        <v>367</v>
      </c>
      <c r="J16" s="2" t="s">
        <v>367</v>
      </c>
      <c r="K16" s="2" t="s">
        <v>367</v>
      </c>
      <c r="L16" s="2" t="s">
        <v>367</v>
      </c>
      <c r="M16" s="2" t="s">
        <v>367</v>
      </c>
      <c r="N16" s="2" t="s">
        <v>367</v>
      </c>
      <c r="O16" s="2" t="s">
        <v>367</v>
      </c>
      <c r="P16" s="2" t="s">
        <v>367</v>
      </c>
      <c r="Q16" s="2" t="s">
        <v>367</v>
      </c>
      <c r="R16" s="2" t="s">
        <v>367</v>
      </c>
      <c r="S16" s="2" t="s">
        <v>367</v>
      </c>
      <c r="T16" s="2" t="s">
        <v>367</v>
      </c>
      <c r="U16" s="2" t="s">
        <v>367</v>
      </c>
      <c r="V16" s="2" t="s">
        <v>367</v>
      </c>
      <c r="W16" s="2" t="s">
        <v>367</v>
      </c>
      <c r="X16" s="2" t="s">
        <v>367</v>
      </c>
      <c r="Y16" s="2" t="s">
        <v>367</v>
      </c>
      <c r="Z16" s="2" t="s">
        <v>367</v>
      </c>
      <c r="AA16" s="2" t="s">
        <v>367</v>
      </c>
      <c r="AB16" s="2" t="s">
        <v>394</v>
      </c>
      <c r="AC16" s="2" t="s">
        <v>367</v>
      </c>
      <c r="AD16" s="2" t="s">
        <v>367</v>
      </c>
      <c r="AE16" s="4" t="s">
        <v>22</v>
      </c>
      <c r="AF16" s="2" t="s">
        <v>23</v>
      </c>
      <c r="BK16" s="10">
        <f t="shared" si="2"/>
        <v>1</v>
      </c>
      <c r="BL16">
        <f t="shared" si="3"/>
        <v>1</v>
      </c>
      <c r="BN16" s="22" t="str">
        <f t="shared" si="4"/>
        <v>(1, 1)</v>
      </c>
    </row>
    <row r="17" spans="1:66" ht="69.75" customHeight="1" x14ac:dyDescent="0.25">
      <c r="A17">
        <v>16</v>
      </c>
      <c r="B17" s="2" t="s">
        <v>399</v>
      </c>
      <c r="C17" s="2" t="s">
        <v>367</v>
      </c>
      <c r="D17" s="2" t="s">
        <v>367</v>
      </c>
      <c r="E17" s="2" t="s">
        <v>367</v>
      </c>
      <c r="F17" s="2" t="s">
        <v>367</v>
      </c>
      <c r="G17" s="2" t="s">
        <v>367</v>
      </c>
      <c r="H17" s="2" t="s">
        <v>374</v>
      </c>
      <c r="I17" s="2" t="s">
        <v>367</v>
      </c>
      <c r="J17" s="2" t="s">
        <v>367</v>
      </c>
      <c r="K17" s="2" t="s">
        <v>367</v>
      </c>
      <c r="L17" s="2" t="s">
        <v>367</v>
      </c>
      <c r="M17" s="2" t="s">
        <v>367</v>
      </c>
      <c r="N17" s="2" t="s">
        <v>367</v>
      </c>
      <c r="O17" s="2" t="s">
        <v>367</v>
      </c>
      <c r="P17" s="2" t="s">
        <v>367</v>
      </c>
      <c r="Q17" s="2" t="s">
        <v>367</v>
      </c>
      <c r="R17" s="2" t="s">
        <v>367</v>
      </c>
      <c r="S17" s="2" t="s">
        <v>367</v>
      </c>
      <c r="T17" s="2" t="s">
        <v>367</v>
      </c>
      <c r="U17" s="2" t="s">
        <v>367</v>
      </c>
      <c r="V17" s="2" t="s">
        <v>367</v>
      </c>
      <c r="W17" s="2" t="s">
        <v>367</v>
      </c>
      <c r="X17" s="2" t="s">
        <v>367</v>
      </c>
      <c r="Y17" s="2" t="s">
        <v>367</v>
      </c>
      <c r="Z17" s="2" t="s">
        <v>392</v>
      </c>
      <c r="AA17" s="2" t="s">
        <v>367</v>
      </c>
      <c r="AB17" s="2" t="s">
        <v>367</v>
      </c>
      <c r="AC17" s="2" t="s">
        <v>367</v>
      </c>
      <c r="AD17" s="2" t="s">
        <v>367</v>
      </c>
      <c r="AE17" s="4" t="s">
        <v>24</v>
      </c>
      <c r="AF17" s="2" t="s">
        <v>9</v>
      </c>
      <c r="BK17" s="10">
        <f t="shared" si="2"/>
        <v>1</v>
      </c>
      <c r="BL17">
        <f t="shared" si="3"/>
        <v>1</v>
      </c>
      <c r="BN17" s="22" t="str">
        <f t="shared" si="4"/>
        <v>(1, 1)</v>
      </c>
    </row>
    <row r="18" spans="1:66" ht="69.75" customHeight="1" x14ac:dyDescent="0.25">
      <c r="A18">
        <v>17</v>
      </c>
      <c r="B18" s="2" t="s">
        <v>399</v>
      </c>
      <c r="C18" s="2" t="s">
        <v>367</v>
      </c>
      <c r="D18" s="2" t="s">
        <v>367</v>
      </c>
      <c r="E18" s="2" t="s">
        <v>367</v>
      </c>
      <c r="F18" s="2" t="s">
        <v>367</v>
      </c>
      <c r="G18" s="2" t="s">
        <v>367</v>
      </c>
      <c r="H18" s="2" t="s">
        <v>367</v>
      </c>
      <c r="I18" s="2" t="s">
        <v>367</v>
      </c>
      <c r="J18" s="2" t="s">
        <v>367</v>
      </c>
      <c r="K18" s="2" t="s">
        <v>377</v>
      </c>
      <c r="L18" s="2" t="s">
        <v>367</v>
      </c>
      <c r="M18" s="2" t="s">
        <v>367</v>
      </c>
      <c r="N18" s="2" t="s">
        <v>367</v>
      </c>
      <c r="O18" s="2" t="s">
        <v>367</v>
      </c>
      <c r="P18" s="2" t="s">
        <v>367</v>
      </c>
      <c r="Q18" s="2" t="s">
        <v>383</v>
      </c>
      <c r="R18" s="2" t="s">
        <v>367</v>
      </c>
      <c r="S18" s="2" t="s">
        <v>385</v>
      </c>
      <c r="T18" s="2" t="s">
        <v>367</v>
      </c>
      <c r="U18" s="2" t="s">
        <v>367</v>
      </c>
      <c r="V18" s="2" t="s">
        <v>367</v>
      </c>
      <c r="W18" s="2" t="s">
        <v>389</v>
      </c>
      <c r="X18" s="2" t="s">
        <v>367</v>
      </c>
      <c r="Y18" s="2" t="s">
        <v>367</v>
      </c>
      <c r="Z18" s="2" t="s">
        <v>367</v>
      </c>
      <c r="AA18" s="2" t="s">
        <v>367</v>
      </c>
      <c r="AB18" s="2" t="s">
        <v>367</v>
      </c>
      <c r="AC18" s="2" t="s">
        <v>367</v>
      </c>
      <c r="AD18" s="2" t="s">
        <v>367</v>
      </c>
      <c r="AE18" s="4" t="s">
        <v>25</v>
      </c>
      <c r="AF18" s="2" t="s">
        <v>6</v>
      </c>
      <c r="BK18" s="10">
        <f t="shared" si="2"/>
        <v>1</v>
      </c>
      <c r="BL18">
        <f t="shared" si="3"/>
        <v>3</v>
      </c>
      <c r="BN18" s="22" t="str">
        <f t="shared" si="4"/>
        <v>(1, 2+)</v>
      </c>
    </row>
    <row r="19" spans="1:66" ht="69.75" customHeight="1" x14ac:dyDescent="0.25">
      <c r="A19">
        <v>18</v>
      </c>
      <c r="B19" s="2" t="s">
        <v>367</v>
      </c>
      <c r="C19" s="2" t="s">
        <v>367</v>
      </c>
      <c r="D19" s="2" t="s">
        <v>370</v>
      </c>
      <c r="E19" s="2" t="s">
        <v>367</v>
      </c>
      <c r="F19" s="2" t="s">
        <v>367</v>
      </c>
      <c r="G19" s="2" t="s">
        <v>367</v>
      </c>
      <c r="H19" s="2" t="s">
        <v>374</v>
      </c>
      <c r="I19" s="2" t="s">
        <v>375</v>
      </c>
      <c r="J19" s="2" t="s">
        <v>367</v>
      </c>
      <c r="K19" s="2" t="s">
        <v>367</v>
      </c>
      <c r="L19" s="2" t="s">
        <v>378</v>
      </c>
      <c r="M19" s="2" t="s">
        <v>367</v>
      </c>
      <c r="N19" s="2" t="s">
        <v>380</v>
      </c>
      <c r="O19" s="2" t="s">
        <v>367</v>
      </c>
      <c r="P19" s="2" t="s">
        <v>367</v>
      </c>
      <c r="Q19" s="2" t="s">
        <v>367</v>
      </c>
      <c r="R19" s="2" t="s">
        <v>367</v>
      </c>
      <c r="S19" s="2" t="s">
        <v>385</v>
      </c>
      <c r="T19" s="2" t="s">
        <v>367</v>
      </c>
      <c r="U19" s="2" t="s">
        <v>367</v>
      </c>
      <c r="V19" s="2" t="s">
        <v>367</v>
      </c>
      <c r="W19" s="2" t="s">
        <v>367</v>
      </c>
      <c r="X19" s="2" t="s">
        <v>367</v>
      </c>
      <c r="Y19" s="2" t="s">
        <v>367</v>
      </c>
      <c r="Z19" s="2" t="s">
        <v>367</v>
      </c>
      <c r="AA19" s="2" t="s">
        <v>393</v>
      </c>
      <c r="AB19" s="2" t="s">
        <v>367</v>
      </c>
      <c r="AC19" s="2" t="s">
        <v>367</v>
      </c>
      <c r="AD19" s="2" t="s">
        <v>367</v>
      </c>
      <c r="AE19" s="4" t="s">
        <v>26</v>
      </c>
      <c r="AF19" s="2" t="s">
        <v>27</v>
      </c>
      <c r="BK19" s="10">
        <f t="shared" si="2"/>
        <v>4</v>
      </c>
      <c r="BL19">
        <f t="shared" si="3"/>
        <v>3</v>
      </c>
      <c r="BN19" s="22" t="str">
        <f t="shared" si="4"/>
        <v>(2+, 2+)</v>
      </c>
    </row>
    <row r="20" spans="1:66" ht="69.75" customHeight="1" x14ac:dyDescent="0.25">
      <c r="A20">
        <v>19</v>
      </c>
      <c r="B20" s="2" t="s">
        <v>367</v>
      </c>
      <c r="C20" s="2" t="s">
        <v>367</v>
      </c>
      <c r="D20" s="2" t="s">
        <v>370</v>
      </c>
      <c r="E20" s="2" t="s">
        <v>367</v>
      </c>
      <c r="F20" s="2" t="s">
        <v>367</v>
      </c>
      <c r="G20" s="2" t="s">
        <v>367</v>
      </c>
      <c r="H20" s="2" t="s">
        <v>367</v>
      </c>
      <c r="I20" s="2" t="s">
        <v>367</v>
      </c>
      <c r="J20" s="2" t="s">
        <v>376</v>
      </c>
      <c r="K20" s="2" t="s">
        <v>367</v>
      </c>
      <c r="L20" s="2" t="s">
        <v>367</v>
      </c>
      <c r="M20" s="2" t="s">
        <v>367</v>
      </c>
      <c r="N20" s="2" t="s">
        <v>380</v>
      </c>
      <c r="O20" s="2" t="s">
        <v>381</v>
      </c>
      <c r="P20" s="2" t="s">
        <v>367</v>
      </c>
      <c r="Q20" s="2" t="s">
        <v>367</v>
      </c>
      <c r="R20" s="2" t="s">
        <v>367</v>
      </c>
      <c r="S20" s="2" t="s">
        <v>367</v>
      </c>
      <c r="T20" s="2" t="s">
        <v>367</v>
      </c>
      <c r="U20" s="2" t="s">
        <v>367</v>
      </c>
      <c r="V20" s="2" t="s">
        <v>388</v>
      </c>
      <c r="W20" s="2" t="s">
        <v>367</v>
      </c>
      <c r="X20" s="2" t="s">
        <v>367</v>
      </c>
      <c r="Y20" s="2" t="s">
        <v>367</v>
      </c>
      <c r="Z20" s="2" t="s">
        <v>367</v>
      </c>
      <c r="AA20" s="2" t="s">
        <v>367</v>
      </c>
      <c r="AB20" s="2" t="s">
        <v>394</v>
      </c>
      <c r="AC20" s="2" t="s">
        <v>367</v>
      </c>
      <c r="AD20" s="2" t="s">
        <v>367</v>
      </c>
      <c r="AE20" s="4" t="s">
        <v>28</v>
      </c>
      <c r="AF20" s="2" t="s">
        <v>6</v>
      </c>
      <c r="BK20" s="10">
        <f t="shared" si="2"/>
        <v>2</v>
      </c>
      <c r="BL20">
        <f t="shared" si="3"/>
        <v>4</v>
      </c>
      <c r="BN20" s="22" t="str">
        <f t="shared" si="4"/>
        <v>(2+, 2+)</v>
      </c>
    </row>
    <row r="21" spans="1:66" ht="69.75" customHeight="1" x14ac:dyDescent="0.25">
      <c r="A21">
        <v>20</v>
      </c>
      <c r="B21" s="2" t="s">
        <v>367</v>
      </c>
      <c r="C21" s="2" t="s">
        <v>367</v>
      </c>
      <c r="D21" s="2" t="s">
        <v>367</v>
      </c>
      <c r="E21" s="2" t="s">
        <v>367</v>
      </c>
      <c r="F21" s="2" t="s">
        <v>367</v>
      </c>
      <c r="G21" s="2" t="s">
        <v>373</v>
      </c>
      <c r="H21" s="2" t="s">
        <v>367</v>
      </c>
      <c r="I21" s="2" t="s">
        <v>367</v>
      </c>
      <c r="J21" s="2" t="s">
        <v>367</v>
      </c>
      <c r="K21" s="2" t="s">
        <v>367</v>
      </c>
      <c r="L21" s="2" t="s">
        <v>367</v>
      </c>
      <c r="M21" s="2" t="s">
        <v>367</v>
      </c>
      <c r="N21" s="2" t="s">
        <v>367</v>
      </c>
      <c r="O21" s="2" t="s">
        <v>381</v>
      </c>
      <c r="P21" s="2" t="s">
        <v>367</v>
      </c>
      <c r="Q21" s="2" t="s">
        <v>367</v>
      </c>
      <c r="R21" s="2" t="s">
        <v>367</v>
      </c>
      <c r="S21" s="2" t="s">
        <v>367</v>
      </c>
      <c r="T21" s="2" t="s">
        <v>367</v>
      </c>
      <c r="U21" s="2" t="s">
        <v>367</v>
      </c>
      <c r="V21" s="2" t="s">
        <v>367</v>
      </c>
      <c r="W21" s="2" t="s">
        <v>367</v>
      </c>
      <c r="X21" s="2" t="s">
        <v>367</v>
      </c>
      <c r="Y21" s="2" t="s">
        <v>367</v>
      </c>
      <c r="Z21" s="2" t="s">
        <v>367</v>
      </c>
      <c r="AA21" s="2" t="s">
        <v>367</v>
      </c>
      <c r="AB21" s="2" t="s">
        <v>367</v>
      </c>
      <c r="AC21" s="2" t="s">
        <v>367</v>
      </c>
      <c r="AD21" s="2" t="s">
        <v>367</v>
      </c>
      <c r="AE21" s="4" t="s">
        <v>29</v>
      </c>
      <c r="AF21" s="2" t="s">
        <v>6</v>
      </c>
      <c r="BK21" s="10">
        <f t="shared" si="2"/>
        <v>1</v>
      </c>
      <c r="BL21">
        <f t="shared" si="3"/>
        <v>1</v>
      </c>
      <c r="BN21" s="22" t="str">
        <f t="shared" si="4"/>
        <v>(1, 1)</v>
      </c>
    </row>
    <row r="22" spans="1:66" ht="69.75" customHeight="1" x14ac:dyDescent="0.25">
      <c r="A22">
        <v>21</v>
      </c>
      <c r="B22" s="2" t="s">
        <v>399</v>
      </c>
      <c r="C22" s="2" t="s">
        <v>367</v>
      </c>
      <c r="D22" s="2" t="s">
        <v>370</v>
      </c>
      <c r="E22" s="2" t="s">
        <v>367</v>
      </c>
      <c r="F22" s="2" t="s">
        <v>367</v>
      </c>
      <c r="G22" s="2" t="s">
        <v>367</v>
      </c>
      <c r="H22" s="2" t="s">
        <v>367</v>
      </c>
      <c r="I22" s="2" t="s">
        <v>367</v>
      </c>
      <c r="J22" s="2" t="s">
        <v>367</v>
      </c>
      <c r="K22" s="2" t="s">
        <v>367</v>
      </c>
      <c r="L22" s="2" t="s">
        <v>367</v>
      </c>
      <c r="M22" s="2" t="s">
        <v>367</v>
      </c>
      <c r="N22" s="2" t="s">
        <v>367</v>
      </c>
      <c r="O22" s="2" t="s">
        <v>367</v>
      </c>
      <c r="P22" s="2" t="s">
        <v>367</v>
      </c>
      <c r="Q22" s="2" t="s">
        <v>367</v>
      </c>
      <c r="R22" s="2" t="s">
        <v>367</v>
      </c>
      <c r="S22" s="2" t="s">
        <v>367</v>
      </c>
      <c r="T22" s="2" t="s">
        <v>367</v>
      </c>
      <c r="U22" s="2" t="s">
        <v>367</v>
      </c>
      <c r="V22" s="2" t="s">
        <v>367</v>
      </c>
      <c r="W22" s="2" t="s">
        <v>367</v>
      </c>
      <c r="X22" s="2" t="s">
        <v>367</v>
      </c>
      <c r="Y22" s="2" t="s">
        <v>367</v>
      </c>
      <c r="Z22" s="2" t="s">
        <v>367</v>
      </c>
      <c r="AA22" s="2" t="s">
        <v>367</v>
      </c>
      <c r="AB22" s="2" t="s">
        <v>394</v>
      </c>
      <c r="AC22" s="2" t="s">
        <v>367</v>
      </c>
      <c r="AD22" s="2" t="s">
        <v>367</v>
      </c>
      <c r="AE22" s="4" t="s">
        <v>30</v>
      </c>
      <c r="AF22" s="2" t="s">
        <v>31</v>
      </c>
      <c r="BK22" s="10">
        <f t="shared" si="2"/>
        <v>1</v>
      </c>
      <c r="BL22">
        <f t="shared" si="3"/>
        <v>1</v>
      </c>
      <c r="BN22" s="22" t="str">
        <f t="shared" si="4"/>
        <v>(1, 1)</v>
      </c>
    </row>
    <row r="23" spans="1:66" ht="69.75" customHeight="1" x14ac:dyDescent="0.25">
      <c r="A23">
        <v>22</v>
      </c>
      <c r="B23" s="2" t="s">
        <v>367</v>
      </c>
      <c r="C23" s="2" t="s">
        <v>369</v>
      </c>
      <c r="D23" s="2" t="s">
        <v>370</v>
      </c>
      <c r="E23" s="2" t="s">
        <v>367</v>
      </c>
      <c r="F23" s="2" t="s">
        <v>367</v>
      </c>
      <c r="G23" s="2" t="s">
        <v>367</v>
      </c>
      <c r="H23" s="2" t="s">
        <v>367</v>
      </c>
      <c r="I23" s="2" t="s">
        <v>367</v>
      </c>
      <c r="J23" s="2" t="s">
        <v>367</v>
      </c>
      <c r="K23" s="2" t="s">
        <v>367</v>
      </c>
      <c r="L23" s="2" t="s">
        <v>367</v>
      </c>
      <c r="M23" s="2" t="s">
        <v>367</v>
      </c>
      <c r="N23" s="2" t="s">
        <v>367</v>
      </c>
      <c r="O23" s="2" t="s">
        <v>367</v>
      </c>
      <c r="P23" s="2" t="s">
        <v>382</v>
      </c>
      <c r="Q23" s="2" t="s">
        <v>367</v>
      </c>
      <c r="R23" s="2" t="s">
        <v>367</v>
      </c>
      <c r="S23" s="2" t="s">
        <v>385</v>
      </c>
      <c r="T23" s="2" t="s">
        <v>367</v>
      </c>
      <c r="U23" s="2" t="s">
        <v>367</v>
      </c>
      <c r="V23" s="2" t="s">
        <v>367</v>
      </c>
      <c r="W23" s="2" t="s">
        <v>367</v>
      </c>
      <c r="X23" s="2" t="s">
        <v>390</v>
      </c>
      <c r="Y23" s="2" t="s">
        <v>367</v>
      </c>
      <c r="Z23" s="2" t="s">
        <v>367</v>
      </c>
      <c r="AA23" s="2" t="s">
        <v>367</v>
      </c>
      <c r="AB23" s="2" t="s">
        <v>367</v>
      </c>
      <c r="AC23" s="2" t="s">
        <v>367</v>
      </c>
      <c r="AD23" s="2" t="s">
        <v>367</v>
      </c>
      <c r="AE23" s="4" t="s">
        <v>32</v>
      </c>
      <c r="AF23" s="2" t="s">
        <v>16</v>
      </c>
      <c r="BK23" s="10">
        <f t="shared" si="2"/>
        <v>2</v>
      </c>
      <c r="BL23">
        <f t="shared" si="3"/>
        <v>3</v>
      </c>
      <c r="BN23" s="22" t="str">
        <f t="shared" si="4"/>
        <v>(2+, 2+)</v>
      </c>
    </row>
    <row r="24" spans="1:66" ht="69.75" customHeight="1" x14ac:dyDescent="0.25">
      <c r="A24">
        <v>23</v>
      </c>
      <c r="B24" s="2" t="s">
        <v>525</v>
      </c>
      <c r="C24" s="2" t="s">
        <v>367</v>
      </c>
      <c r="D24" s="2" t="s">
        <v>370</v>
      </c>
      <c r="E24" s="2" t="s">
        <v>367</v>
      </c>
      <c r="F24" s="2" t="s">
        <v>367</v>
      </c>
      <c r="G24" s="2" t="s">
        <v>367</v>
      </c>
      <c r="H24" s="2" t="s">
        <v>374</v>
      </c>
      <c r="I24" s="2" t="s">
        <v>367</v>
      </c>
      <c r="J24" s="2" t="s">
        <v>367</v>
      </c>
      <c r="K24" s="2" t="s">
        <v>367</v>
      </c>
      <c r="L24" s="2" t="s">
        <v>367</v>
      </c>
      <c r="M24" s="2" t="s">
        <v>367</v>
      </c>
      <c r="N24" s="2" t="s">
        <v>367</v>
      </c>
      <c r="O24" s="2" t="s">
        <v>367</v>
      </c>
      <c r="P24" s="2" t="s">
        <v>367</v>
      </c>
      <c r="Q24" s="2" t="s">
        <v>367</v>
      </c>
      <c r="R24" s="2" t="s">
        <v>367</v>
      </c>
      <c r="S24" s="2" t="s">
        <v>367</v>
      </c>
      <c r="T24" s="2" t="s">
        <v>367</v>
      </c>
      <c r="U24" s="2" t="s">
        <v>367</v>
      </c>
      <c r="V24" s="2" t="s">
        <v>367</v>
      </c>
      <c r="W24" s="2" t="s">
        <v>367</v>
      </c>
      <c r="X24" s="2" t="s">
        <v>367</v>
      </c>
      <c r="Y24" s="2" t="s">
        <v>367</v>
      </c>
      <c r="Z24" s="2" t="s">
        <v>367</v>
      </c>
      <c r="AA24" s="2" t="s">
        <v>367</v>
      </c>
      <c r="AB24" s="2" t="s">
        <v>394</v>
      </c>
      <c r="AC24" s="2" t="s">
        <v>367</v>
      </c>
      <c r="AD24" s="2" t="s">
        <v>367</v>
      </c>
      <c r="AE24" s="4" t="s">
        <v>33</v>
      </c>
      <c r="AF24" s="2" t="s">
        <v>9</v>
      </c>
      <c r="BK24" s="10">
        <f t="shared" si="2"/>
        <v>2</v>
      </c>
      <c r="BL24">
        <f t="shared" si="3"/>
        <v>1</v>
      </c>
      <c r="BN24" s="22" t="str">
        <f t="shared" si="4"/>
        <v>(2+, 1)</v>
      </c>
    </row>
    <row r="25" spans="1:66" ht="69.75" customHeight="1" x14ac:dyDescent="0.25">
      <c r="A25">
        <v>24</v>
      </c>
      <c r="B25" s="2" t="s">
        <v>531</v>
      </c>
      <c r="C25" s="2" t="s">
        <v>367</v>
      </c>
      <c r="D25" s="2" t="s">
        <v>367</v>
      </c>
      <c r="E25" s="2" t="s">
        <v>367</v>
      </c>
      <c r="F25" s="2" t="s">
        <v>367</v>
      </c>
      <c r="G25" s="2" t="s">
        <v>373</v>
      </c>
      <c r="H25" s="2" t="s">
        <v>367</v>
      </c>
      <c r="I25" s="2" t="s">
        <v>367</v>
      </c>
      <c r="J25" s="2" t="s">
        <v>367</v>
      </c>
      <c r="K25" s="2" t="s">
        <v>367</v>
      </c>
      <c r="L25" s="2" t="s">
        <v>367</v>
      </c>
      <c r="M25" s="2" t="s">
        <v>367</v>
      </c>
      <c r="N25" s="2" t="s">
        <v>367</v>
      </c>
      <c r="O25" s="2" t="s">
        <v>367</v>
      </c>
      <c r="P25" s="2" t="s">
        <v>367</v>
      </c>
      <c r="Q25" s="2" t="s">
        <v>367</v>
      </c>
      <c r="R25" s="2" t="s">
        <v>367</v>
      </c>
      <c r="S25" s="2" t="s">
        <v>367</v>
      </c>
      <c r="T25" s="2" t="s">
        <v>367</v>
      </c>
      <c r="U25" s="2" t="s">
        <v>387</v>
      </c>
      <c r="V25" s="2" t="s">
        <v>367</v>
      </c>
      <c r="W25" s="2" t="s">
        <v>367</v>
      </c>
      <c r="X25" s="2" t="s">
        <v>367</v>
      </c>
      <c r="Y25" s="2" t="s">
        <v>367</v>
      </c>
      <c r="Z25" s="2" t="s">
        <v>367</v>
      </c>
      <c r="AA25" s="2" t="s">
        <v>393</v>
      </c>
      <c r="AB25" s="2" t="s">
        <v>367</v>
      </c>
      <c r="AC25" s="2" t="s">
        <v>367</v>
      </c>
      <c r="AD25" s="2" t="s">
        <v>367</v>
      </c>
      <c r="AE25" s="4" t="s">
        <v>34</v>
      </c>
      <c r="AF25" s="2" t="s">
        <v>35</v>
      </c>
      <c r="BK25" s="10">
        <f t="shared" si="2"/>
        <v>1</v>
      </c>
      <c r="BL25">
        <f t="shared" si="3"/>
        <v>2</v>
      </c>
      <c r="BN25" s="22" t="str">
        <f t="shared" si="4"/>
        <v>(1, 2+)</v>
      </c>
    </row>
    <row r="26" spans="1:66" ht="69.75" customHeight="1" x14ac:dyDescent="0.25">
      <c r="A26">
        <v>25</v>
      </c>
      <c r="B26" s="2" t="s">
        <v>367</v>
      </c>
      <c r="C26" s="2" t="s">
        <v>367</v>
      </c>
      <c r="D26" s="2" t="s">
        <v>370</v>
      </c>
      <c r="E26" s="2" t="s">
        <v>367</v>
      </c>
      <c r="F26" s="2" t="s">
        <v>367</v>
      </c>
      <c r="G26" s="2" t="s">
        <v>367</v>
      </c>
      <c r="H26" s="2" t="s">
        <v>367</v>
      </c>
      <c r="I26" s="2" t="s">
        <v>367</v>
      </c>
      <c r="J26" s="2" t="s">
        <v>367</v>
      </c>
      <c r="K26" s="2" t="s">
        <v>367</v>
      </c>
      <c r="L26" s="2" t="s">
        <v>367</v>
      </c>
      <c r="M26" s="2" t="s">
        <v>367</v>
      </c>
      <c r="N26" s="2" t="s">
        <v>367</v>
      </c>
      <c r="O26" s="2" t="s">
        <v>381</v>
      </c>
      <c r="P26" s="2" t="s">
        <v>367</v>
      </c>
      <c r="Q26" s="2" t="s">
        <v>367</v>
      </c>
      <c r="R26" s="2" t="s">
        <v>367</v>
      </c>
      <c r="S26" s="2" t="s">
        <v>367</v>
      </c>
      <c r="T26" s="2" t="s">
        <v>367</v>
      </c>
      <c r="U26" s="2" t="s">
        <v>367</v>
      </c>
      <c r="V26" s="2" t="s">
        <v>388</v>
      </c>
      <c r="W26" s="2" t="s">
        <v>367</v>
      </c>
      <c r="X26" s="2" t="s">
        <v>367</v>
      </c>
      <c r="Y26" s="2" t="s">
        <v>367</v>
      </c>
      <c r="Z26" s="2" t="s">
        <v>367</v>
      </c>
      <c r="AA26" s="2" t="s">
        <v>367</v>
      </c>
      <c r="AB26" s="2" t="s">
        <v>367</v>
      </c>
      <c r="AC26" s="2" t="s">
        <v>367</v>
      </c>
      <c r="AD26" s="2" t="s">
        <v>367</v>
      </c>
      <c r="AE26" s="4" t="s">
        <v>36</v>
      </c>
      <c r="AF26" s="2" t="s">
        <v>6</v>
      </c>
      <c r="BK26" s="10">
        <f t="shared" si="2"/>
        <v>1</v>
      </c>
      <c r="BL26">
        <f t="shared" si="3"/>
        <v>2</v>
      </c>
      <c r="BN26" s="22" t="str">
        <f t="shared" si="4"/>
        <v>(1, 2+)</v>
      </c>
    </row>
    <row r="27" spans="1:66" ht="69.75" customHeight="1" x14ac:dyDescent="0.25">
      <c r="A27">
        <v>26</v>
      </c>
      <c r="B27" s="2" t="s">
        <v>367</v>
      </c>
      <c r="C27" s="2" t="s">
        <v>369</v>
      </c>
      <c r="D27" s="2" t="s">
        <v>370</v>
      </c>
      <c r="E27" s="2" t="s">
        <v>367</v>
      </c>
      <c r="F27" s="2" t="s">
        <v>367</v>
      </c>
      <c r="G27" s="2" t="s">
        <v>367</v>
      </c>
      <c r="H27" s="2" t="s">
        <v>374</v>
      </c>
      <c r="I27" s="2" t="s">
        <v>367</v>
      </c>
      <c r="J27" s="2" t="s">
        <v>367</v>
      </c>
      <c r="K27" s="2" t="s">
        <v>367</v>
      </c>
      <c r="L27" s="2" t="s">
        <v>367</v>
      </c>
      <c r="M27" s="2" t="s">
        <v>367</v>
      </c>
      <c r="N27" s="2" t="s">
        <v>367</v>
      </c>
      <c r="O27" s="2" t="s">
        <v>367</v>
      </c>
      <c r="P27" s="2" t="s">
        <v>367</v>
      </c>
      <c r="Q27" s="2" t="s">
        <v>367</v>
      </c>
      <c r="R27" s="2" t="s">
        <v>367</v>
      </c>
      <c r="S27" s="2" t="s">
        <v>367</v>
      </c>
      <c r="T27" s="2" t="s">
        <v>367</v>
      </c>
      <c r="U27" s="2" t="s">
        <v>367</v>
      </c>
      <c r="V27" s="2" t="s">
        <v>367</v>
      </c>
      <c r="W27" s="2" t="s">
        <v>389</v>
      </c>
      <c r="X27" s="2" t="s">
        <v>367</v>
      </c>
      <c r="Y27" s="2" t="s">
        <v>367</v>
      </c>
      <c r="Z27" s="2" t="s">
        <v>367</v>
      </c>
      <c r="AA27" s="2" t="s">
        <v>367</v>
      </c>
      <c r="AB27" s="2" t="s">
        <v>367</v>
      </c>
      <c r="AC27" s="2" t="s">
        <v>367</v>
      </c>
      <c r="AD27" s="2" t="s">
        <v>367</v>
      </c>
      <c r="AE27" s="4" t="s">
        <v>37</v>
      </c>
      <c r="AF27" s="2" t="s">
        <v>16</v>
      </c>
      <c r="BK27" s="10">
        <f t="shared" si="2"/>
        <v>3</v>
      </c>
      <c r="BL27">
        <f t="shared" si="3"/>
        <v>1</v>
      </c>
      <c r="BN27" s="22" t="str">
        <f t="shared" si="4"/>
        <v>(2+, 1)</v>
      </c>
    </row>
    <row r="28" spans="1:66" ht="69.75" customHeight="1" x14ac:dyDescent="0.25">
      <c r="A28">
        <v>27</v>
      </c>
      <c r="B28" s="2" t="s">
        <v>399</v>
      </c>
      <c r="C28" s="2" t="s">
        <v>369</v>
      </c>
      <c r="D28" s="2" t="s">
        <v>367</v>
      </c>
      <c r="E28" s="2" t="s">
        <v>367</v>
      </c>
      <c r="F28" s="2" t="s">
        <v>367</v>
      </c>
      <c r="G28" s="2" t="s">
        <v>367</v>
      </c>
      <c r="H28" s="2" t="s">
        <v>367</v>
      </c>
      <c r="I28" s="2" t="s">
        <v>367</v>
      </c>
      <c r="J28" s="2" t="s">
        <v>376</v>
      </c>
      <c r="K28" s="2" t="s">
        <v>367</v>
      </c>
      <c r="L28" s="2" t="s">
        <v>367</v>
      </c>
      <c r="M28" s="2" t="s">
        <v>367</v>
      </c>
      <c r="N28" s="2" t="s">
        <v>367</v>
      </c>
      <c r="O28" s="2" t="s">
        <v>367</v>
      </c>
      <c r="P28" s="2" t="s">
        <v>367</v>
      </c>
      <c r="Q28" s="2" t="s">
        <v>367</v>
      </c>
      <c r="R28" s="2" t="s">
        <v>367</v>
      </c>
      <c r="S28" s="2" t="s">
        <v>367</v>
      </c>
      <c r="T28" s="2" t="s">
        <v>367</v>
      </c>
      <c r="U28" s="2" t="s">
        <v>367</v>
      </c>
      <c r="V28" s="2" t="s">
        <v>367</v>
      </c>
      <c r="W28" s="2" t="s">
        <v>367</v>
      </c>
      <c r="X28" s="2" t="s">
        <v>367</v>
      </c>
      <c r="Y28" s="2" t="s">
        <v>367</v>
      </c>
      <c r="Z28" s="2" t="s">
        <v>367</v>
      </c>
      <c r="AA28" s="2" t="s">
        <v>367</v>
      </c>
      <c r="AB28" s="2" t="s">
        <v>367</v>
      </c>
      <c r="AC28" s="2" t="s">
        <v>367</v>
      </c>
      <c r="AD28" s="2" t="s">
        <v>543</v>
      </c>
      <c r="AE28" s="4" t="s">
        <v>38</v>
      </c>
      <c r="AF28" s="2" t="s">
        <v>6</v>
      </c>
      <c r="BK28" s="10">
        <f t="shared" si="2"/>
        <v>2</v>
      </c>
      <c r="BL28">
        <f t="shared" si="3"/>
        <v>1</v>
      </c>
      <c r="BN28" s="22" t="str">
        <f t="shared" si="4"/>
        <v>(2+, 1)</v>
      </c>
    </row>
    <row r="29" spans="1:66" ht="69.75" customHeight="1" x14ac:dyDescent="0.25">
      <c r="A29">
        <v>28</v>
      </c>
      <c r="B29" s="2" t="s">
        <v>367</v>
      </c>
      <c r="C29" s="2" t="s">
        <v>369</v>
      </c>
      <c r="D29" s="2" t="s">
        <v>367</v>
      </c>
      <c r="E29" s="2" t="s">
        <v>367</v>
      </c>
      <c r="F29" s="2" t="s">
        <v>367</v>
      </c>
      <c r="G29" s="2" t="s">
        <v>367</v>
      </c>
      <c r="H29" s="2" t="s">
        <v>367</v>
      </c>
      <c r="I29" s="2" t="s">
        <v>367</v>
      </c>
      <c r="J29" s="2" t="s">
        <v>367</v>
      </c>
      <c r="K29" s="2" t="s">
        <v>367</v>
      </c>
      <c r="L29" s="2" t="s">
        <v>367</v>
      </c>
      <c r="M29" s="2" t="s">
        <v>367</v>
      </c>
      <c r="N29" s="2" t="s">
        <v>367</v>
      </c>
      <c r="O29" s="2" t="s">
        <v>381</v>
      </c>
      <c r="P29" s="2" t="s">
        <v>367</v>
      </c>
      <c r="Q29" s="2" t="s">
        <v>367</v>
      </c>
      <c r="R29" s="2" t="s">
        <v>367</v>
      </c>
      <c r="S29" s="2" t="s">
        <v>367</v>
      </c>
      <c r="T29" s="2" t="s">
        <v>367</v>
      </c>
      <c r="U29" s="2" t="s">
        <v>367</v>
      </c>
      <c r="V29" s="2" t="s">
        <v>367</v>
      </c>
      <c r="W29" s="2" t="s">
        <v>367</v>
      </c>
      <c r="X29" s="2" t="s">
        <v>367</v>
      </c>
      <c r="Y29" s="2" t="s">
        <v>367</v>
      </c>
      <c r="Z29" s="2" t="s">
        <v>367</v>
      </c>
      <c r="AA29" s="2" t="s">
        <v>367</v>
      </c>
      <c r="AB29" s="2" t="s">
        <v>367</v>
      </c>
      <c r="AC29" s="2" t="s">
        <v>367</v>
      </c>
      <c r="AD29" s="2" t="s">
        <v>367</v>
      </c>
      <c r="AE29" s="4" t="s">
        <v>39</v>
      </c>
      <c r="AF29" s="2" t="s">
        <v>18</v>
      </c>
      <c r="BK29" s="10">
        <f t="shared" si="2"/>
        <v>1</v>
      </c>
      <c r="BL29">
        <f t="shared" si="3"/>
        <v>1</v>
      </c>
      <c r="BN29" s="22" t="str">
        <f t="shared" si="4"/>
        <v>(1, 1)</v>
      </c>
    </row>
    <row r="30" spans="1:66" ht="69.75" customHeight="1" x14ac:dyDescent="0.25">
      <c r="A30">
        <v>29</v>
      </c>
      <c r="B30" s="2" t="s">
        <v>367</v>
      </c>
      <c r="C30" s="2" t="s">
        <v>369</v>
      </c>
      <c r="D30" s="2" t="s">
        <v>370</v>
      </c>
      <c r="E30" s="2" t="s">
        <v>367</v>
      </c>
      <c r="F30" s="2" t="s">
        <v>367</v>
      </c>
      <c r="G30" s="2" t="s">
        <v>373</v>
      </c>
      <c r="H30" s="2" t="s">
        <v>367</v>
      </c>
      <c r="I30" s="2" t="s">
        <v>367</v>
      </c>
      <c r="J30" s="2" t="s">
        <v>376</v>
      </c>
      <c r="K30" s="2" t="s">
        <v>367</v>
      </c>
      <c r="L30" s="2" t="s">
        <v>367</v>
      </c>
      <c r="M30" s="2" t="s">
        <v>367</v>
      </c>
      <c r="N30" s="2" t="s">
        <v>367</v>
      </c>
      <c r="O30" s="2" t="s">
        <v>381</v>
      </c>
      <c r="P30" s="2" t="s">
        <v>367</v>
      </c>
      <c r="Q30" s="2" t="s">
        <v>383</v>
      </c>
      <c r="R30" s="2" t="s">
        <v>367</v>
      </c>
      <c r="S30" s="2" t="s">
        <v>385</v>
      </c>
      <c r="T30" s="2" t="s">
        <v>367</v>
      </c>
      <c r="U30" s="2" t="s">
        <v>367</v>
      </c>
      <c r="V30" s="2" t="s">
        <v>388</v>
      </c>
      <c r="W30" s="2" t="s">
        <v>367</v>
      </c>
      <c r="X30" s="2" t="s">
        <v>367</v>
      </c>
      <c r="Y30" s="2" t="s">
        <v>367</v>
      </c>
      <c r="Z30" s="2" t="s">
        <v>367</v>
      </c>
      <c r="AA30" s="2" t="s">
        <v>393</v>
      </c>
      <c r="AB30" s="2" t="s">
        <v>367</v>
      </c>
      <c r="AC30" s="2" t="s">
        <v>367</v>
      </c>
      <c r="AD30" s="2" t="s">
        <v>367</v>
      </c>
      <c r="AE30" s="4" t="s">
        <v>40</v>
      </c>
      <c r="AF30" s="2" t="s">
        <v>16</v>
      </c>
      <c r="BK30" s="10">
        <f t="shared" si="2"/>
        <v>4</v>
      </c>
      <c r="BL30">
        <f t="shared" si="3"/>
        <v>5</v>
      </c>
      <c r="BN30" s="22" t="str">
        <f t="shared" si="4"/>
        <v>(2+, 2+)</v>
      </c>
    </row>
    <row r="31" spans="1:66" ht="69.75" customHeight="1" x14ac:dyDescent="0.25">
      <c r="A31">
        <v>30</v>
      </c>
      <c r="B31" s="2" t="s">
        <v>557</v>
      </c>
      <c r="C31" s="2" t="s">
        <v>369</v>
      </c>
      <c r="D31" s="2" t="s">
        <v>367</v>
      </c>
      <c r="E31" s="2" t="s">
        <v>367</v>
      </c>
      <c r="F31" s="2" t="s">
        <v>367</v>
      </c>
      <c r="G31" s="2" t="s">
        <v>367</v>
      </c>
      <c r="H31" s="2" t="s">
        <v>374</v>
      </c>
      <c r="I31" s="2" t="s">
        <v>367</v>
      </c>
      <c r="J31" s="2" t="s">
        <v>367</v>
      </c>
      <c r="K31" s="2" t="s">
        <v>367</v>
      </c>
      <c r="L31" s="2" t="s">
        <v>367</v>
      </c>
      <c r="M31" s="2" t="s">
        <v>367</v>
      </c>
      <c r="N31" s="2" t="s">
        <v>367</v>
      </c>
      <c r="O31" s="2" t="s">
        <v>367</v>
      </c>
      <c r="P31" s="2" t="s">
        <v>367</v>
      </c>
      <c r="Q31" s="2" t="s">
        <v>367</v>
      </c>
      <c r="R31" s="2" t="s">
        <v>367</v>
      </c>
      <c r="S31" s="2" t="s">
        <v>385</v>
      </c>
      <c r="T31" s="2" t="s">
        <v>367</v>
      </c>
      <c r="U31" s="2" t="s">
        <v>367</v>
      </c>
      <c r="V31" s="2" t="s">
        <v>367</v>
      </c>
      <c r="W31" s="2" t="s">
        <v>367</v>
      </c>
      <c r="X31" s="2" t="s">
        <v>367</v>
      </c>
      <c r="Y31" s="2" t="s">
        <v>367</v>
      </c>
      <c r="Z31" s="2" t="s">
        <v>367</v>
      </c>
      <c r="AA31" s="2" t="s">
        <v>367</v>
      </c>
      <c r="AB31" s="2" t="s">
        <v>367</v>
      </c>
      <c r="AC31" s="2" t="s">
        <v>367</v>
      </c>
      <c r="AD31" s="2" t="s">
        <v>367</v>
      </c>
      <c r="AE31" s="4" t="s">
        <v>41</v>
      </c>
      <c r="AF31" s="2" t="s">
        <v>16</v>
      </c>
      <c r="BK31" s="10">
        <f t="shared" si="2"/>
        <v>2</v>
      </c>
      <c r="BL31">
        <f t="shared" si="3"/>
        <v>1</v>
      </c>
      <c r="BN31" s="22" t="str">
        <f t="shared" si="4"/>
        <v>(2+, 1)</v>
      </c>
    </row>
    <row r="32" spans="1:66" ht="69.75" customHeight="1" x14ac:dyDescent="0.25">
      <c r="A32">
        <v>31</v>
      </c>
      <c r="B32" s="2" t="s">
        <v>367</v>
      </c>
      <c r="C32" s="2" t="s">
        <v>367</v>
      </c>
      <c r="D32" s="2" t="s">
        <v>367</v>
      </c>
      <c r="E32" s="2" t="s">
        <v>367</v>
      </c>
      <c r="F32" s="2" t="s">
        <v>367</v>
      </c>
      <c r="G32" s="2" t="s">
        <v>367</v>
      </c>
      <c r="H32" s="2" t="s">
        <v>367</v>
      </c>
      <c r="I32" s="2" t="s">
        <v>367</v>
      </c>
      <c r="J32" s="2" t="s">
        <v>376</v>
      </c>
      <c r="K32" s="2" t="s">
        <v>367</v>
      </c>
      <c r="L32" s="2" t="s">
        <v>367</v>
      </c>
      <c r="M32" s="2" t="s">
        <v>367</v>
      </c>
      <c r="N32" s="2" t="s">
        <v>367</v>
      </c>
      <c r="O32" s="2" t="s">
        <v>381</v>
      </c>
      <c r="P32" s="2" t="s">
        <v>367</v>
      </c>
      <c r="Q32" s="2" t="s">
        <v>367</v>
      </c>
      <c r="R32" s="2" t="s">
        <v>367</v>
      </c>
      <c r="S32" s="2" t="s">
        <v>367</v>
      </c>
      <c r="T32" s="2" t="s">
        <v>367</v>
      </c>
      <c r="U32" s="2" t="s">
        <v>367</v>
      </c>
      <c r="V32" s="2" t="s">
        <v>367</v>
      </c>
      <c r="W32" s="2" t="s">
        <v>367</v>
      </c>
      <c r="X32" s="2" t="s">
        <v>367</v>
      </c>
      <c r="Y32" s="2" t="s">
        <v>367</v>
      </c>
      <c r="Z32" s="2" t="s">
        <v>367</v>
      </c>
      <c r="AA32" s="2" t="s">
        <v>367</v>
      </c>
      <c r="AB32" s="2" t="s">
        <v>367</v>
      </c>
      <c r="AC32" s="2" t="s">
        <v>367</v>
      </c>
      <c r="AD32" s="2" t="s">
        <v>367</v>
      </c>
      <c r="AE32" s="4" t="s">
        <v>42</v>
      </c>
      <c r="AF32" s="2" t="s">
        <v>6</v>
      </c>
      <c r="BK32" s="10">
        <f t="shared" si="2"/>
        <v>1</v>
      </c>
      <c r="BL32">
        <f t="shared" si="3"/>
        <v>1</v>
      </c>
      <c r="BN32" s="22" t="str">
        <f t="shared" si="4"/>
        <v>(1, 1)</v>
      </c>
    </row>
    <row r="33" spans="1:66" ht="69.75" customHeight="1" x14ac:dyDescent="0.25">
      <c r="A33">
        <v>32</v>
      </c>
      <c r="B33" s="2" t="s">
        <v>367</v>
      </c>
      <c r="C33" s="2" t="s">
        <v>367</v>
      </c>
      <c r="D33" s="2" t="s">
        <v>367</v>
      </c>
      <c r="E33" s="2" t="s">
        <v>367</v>
      </c>
      <c r="F33" s="2" t="s">
        <v>372</v>
      </c>
      <c r="G33" s="2" t="s">
        <v>367</v>
      </c>
      <c r="H33" s="2" t="s">
        <v>367</v>
      </c>
      <c r="I33" s="2" t="s">
        <v>367</v>
      </c>
      <c r="J33" s="2" t="s">
        <v>367</v>
      </c>
      <c r="K33" s="2" t="s">
        <v>367</v>
      </c>
      <c r="L33" s="2" t="s">
        <v>367</v>
      </c>
      <c r="M33" s="2" t="s">
        <v>367</v>
      </c>
      <c r="N33" s="2" t="s">
        <v>367</v>
      </c>
      <c r="O33" s="2" t="s">
        <v>367</v>
      </c>
      <c r="P33" s="2" t="s">
        <v>367</v>
      </c>
      <c r="Q33" s="2" t="s">
        <v>367</v>
      </c>
      <c r="R33" s="2" t="s">
        <v>367</v>
      </c>
      <c r="S33" s="2" t="s">
        <v>367</v>
      </c>
      <c r="T33" s="2" t="s">
        <v>367</v>
      </c>
      <c r="U33" s="2" t="s">
        <v>367</v>
      </c>
      <c r="V33" s="2" t="s">
        <v>367</v>
      </c>
      <c r="W33" s="2" t="s">
        <v>367</v>
      </c>
      <c r="X33" s="2" t="s">
        <v>367</v>
      </c>
      <c r="Y33" s="2" t="s">
        <v>367</v>
      </c>
      <c r="Z33" s="2" t="s">
        <v>392</v>
      </c>
      <c r="AA33" s="2" t="s">
        <v>367</v>
      </c>
      <c r="AB33" s="2" t="s">
        <v>367</v>
      </c>
      <c r="AC33" s="2" t="s">
        <v>367</v>
      </c>
      <c r="AD33" s="2" t="s">
        <v>367</v>
      </c>
      <c r="AE33" s="4" t="s">
        <v>43</v>
      </c>
      <c r="AF33" s="2" t="s">
        <v>44</v>
      </c>
      <c r="BK33" s="10">
        <f t="shared" si="2"/>
        <v>1</v>
      </c>
      <c r="BL33">
        <f t="shared" si="3"/>
        <v>1</v>
      </c>
      <c r="BN33" s="22" t="str">
        <f t="shared" si="4"/>
        <v>(1, 1)</v>
      </c>
    </row>
    <row r="34" spans="1:66" ht="69.75" customHeight="1" x14ac:dyDescent="0.25">
      <c r="A34">
        <v>33</v>
      </c>
      <c r="B34" s="2" t="s">
        <v>399</v>
      </c>
      <c r="C34" s="2" t="s">
        <v>369</v>
      </c>
      <c r="D34" s="2" t="s">
        <v>370</v>
      </c>
      <c r="E34" s="2" t="s">
        <v>367</v>
      </c>
      <c r="F34" s="2" t="s">
        <v>367</v>
      </c>
      <c r="G34" s="2" t="s">
        <v>367</v>
      </c>
      <c r="H34" s="2" t="s">
        <v>367</v>
      </c>
      <c r="I34" s="2" t="s">
        <v>367</v>
      </c>
      <c r="J34" s="2" t="s">
        <v>376</v>
      </c>
      <c r="K34" s="2" t="s">
        <v>367</v>
      </c>
      <c r="L34" s="2" t="s">
        <v>367</v>
      </c>
      <c r="M34" s="2" t="s">
        <v>569</v>
      </c>
      <c r="N34" s="2" t="s">
        <v>367</v>
      </c>
      <c r="O34" s="2" t="s">
        <v>381</v>
      </c>
      <c r="P34" s="2" t="s">
        <v>367</v>
      </c>
      <c r="Q34" s="2" t="s">
        <v>367</v>
      </c>
      <c r="R34" s="2" t="s">
        <v>367</v>
      </c>
      <c r="S34" s="2" t="s">
        <v>367</v>
      </c>
      <c r="T34" s="2" t="s">
        <v>367</v>
      </c>
      <c r="U34" s="2" t="s">
        <v>367</v>
      </c>
      <c r="V34" s="2" t="s">
        <v>367</v>
      </c>
      <c r="W34" s="2" t="s">
        <v>367</v>
      </c>
      <c r="X34" s="2" t="s">
        <v>367</v>
      </c>
      <c r="Y34" s="2" t="s">
        <v>367</v>
      </c>
      <c r="Z34" s="2" t="s">
        <v>367</v>
      </c>
      <c r="AA34" s="2" t="s">
        <v>367</v>
      </c>
      <c r="AB34" s="2" t="s">
        <v>367</v>
      </c>
      <c r="AC34" s="2" t="s">
        <v>367</v>
      </c>
      <c r="AD34" s="2" t="s">
        <v>367</v>
      </c>
      <c r="AE34" s="4" t="s">
        <v>45</v>
      </c>
      <c r="AF34" s="2" t="s">
        <v>18</v>
      </c>
      <c r="BK34" s="10">
        <f t="shared" si="2"/>
        <v>4</v>
      </c>
      <c r="BL34">
        <f t="shared" si="3"/>
        <v>1</v>
      </c>
      <c r="BN34" s="22" t="str">
        <f t="shared" si="4"/>
        <v>(2+, 1)</v>
      </c>
    </row>
    <row r="35" spans="1:66" ht="69.75" customHeight="1" x14ac:dyDescent="0.25">
      <c r="A35">
        <v>34</v>
      </c>
      <c r="B35" s="2" t="s">
        <v>573</v>
      </c>
      <c r="C35" s="2" t="s">
        <v>367</v>
      </c>
      <c r="D35" s="2" t="s">
        <v>367</v>
      </c>
      <c r="E35" s="2" t="s">
        <v>367</v>
      </c>
      <c r="F35" s="2" t="s">
        <v>372</v>
      </c>
      <c r="G35" s="2" t="s">
        <v>367</v>
      </c>
      <c r="H35" s="2" t="s">
        <v>367</v>
      </c>
      <c r="I35" s="2" t="s">
        <v>367</v>
      </c>
      <c r="J35" s="2" t="s">
        <v>367</v>
      </c>
      <c r="K35" s="2" t="s">
        <v>367</v>
      </c>
      <c r="L35" s="2" t="s">
        <v>367</v>
      </c>
      <c r="M35" s="2" t="s">
        <v>367</v>
      </c>
      <c r="N35" s="2" t="s">
        <v>367</v>
      </c>
      <c r="O35" s="2" t="s">
        <v>367</v>
      </c>
      <c r="P35" s="2" t="s">
        <v>367</v>
      </c>
      <c r="Q35" s="2" t="s">
        <v>367</v>
      </c>
      <c r="R35" s="2" t="s">
        <v>367</v>
      </c>
      <c r="S35" s="2" t="s">
        <v>367</v>
      </c>
      <c r="T35" s="2" t="s">
        <v>367</v>
      </c>
      <c r="U35" s="2" t="s">
        <v>367</v>
      </c>
      <c r="V35" s="2" t="s">
        <v>367</v>
      </c>
      <c r="W35" s="2" t="s">
        <v>367</v>
      </c>
      <c r="X35" s="2" t="s">
        <v>367</v>
      </c>
      <c r="Y35" s="2" t="s">
        <v>367</v>
      </c>
      <c r="Z35" s="2" t="s">
        <v>367</v>
      </c>
      <c r="AA35" s="2" t="s">
        <v>367</v>
      </c>
      <c r="AB35" s="2" t="s">
        <v>394</v>
      </c>
      <c r="AC35" s="2" t="s">
        <v>395</v>
      </c>
      <c r="AD35" s="2" t="s">
        <v>367</v>
      </c>
      <c r="AE35" s="4" t="s">
        <v>46</v>
      </c>
      <c r="AF35" s="2" t="s">
        <v>9</v>
      </c>
      <c r="BK35" s="10">
        <f t="shared" si="2"/>
        <v>1</v>
      </c>
      <c r="BL35">
        <f t="shared" si="3"/>
        <v>2</v>
      </c>
      <c r="BN35" s="22" t="str">
        <f t="shared" si="4"/>
        <v>(1, 2+)</v>
      </c>
    </row>
    <row r="36" spans="1:66" ht="69.75" customHeight="1" x14ac:dyDescent="0.25">
      <c r="A36">
        <v>35</v>
      </c>
      <c r="B36" s="2" t="s">
        <v>557</v>
      </c>
      <c r="C36" s="2" t="s">
        <v>369</v>
      </c>
      <c r="D36" s="2" t="s">
        <v>367</v>
      </c>
      <c r="E36" s="2" t="s">
        <v>367</v>
      </c>
      <c r="F36" s="2" t="s">
        <v>367</v>
      </c>
      <c r="G36" s="2" t="s">
        <v>367</v>
      </c>
      <c r="H36" s="2" t="s">
        <v>367</v>
      </c>
      <c r="I36" s="2" t="s">
        <v>367</v>
      </c>
      <c r="J36" s="2" t="s">
        <v>367</v>
      </c>
      <c r="K36" s="2" t="s">
        <v>367</v>
      </c>
      <c r="L36" s="2" t="s">
        <v>367</v>
      </c>
      <c r="M36" s="2" t="s">
        <v>367</v>
      </c>
      <c r="N36" s="2" t="s">
        <v>380</v>
      </c>
      <c r="O36" s="2" t="s">
        <v>367</v>
      </c>
      <c r="P36" s="2" t="s">
        <v>367</v>
      </c>
      <c r="Q36" s="2" t="s">
        <v>367</v>
      </c>
      <c r="R36" s="2" t="s">
        <v>367</v>
      </c>
      <c r="S36" s="2" t="s">
        <v>385</v>
      </c>
      <c r="T36" s="2" t="s">
        <v>367</v>
      </c>
      <c r="U36" s="2" t="s">
        <v>387</v>
      </c>
      <c r="V36" s="2" t="s">
        <v>367</v>
      </c>
      <c r="W36" s="2" t="s">
        <v>367</v>
      </c>
      <c r="X36" s="2" t="s">
        <v>367</v>
      </c>
      <c r="Y36" s="2" t="s">
        <v>367</v>
      </c>
      <c r="Z36" s="2" t="s">
        <v>367</v>
      </c>
      <c r="AA36" s="2" t="s">
        <v>367</v>
      </c>
      <c r="AB36" s="2" t="s">
        <v>367</v>
      </c>
      <c r="AC36" s="2" t="s">
        <v>367</v>
      </c>
      <c r="AD36" s="2" t="s">
        <v>367</v>
      </c>
      <c r="AE36" s="4" t="s">
        <v>47</v>
      </c>
      <c r="AF36" s="2" t="s">
        <v>6</v>
      </c>
      <c r="BK36" s="10">
        <f t="shared" si="2"/>
        <v>1</v>
      </c>
      <c r="BL36">
        <f t="shared" si="3"/>
        <v>3</v>
      </c>
      <c r="BN36" s="22" t="str">
        <f t="shared" si="4"/>
        <v>(1, 2+)</v>
      </c>
    </row>
    <row r="37" spans="1:66" ht="69.75" customHeight="1" x14ac:dyDescent="0.25">
      <c r="A37">
        <v>36</v>
      </c>
      <c r="B37" s="2" t="s">
        <v>367</v>
      </c>
      <c r="C37" s="2" t="s">
        <v>367</v>
      </c>
      <c r="D37" s="2" t="s">
        <v>370</v>
      </c>
      <c r="E37" s="2" t="s">
        <v>367</v>
      </c>
      <c r="F37" s="2" t="s">
        <v>367</v>
      </c>
      <c r="G37" s="2" t="s">
        <v>367</v>
      </c>
      <c r="H37" s="2" t="s">
        <v>367</v>
      </c>
      <c r="I37" s="2" t="s">
        <v>367</v>
      </c>
      <c r="J37" s="2" t="s">
        <v>367</v>
      </c>
      <c r="K37" s="2" t="s">
        <v>367</v>
      </c>
      <c r="L37" s="2" t="s">
        <v>367</v>
      </c>
      <c r="M37" s="2" t="s">
        <v>367</v>
      </c>
      <c r="N37" s="2" t="s">
        <v>367</v>
      </c>
      <c r="O37" s="2" t="s">
        <v>367</v>
      </c>
      <c r="P37" s="2" t="s">
        <v>367</v>
      </c>
      <c r="Q37" s="2" t="s">
        <v>367</v>
      </c>
      <c r="R37" s="2" t="s">
        <v>367</v>
      </c>
      <c r="S37" s="2" t="s">
        <v>367</v>
      </c>
      <c r="T37" s="2" t="s">
        <v>367</v>
      </c>
      <c r="U37" s="2" t="s">
        <v>367</v>
      </c>
      <c r="V37" s="2" t="s">
        <v>388</v>
      </c>
      <c r="W37" s="2" t="s">
        <v>367</v>
      </c>
      <c r="X37" s="2" t="s">
        <v>367</v>
      </c>
      <c r="Y37" s="2" t="s">
        <v>367</v>
      </c>
      <c r="Z37" s="2" t="s">
        <v>367</v>
      </c>
      <c r="AA37" s="2" t="s">
        <v>367</v>
      </c>
      <c r="AB37" s="2" t="s">
        <v>367</v>
      </c>
      <c r="AC37" s="2" t="s">
        <v>367</v>
      </c>
      <c r="AD37" s="2" t="s">
        <v>367</v>
      </c>
      <c r="AE37" s="4" t="s">
        <v>48</v>
      </c>
      <c r="AF37" s="2" t="s">
        <v>6</v>
      </c>
      <c r="BK37" s="10">
        <f t="shared" si="2"/>
        <v>1</v>
      </c>
      <c r="BL37">
        <f t="shared" si="3"/>
        <v>1</v>
      </c>
      <c r="BN37" s="22" t="str">
        <f t="shared" si="4"/>
        <v>(1, 1)</v>
      </c>
    </row>
    <row r="38" spans="1:66" ht="69.75" customHeight="1" x14ac:dyDescent="0.25">
      <c r="A38">
        <v>37</v>
      </c>
      <c r="B38" s="2" t="s">
        <v>585</v>
      </c>
      <c r="C38" s="2" t="s">
        <v>369</v>
      </c>
      <c r="D38" s="2" t="s">
        <v>367</v>
      </c>
      <c r="E38" s="2" t="s">
        <v>367</v>
      </c>
      <c r="F38" s="2" t="s">
        <v>367</v>
      </c>
      <c r="G38" s="2" t="s">
        <v>367</v>
      </c>
      <c r="H38" s="2" t="s">
        <v>374</v>
      </c>
      <c r="I38" s="2" t="s">
        <v>367</v>
      </c>
      <c r="J38" s="2" t="s">
        <v>367</v>
      </c>
      <c r="K38" s="2" t="s">
        <v>367</v>
      </c>
      <c r="L38" s="2" t="s">
        <v>367</v>
      </c>
      <c r="M38" s="2" t="s">
        <v>367</v>
      </c>
      <c r="N38" s="2" t="s">
        <v>380</v>
      </c>
      <c r="O38" s="2" t="s">
        <v>367</v>
      </c>
      <c r="P38" s="2" t="s">
        <v>367</v>
      </c>
      <c r="Q38" s="2" t="s">
        <v>367</v>
      </c>
      <c r="R38" s="2" t="s">
        <v>367</v>
      </c>
      <c r="S38" s="2" t="s">
        <v>367</v>
      </c>
      <c r="T38" s="2" t="s">
        <v>367</v>
      </c>
      <c r="U38" s="2" t="s">
        <v>367</v>
      </c>
      <c r="V38" s="2" t="s">
        <v>367</v>
      </c>
      <c r="W38" s="2" t="s">
        <v>367</v>
      </c>
      <c r="X38" s="2" t="s">
        <v>367</v>
      </c>
      <c r="Y38" s="2" t="s">
        <v>367</v>
      </c>
      <c r="Z38" s="2" t="s">
        <v>367</v>
      </c>
      <c r="AA38" s="2" t="s">
        <v>367</v>
      </c>
      <c r="AB38" s="2" t="s">
        <v>367</v>
      </c>
      <c r="AC38" s="2" t="s">
        <v>367</v>
      </c>
      <c r="AD38" s="2" t="s">
        <v>367</v>
      </c>
      <c r="AE38" s="4" t="s">
        <v>49</v>
      </c>
      <c r="AF38" s="2" t="s">
        <v>18</v>
      </c>
      <c r="BK38" s="10">
        <f t="shared" si="2"/>
        <v>2</v>
      </c>
      <c r="BL38">
        <f t="shared" si="3"/>
        <v>1</v>
      </c>
      <c r="BN38" s="22" t="str">
        <f t="shared" si="4"/>
        <v>(2+, 1)</v>
      </c>
    </row>
    <row r="39" spans="1:66" ht="69.75" customHeight="1" x14ac:dyDescent="0.25">
      <c r="A39">
        <v>39</v>
      </c>
      <c r="B39" s="2" t="s">
        <v>418</v>
      </c>
      <c r="C39" s="2" t="s">
        <v>367</v>
      </c>
      <c r="D39" s="2" t="s">
        <v>367</v>
      </c>
      <c r="E39" s="2" t="s">
        <v>367</v>
      </c>
      <c r="F39" s="2" t="s">
        <v>367</v>
      </c>
      <c r="G39" s="2" t="s">
        <v>367</v>
      </c>
      <c r="H39" s="2" t="s">
        <v>367</v>
      </c>
      <c r="I39" s="2" t="s">
        <v>367</v>
      </c>
      <c r="J39" s="2" t="s">
        <v>376</v>
      </c>
      <c r="K39" s="2" t="s">
        <v>367</v>
      </c>
      <c r="L39" s="2" t="s">
        <v>367</v>
      </c>
      <c r="M39" s="2" t="s">
        <v>367</v>
      </c>
      <c r="N39" s="2" t="s">
        <v>367</v>
      </c>
      <c r="O39" s="2" t="s">
        <v>367</v>
      </c>
      <c r="P39" s="2" t="s">
        <v>367</v>
      </c>
      <c r="Q39" s="2" t="s">
        <v>367</v>
      </c>
      <c r="R39" s="2" t="s">
        <v>367</v>
      </c>
      <c r="S39" s="2" t="s">
        <v>367</v>
      </c>
      <c r="T39" s="2" t="s">
        <v>367</v>
      </c>
      <c r="U39" s="2" t="s">
        <v>367</v>
      </c>
      <c r="V39" s="2" t="s">
        <v>388</v>
      </c>
      <c r="W39" s="2" t="s">
        <v>367</v>
      </c>
      <c r="X39" s="2" t="s">
        <v>367</v>
      </c>
      <c r="Y39" s="2" t="s">
        <v>367</v>
      </c>
      <c r="Z39" s="2" t="s">
        <v>367</v>
      </c>
      <c r="AA39" s="2" t="s">
        <v>367</v>
      </c>
      <c r="AB39" s="2" t="s">
        <v>367</v>
      </c>
      <c r="AC39" s="2" t="s">
        <v>367</v>
      </c>
      <c r="AD39" s="2" t="s">
        <v>367</v>
      </c>
      <c r="AE39" s="4" t="s">
        <v>51</v>
      </c>
      <c r="AF39" s="2" t="s">
        <v>18</v>
      </c>
      <c r="BK39" s="10">
        <f t="shared" si="2"/>
        <v>1</v>
      </c>
      <c r="BL39">
        <f t="shared" si="3"/>
        <v>1</v>
      </c>
      <c r="BN39" s="22" t="str">
        <f t="shared" si="4"/>
        <v>(1, 1)</v>
      </c>
    </row>
    <row r="40" spans="1:66" ht="69.75" customHeight="1" x14ac:dyDescent="0.25">
      <c r="A40">
        <v>40</v>
      </c>
      <c r="B40" s="2" t="s">
        <v>601</v>
      </c>
      <c r="C40" s="2" t="s">
        <v>367</v>
      </c>
      <c r="D40" s="2" t="s">
        <v>370</v>
      </c>
      <c r="E40" s="2" t="s">
        <v>367</v>
      </c>
      <c r="F40" s="2" t="s">
        <v>367</v>
      </c>
      <c r="G40" s="2" t="s">
        <v>367</v>
      </c>
      <c r="H40" s="2" t="s">
        <v>367</v>
      </c>
      <c r="I40" s="2" t="s">
        <v>367</v>
      </c>
      <c r="J40" s="2" t="s">
        <v>367</v>
      </c>
      <c r="K40" s="2" t="s">
        <v>367</v>
      </c>
      <c r="L40" s="2" t="s">
        <v>367</v>
      </c>
      <c r="M40" s="2" t="s">
        <v>367</v>
      </c>
      <c r="N40" s="2" t="s">
        <v>367</v>
      </c>
      <c r="O40" s="2" t="s">
        <v>381</v>
      </c>
      <c r="P40" s="2" t="s">
        <v>367</v>
      </c>
      <c r="Q40" s="2" t="s">
        <v>367</v>
      </c>
      <c r="R40" s="2" t="s">
        <v>367</v>
      </c>
      <c r="S40" s="2" t="s">
        <v>367</v>
      </c>
      <c r="T40" s="2" t="s">
        <v>386</v>
      </c>
      <c r="U40" s="2" t="s">
        <v>367</v>
      </c>
      <c r="V40" s="2" t="s">
        <v>367</v>
      </c>
      <c r="W40" s="2" t="s">
        <v>367</v>
      </c>
      <c r="X40" s="2" t="s">
        <v>367</v>
      </c>
      <c r="Y40" s="2" t="s">
        <v>367</v>
      </c>
      <c r="Z40" s="2" t="s">
        <v>367</v>
      </c>
      <c r="AA40" s="2" t="s">
        <v>367</v>
      </c>
      <c r="AB40" s="2" t="s">
        <v>367</v>
      </c>
      <c r="AC40" s="2" t="s">
        <v>367</v>
      </c>
      <c r="AD40" s="2" t="s">
        <v>367</v>
      </c>
      <c r="AE40" s="4" t="s">
        <v>52</v>
      </c>
      <c r="AF40" s="2" t="s">
        <v>6</v>
      </c>
      <c r="BK40" s="10">
        <f t="shared" si="2"/>
        <v>1</v>
      </c>
      <c r="BL40">
        <f t="shared" si="3"/>
        <v>2</v>
      </c>
      <c r="BN40" s="22" t="str">
        <f t="shared" si="4"/>
        <v>(1, 2+)</v>
      </c>
    </row>
    <row r="41" spans="1:66" ht="69.75" customHeight="1" x14ac:dyDescent="0.25">
      <c r="A41">
        <v>41</v>
      </c>
      <c r="B41" s="2" t="s">
        <v>605</v>
      </c>
      <c r="C41" s="2" t="s">
        <v>367</v>
      </c>
      <c r="D41" s="2" t="s">
        <v>367</v>
      </c>
      <c r="E41" s="2" t="s">
        <v>367</v>
      </c>
      <c r="F41" s="2" t="s">
        <v>367</v>
      </c>
      <c r="G41" s="2" t="s">
        <v>367</v>
      </c>
      <c r="H41" s="2" t="s">
        <v>367</v>
      </c>
      <c r="I41" s="2" t="s">
        <v>367</v>
      </c>
      <c r="J41" s="2" t="s">
        <v>367</v>
      </c>
      <c r="K41" s="2" t="s">
        <v>367</v>
      </c>
      <c r="L41" s="2" t="s">
        <v>378</v>
      </c>
      <c r="M41" s="2" t="s">
        <v>367</v>
      </c>
      <c r="N41" s="2" t="s">
        <v>367</v>
      </c>
      <c r="O41" s="2" t="s">
        <v>367</v>
      </c>
      <c r="P41" s="2" t="s">
        <v>367</v>
      </c>
      <c r="Q41" s="2" t="s">
        <v>367</v>
      </c>
      <c r="R41" s="2" t="s">
        <v>367</v>
      </c>
      <c r="S41" s="2" t="s">
        <v>367</v>
      </c>
      <c r="T41" s="2" t="s">
        <v>367</v>
      </c>
      <c r="U41" s="2" t="s">
        <v>367</v>
      </c>
      <c r="V41" s="2" t="s">
        <v>367</v>
      </c>
      <c r="W41" s="2" t="s">
        <v>367</v>
      </c>
      <c r="X41" s="2" t="s">
        <v>367</v>
      </c>
      <c r="Y41" s="2" t="s">
        <v>367</v>
      </c>
      <c r="Z41" s="2" t="s">
        <v>367</v>
      </c>
      <c r="AA41" s="2" t="s">
        <v>393</v>
      </c>
      <c r="AB41" s="2" t="s">
        <v>367</v>
      </c>
      <c r="AC41" s="2" t="s">
        <v>367</v>
      </c>
      <c r="AD41" s="2" t="s">
        <v>367</v>
      </c>
      <c r="AE41" s="4" t="s">
        <v>53</v>
      </c>
      <c r="AF41" s="2" t="s">
        <v>9</v>
      </c>
      <c r="BK41" s="10">
        <f t="shared" si="2"/>
        <v>1</v>
      </c>
      <c r="BL41">
        <f t="shared" si="3"/>
        <v>1</v>
      </c>
      <c r="BN41" s="22" t="str">
        <f t="shared" si="4"/>
        <v>(1, 1)</v>
      </c>
    </row>
    <row r="42" spans="1:66" ht="69.75" customHeight="1" x14ac:dyDescent="0.25">
      <c r="A42">
        <v>42</v>
      </c>
      <c r="B42" s="2" t="s">
        <v>367</v>
      </c>
      <c r="C42" s="2" t="s">
        <v>369</v>
      </c>
      <c r="D42" s="2" t="s">
        <v>367</v>
      </c>
      <c r="E42" s="2" t="s">
        <v>367</v>
      </c>
      <c r="F42" s="2" t="s">
        <v>367</v>
      </c>
      <c r="G42" s="2" t="s">
        <v>367</v>
      </c>
      <c r="H42" s="2" t="s">
        <v>367</v>
      </c>
      <c r="I42" s="2" t="s">
        <v>367</v>
      </c>
      <c r="J42" s="2" t="s">
        <v>376</v>
      </c>
      <c r="K42" s="2" t="s">
        <v>367</v>
      </c>
      <c r="L42" s="2" t="s">
        <v>378</v>
      </c>
      <c r="M42" s="2" t="s">
        <v>367</v>
      </c>
      <c r="N42" s="2" t="s">
        <v>367</v>
      </c>
      <c r="O42" s="2" t="s">
        <v>381</v>
      </c>
      <c r="P42" s="2" t="s">
        <v>367</v>
      </c>
      <c r="Q42" s="2" t="s">
        <v>367</v>
      </c>
      <c r="R42" s="2" t="s">
        <v>367</v>
      </c>
      <c r="S42" s="2" t="s">
        <v>367</v>
      </c>
      <c r="T42" s="2" t="s">
        <v>367</v>
      </c>
      <c r="U42" s="2" t="s">
        <v>367</v>
      </c>
      <c r="V42" s="2" t="s">
        <v>388</v>
      </c>
      <c r="W42" s="2" t="s">
        <v>367</v>
      </c>
      <c r="X42" s="2" t="s">
        <v>367</v>
      </c>
      <c r="Y42" s="2" t="s">
        <v>367</v>
      </c>
      <c r="Z42" s="2" t="s">
        <v>367</v>
      </c>
      <c r="AA42" s="2" t="s">
        <v>393</v>
      </c>
      <c r="AB42" s="2" t="s">
        <v>367</v>
      </c>
      <c r="AC42" s="2" t="s">
        <v>395</v>
      </c>
      <c r="AD42" s="2" t="s">
        <v>367</v>
      </c>
      <c r="AE42" s="4" t="s">
        <v>54</v>
      </c>
      <c r="AF42" s="2" t="s">
        <v>9</v>
      </c>
      <c r="BK42" s="10">
        <f t="shared" si="2"/>
        <v>3</v>
      </c>
      <c r="BL42">
        <f t="shared" si="3"/>
        <v>4</v>
      </c>
      <c r="BN42" s="22" t="str">
        <f t="shared" si="4"/>
        <v>(2+, 2+)</v>
      </c>
    </row>
    <row r="43" spans="1:66" ht="69.75" customHeight="1" x14ac:dyDescent="0.25">
      <c r="A43">
        <v>43</v>
      </c>
      <c r="B43" s="2" t="s">
        <v>367</v>
      </c>
      <c r="C43" s="2" t="s">
        <v>369</v>
      </c>
      <c r="D43" s="2" t="s">
        <v>367</v>
      </c>
      <c r="E43" s="2" t="s">
        <v>367</v>
      </c>
      <c r="F43" s="2" t="s">
        <v>367</v>
      </c>
      <c r="G43" s="2" t="s">
        <v>367</v>
      </c>
      <c r="H43" s="2" t="s">
        <v>367</v>
      </c>
      <c r="I43" s="2" t="s">
        <v>367</v>
      </c>
      <c r="J43" s="2" t="s">
        <v>367</v>
      </c>
      <c r="K43" s="2" t="s">
        <v>367</v>
      </c>
      <c r="L43" s="2" t="s">
        <v>367</v>
      </c>
      <c r="M43" s="2" t="s">
        <v>367</v>
      </c>
      <c r="N43" s="2" t="s">
        <v>367</v>
      </c>
      <c r="O43" s="2" t="s">
        <v>367</v>
      </c>
      <c r="P43" s="2" t="s">
        <v>367</v>
      </c>
      <c r="Q43" s="2" t="s">
        <v>367</v>
      </c>
      <c r="R43" s="2" t="s">
        <v>367</v>
      </c>
      <c r="S43" s="2" t="s">
        <v>385</v>
      </c>
      <c r="T43" s="2" t="s">
        <v>367</v>
      </c>
      <c r="U43" s="2" t="s">
        <v>367</v>
      </c>
      <c r="V43" s="2" t="s">
        <v>367</v>
      </c>
      <c r="W43" s="2" t="s">
        <v>367</v>
      </c>
      <c r="X43" s="2" t="s">
        <v>367</v>
      </c>
      <c r="Y43" s="2" t="s">
        <v>367</v>
      </c>
      <c r="Z43" s="2" t="s">
        <v>367</v>
      </c>
      <c r="AA43" s="2" t="s">
        <v>367</v>
      </c>
      <c r="AB43" s="2" t="s">
        <v>367</v>
      </c>
      <c r="AC43" s="2" t="s">
        <v>367</v>
      </c>
      <c r="AD43" s="2" t="s">
        <v>367</v>
      </c>
      <c r="AE43" s="4" t="s">
        <v>55</v>
      </c>
      <c r="AF43" s="2" t="s">
        <v>16</v>
      </c>
      <c r="BK43" s="10">
        <f t="shared" si="2"/>
        <v>1</v>
      </c>
      <c r="BL43">
        <f t="shared" si="3"/>
        <v>1</v>
      </c>
      <c r="BN43" s="22" t="str">
        <f t="shared" si="4"/>
        <v>(1, 1)</v>
      </c>
    </row>
    <row r="44" spans="1:66" ht="69.75" customHeight="1" x14ac:dyDescent="0.25">
      <c r="A44">
        <v>44</v>
      </c>
      <c r="B44" s="2" t="s">
        <v>418</v>
      </c>
      <c r="C44" s="2" t="s">
        <v>367</v>
      </c>
      <c r="D44" s="2" t="s">
        <v>370</v>
      </c>
      <c r="E44" s="2" t="s">
        <v>367</v>
      </c>
      <c r="F44" s="2" t="s">
        <v>367</v>
      </c>
      <c r="G44" s="2" t="s">
        <v>367</v>
      </c>
      <c r="H44" s="2" t="s">
        <v>374</v>
      </c>
      <c r="I44" s="2" t="s">
        <v>367</v>
      </c>
      <c r="J44" s="2" t="s">
        <v>367</v>
      </c>
      <c r="K44" s="2" t="s">
        <v>367</v>
      </c>
      <c r="L44" s="2" t="s">
        <v>367</v>
      </c>
      <c r="M44" s="2" t="s">
        <v>367</v>
      </c>
      <c r="N44" s="2" t="s">
        <v>380</v>
      </c>
      <c r="O44" s="2" t="s">
        <v>367</v>
      </c>
      <c r="P44" s="2" t="s">
        <v>367</v>
      </c>
      <c r="Q44" s="2" t="s">
        <v>367</v>
      </c>
      <c r="R44" s="2" t="s">
        <v>367</v>
      </c>
      <c r="S44" s="2" t="s">
        <v>367</v>
      </c>
      <c r="T44" s="2" t="s">
        <v>386</v>
      </c>
      <c r="U44" s="2" t="s">
        <v>367</v>
      </c>
      <c r="V44" s="2" t="s">
        <v>367</v>
      </c>
      <c r="W44" s="2" t="s">
        <v>367</v>
      </c>
      <c r="X44" s="2" t="s">
        <v>367</v>
      </c>
      <c r="Y44" s="2" t="s">
        <v>367</v>
      </c>
      <c r="Z44" s="2" t="s">
        <v>367</v>
      </c>
      <c r="AA44" s="2" t="s">
        <v>367</v>
      </c>
      <c r="AB44" s="2" t="s">
        <v>367</v>
      </c>
      <c r="AC44" s="2" t="s">
        <v>367</v>
      </c>
      <c r="AD44" s="2" t="s">
        <v>367</v>
      </c>
      <c r="AE44" s="4" t="s">
        <v>56</v>
      </c>
      <c r="AF44" s="2" t="s">
        <v>57</v>
      </c>
      <c r="BK44" s="10">
        <f t="shared" si="2"/>
        <v>2</v>
      </c>
      <c r="BL44">
        <f t="shared" si="3"/>
        <v>2</v>
      </c>
      <c r="BN44" s="22" t="str">
        <f t="shared" si="4"/>
        <v>(2+, 2+)</v>
      </c>
    </row>
    <row r="45" spans="1:66" ht="69.75" customHeight="1" x14ac:dyDescent="0.25">
      <c r="A45">
        <v>45</v>
      </c>
      <c r="B45" s="2" t="s">
        <v>367</v>
      </c>
      <c r="C45" s="2" t="s">
        <v>367</v>
      </c>
      <c r="D45" s="2" t="s">
        <v>367</v>
      </c>
      <c r="E45" s="2" t="s">
        <v>367</v>
      </c>
      <c r="F45" s="2" t="s">
        <v>367</v>
      </c>
      <c r="G45" s="2" t="s">
        <v>367</v>
      </c>
      <c r="H45" s="2" t="s">
        <v>374</v>
      </c>
      <c r="I45" s="2" t="s">
        <v>367</v>
      </c>
      <c r="J45" s="2" t="s">
        <v>367</v>
      </c>
      <c r="K45" s="2" t="s">
        <v>367</v>
      </c>
      <c r="L45" s="2" t="s">
        <v>367</v>
      </c>
      <c r="M45" s="2" t="s">
        <v>367</v>
      </c>
      <c r="N45" s="2" t="s">
        <v>367</v>
      </c>
      <c r="O45" s="2" t="s">
        <v>367</v>
      </c>
      <c r="P45" s="2" t="s">
        <v>367</v>
      </c>
      <c r="Q45" s="2" t="s">
        <v>367</v>
      </c>
      <c r="R45" s="2" t="s">
        <v>367</v>
      </c>
      <c r="S45" s="2" t="s">
        <v>367</v>
      </c>
      <c r="T45" s="2" t="s">
        <v>367</v>
      </c>
      <c r="U45" s="2" t="s">
        <v>367</v>
      </c>
      <c r="V45" s="2" t="s">
        <v>367</v>
      </c>
      <c r="W45" s="2" t="s">
        <v>367</v>
      </c>
      <c r="X45" s="2" t="s">
        <v>367</v>
      </c>
      <c r="Y45" s="2" t="s">
        <v>367</v>
      </c>
      <c r="Z45" s="2" t="s">
        <v>392</v>
      </c>
      <c r="AA45" s="2" t="s">
        <v>393</v>
      </c>
      <c r="AB45" s="2" t="s">
        <v>394</v>
      </c>
      <c r="AC45" s="2" t="s">
        <v>367</v>
      </c>
      <c r="AD45" s="2" t="s">
        <v>367</v>
      </c>
      <c r="AE45" s="4" t="s">
        <v>58</v>
      </c>
      <c r="AF45" s="2" t="s">
        <v>9</v>
      </c>
      <c r="BK45" s="10">
        <f t="shared" si="2"/>
        <v>1</v>
      </c>
      <c r="BL45">
        <f t="shared" si="3"/>
        <v>3</v>
      </c>
      <c r="BN45" s="22" t="str">
        <f t="shared" si="4"/>
        <v>(1, 2+)</v>
      </c>
    </row>
    <row r="46" spans="1:66" ht="69.75" customHeight="1" x14ac:dyDescent="0.25">
      <c r="A46">
        <v>46</v>
      </c>
      <c r="B46" s="2" t="s">
        <v>367</v>
      </c>
      <c r="C46" s="2" t="s">
        <v>367</v>
      </c>
      <c r="D46" s="2" t="s">
        <v>367</v>
      </c>
      <c r="E46" s="2" t="s">
        <v>367</v>
      </c>
      <c r="F46" s="2" t="s">
        <v>367</v>
      </c>
      <c r="G46" s="2" t="s">
        <v>367</v>
      </c>
      <c r="H46" s="2" t="s">
        <v>367</v>
      </c>
      <c r="I46" s="2" t="s">
        <v>367</v>
      </c>
      <c r="J46" s="2" t="s">
        <v>367</v>
      </c>
      <c r="K46" s="2" t="s">
        <v>367</v>
      </c>
      <c r="L46" s="2" t="s">
        <v>367</v>
      </c>
      <c r="M46" s="2" t="s">
        <v>627</v>
      </c>
      <c r="N46" s="2" t="s">
        <v>367</v>
      </c>
      <c r="O46" s="2" t="s">
        <v>367</v>
      </c>
      <c r="P46" s="2" t="s">
        <v>367</v>
      </c>
      <c r="Q46" s="2" t="s">
        <v>367</v>
      </c>
      <c r="R46" s="2" t="s">
        <v>367</v>
      </c>
      <c r="S46" s="2" t="s">
        <v>367</v>
      </c>
      <c r="T46" s="2" t="s">
        <v>367</v>
      </c>
      <c r="U46" s="2" t="s">
        <v>367</v>
      </c>
      <c r="V46" s="2" t="s">
        <v>367</v>
      </c>
      <c r="W46" s="2" t="s">
        <v>367</v>
      </c>
      <c r="X46" s="2" t="s">
        <v>367</v>
      </c>
      <c r="Y46" s="2" t="s">
        <v>367</v>
      </c>
      <c r="Z46" s="2" t="s">
        <v>367</v>
      </c>
      <c r="AA46" s="2" t="s">
        <v>367</v>
      </c>
      <c r="AB46" s="2" t="s">
        <v>394</v>
      </c>
      <c r="AC46" s="2" t="s">
        <v>367</v>
      </c>
      <c r="AD46" s="2" t="s">
        <v>367</v>
      </c>
      <c r="AE46" s="4" t="s">
        <v>59</v>
      </c>
      <c r="AF46" s="2" t="s">
        <v>60</v>
      </c>
      <c r="BK46" s="10">
        <f t="shared" si="2"/>
        <v>1</v>
      </c>
      <c r="BL46">
        <f t="shared" si="3"/>
        <v>1</v>
      </c>
      <c r="BN46" s="22" t="str">
        <f t="shared" si="4"/>
        <v>(1, 1)</v>
      </c>
    </row>
    <row r="47" spans="1:66" ht="69.75" customHeight="1" x14ac:dyDescent="0.25">
      <c r="A47">
        <v>47</v>
      </c>
      <c r="B47" s="2" t="s">
        <v>367</v>
      </c>
      <c r="C47" s="2" t="s">
        <v>367</v>
      </c>
      <c r="D47" s="2" t="s">
        <v>370</v>
      </c>
      <c r="E47" s="2" t="s">
        <v>367</v>
      </c>
      <c r="F47" s="2" t="s">
        <v>367</v>
      </c>
      <c r="G47" s="2" t="s">
        <v>367</v>
      </c>
      <c r="H47" s="2" t="s">
        <v>367</v>
      </c>
      <c r="I47" s="2" t="s">
        <v>367</v>
      </c>
      <c r="J47" s="2" t="s">
        <v>367</v>
      </c>
      <c r="K47" s="2" t="s">
        <v>367</v>
      </c>
      <c r="L47" s="2" t="s">
        <v>367</v>
      </c>
      <c r="M47" s="2" t="s">
        <v>367</v>
      </c>
      <c r="N47" s="2" t="s">
        <v>367</v>
      </c>
      <c r="O47" s="2" t="s">
        <v>381</v>
      </c>
      <c r="P47" s="2" t="s">
        <v>382</v>
      </c>
      <c r="Q47" s="2" t="s">
        <v>367</v>
      </c>
      <c r="R47" s="2" t="s">
        <v>367</v>
      </c>
      <c r="S47" s="2" t="s">
        <v>367</v>
      </c>
      <c r="T47" s="2" t="s">
        <v>367</v>
      </c>
      <c r="U47" s="2" t="s">
        <v>367</v>
      </c>
      <c r="V47" s="2" t="s">
        <v>367</v>
      </c>
      <c r="W47" s="2" t="s">
        <v>367</v>
      </c>
      <c r="X47" s="2" t="s">
        <v>367</v>
      </c>
      <c r="Y47" s="2" t="s">
        <v>367</v>
      </c>
      <c r="Z47" s="2" t="s">
        <v>367</v>
      </c>
      <c r="AA47" s="2" t="s">
        <v>367</v>
      </c>
      <c r="AB47" s="2" t="s">
        <v>367</v>
      </c>
      <c r="AC47" s="2" t="s">
        <v>367</v>
      </c>
      <c r="AD47" s="2" t="s">
        <v>367</v>
      </c>
      <c r="AE47" s="4" t="s">
        <v>61</v>
      </c>
      <c r="AF47" s="2" t="s">
        <v>6</v>
      </c>
      <c r="BK47" s="10">
        <f t="shared" si="2"/>
        <v>1</v>
      </c>
      <c r="BL47">
        <f t="shared" si="3"/>
        <v>2</v>
      </c>
      <c r="BN47" s="22" t="str">
        <f t="shared" si="4"/>
        <v>(1, 2+)</v>
      </c>
    </row>
    <row r="48" spans="1:66" ht="69.75" customHeight="1" x14ac:dyDescent="0.25">
      <c r="A48">
        <v>48</v>
      </c>
      <c r="B48" s="2" t="s">
        <v>367</v>
      </c>
      <c r="C48" s="2" t="s">
        <v>369</v>
      </c>
      <c r="D48" s="2" t="s">
        <v>370</v>
      </c>
      <c r="E48" s="2" t="s">
        <v>367</v>
      </c>
      <c r="F48" s="2" t="s">
        <v>367</v>
      </c>
      <c r="G48" s="2" t="s">
        <v>367</v>
      </c>
      <c r="H48" s="2" t="s">
        <v>367</v>
      </c>
      <c r="I48" s="2" t="s">
        <v>367</v>
      </c>
      <c r="J48" s="2" t="s">
        <v>367</v>
      </c>
      <c r="K48" s="2" t="s">
        <v>367</v>
      </c>
      <c r="L48" s="2" t="s">
        <v>378</v>
      </c>
      <c r="M48" s="2" t="s">
        <v>367</v>
      </c>
      <c r="N48" s="2" t="s">
        <v>367</v>
      </c>
      <c r="O48" s="2" t="s">
        <v>367</v>
      </c>
      <c r="P48" s="2" t="s">
        <v>367</v>
      </c>
      <c r="Q48" s="2" t="s">
        <v>367</v>
      </c>
      <c r="R48" s="2" t="s">
        <v>367</v>
      </c>
      <c r="S48" s="2" t="s">
        <v>385</v>
      </c>
      <c r="T48" s="2" t="s">
        <v>386</v>
      </c>
      <c r="U48" s="2" t="s">
        <v>367</v>
      </c>
      <c r="V48" s="2" t="s">
        <v>367</v>
      </c>
      <c r="W48" s="2" t="s">
        <v>367</v>
      </c>
      <c r="X48" s="2" t="s">
        <v>390</v>
      </c>
      <c r="Y48" s="2" t="s">
        <v>367</v>
      </c>
      <c r="Z48" s="2" t="s">
        <v>367</v>
      </c>
      <c r="AA48" s="2" t="s">
        <v>367</v>
      </c>
      <c r="AB48" s="2" t="s">
        <v>367</v>
      </c>
      <c r="AC48" s="2" t="s">
        <v>367</v>
      </c>
      <c r="AD48" s="2" t="s">
        <v>367</v>
      </c>
      <c r="AE48" s="4" t="s">
        <v>62</v>
      </c>
      <c r="AF48" s="2" t="s">
        <v>63</v>
      </c>
      <c r="BK48" s="10">
        <f t="shared" si="2"/>
        <v>3</v>
      </c>
      <c r="BL48">
        <f t="shared" si="3"/>
        <v>3</v>
      </c>
      <c r="BN48" s="22" t="str">
        <f t="shared" si="4"/>
        <v>(2+, 2+)</v>
      </c>
    </row>
    <row r="49" spans="1:66" ht="69.75" customHeight="1" x14ac:dyDescent="0.25">
      <c r="A49">
        <v>49</v>
      </c>
      <c r="B49" s="2" t="s">
        <v>367</v>
      </c>
      <c r="C49" s="2" t="s">
        <v>367</v>
      </c>
      <c r="D49" s="2" t="s">
        <v>367</v>
      </c>
      <c r="E49" s="2" t="s">
        <v>367</v>
      </c>
      <c r="F49" s="2" t="s">
        <v>367</v>
      </c>
      <c r="G49" s="2" t="s">
        <v>367</v>
      </c>
      <c r="H49" s="2" t="s">
        <v>367</v>
      </c>
      <c r="I49" s="2" t="s">
        <v>375</v>
      </c>
      <c r="J49" s="2" t="s">
        <v>367</v>
      </c>
      <c r="K49" s="2" t="s">
        <v>367</v>
      </c>
      <c r="L49" s="2" t="s">
        <v>367</v>
      </c>
      <c r="M49" s="2" t="s">
        <v>367</v>
      </c>
      <c r="N49" s="2" t="s">
        <v>367</v>
      </c>
      <c r="O49" s="2" t="s">
        <v>367</v>
      </c>
      <c r="P49" s="2" t="s">
        <v>367</v>
      </c>
      <c r="Q49" s="2" t="s">
        <v>367</v>
      </c>
      <c r="R49" s="2" t="s">
        <v>384</v>
      </c>
      <c r="S49" s="2" t="s">
        <v>367</v>
      </c>
      <c r="T49" s="2" t="s">
        <v>367</v>
      </c>
      <c r="U49" s="2" t="s">
        <v>367</v>
      </c>
      <c r="V49" s="2" t="s">
        <v>367</v>
      </c>
      <c r="W49" s="2" t="s">
        <v>367</v>
      </c>
      <c r="X49" s="2" t="s">
        <v>367</v>
      </c>
      <c r="Y49" s="2" t="s">
        <v>367</v>
      </c>
      <c r="Z49" s="2" t="s">
        <v>367</v>
      </c>
      <c r="AA49" s="2" t="s">
        <v>367</v>
      </c>
      <c r="AB49" s="2" t="s">
        <v>367</v>
      </c>
      <c r="AC49" s="2" t="s">
        <v>367</v>
      </c>
      <c r="AD49" s="2" t="s">
        <v>367</v>
      </c>
      <c r="AE49" s="4" t="s">
        <v>64</v>
      </c>
      <c r="AF49" s="2" t="s">
        <v>9</v>
      </c>
      <c r="BK49" s="10">
        <f t="shared" si="2"/>
        <v>1</v>
      </c>
      <c r="BL49">
        <f t="shared" si="3"/>
        <v>1</v>
      </c>
      <c r="BN49" s="22" t="str">
        <f t="shared" si="4"/>
        <v>(1, 1)</v>
      </c>
    </row>
    <row r="50" spans="1:66" ht="69.75" customHeight="1" x14ac:dyDescent="0.25">
      <c r="A50">
        <v>50</v>
      </c>
      <c r="B50" s="2" t="s">
        <v>367</v>
      </c>
      <c r="C50" s="2" t="s">
        <v>367</v>
      </c>
      <c r="D50" s="2" t="s">
        <v>367</v>
      </c>
      <c r="E50" s="2" t="s">
        <v>367</v>
      </c>
      <c r="F50" s="2" t="s">
        <v>367</v>
      </c>
      <c r="G50" s="2" t="s">
        <v>373</v>
      </c>
      <c r="H50" s="2" t="s">
        <v>367</v>
      </c>
      <c r="I50" s="2" t="s">
        <v>367</v>
      </c>
      <c r="J50" s="2" t="s">
        <v>367</v>
      </c>
      <c r="K50" s="2" t="s">
        <v>377</v>
      </c>
      <c r="L50" s="2" t="s">
        <v>367</v>
      </c>
      <c r="M50" s="2" t="s">
        <v>367</v>
      </c>
      <c r="N50" s="2" t="s">
        <v>367</v>
      </c>
      <c r="O50" s="2" t="s">
        <v>367</v>
      </c>
      <c r="P50" s="2" t="s">
        <v>367</v>
      </c>
      <c r="Q50" s="2" t="s">
        <v>367</v>
      </c>
      <c r="R50" s="2" t="s">
        <v>367</v>
      </c>
      <c r="S50" s="2" t="s">
        <v>367</v>
      </c>
      <c r="T50" s="2" t="s">
        <v>367</v>
      </c>
      <c r="U50" s="2" t="s">
        <v>367</v>
      </c>
      <c r="V50" s="2" t="s">
        <v>367</v>
      </c>
      <c r="W50" s="2" t="s">
        <v>367</v>
      </c>
      <c r="X50" s="2" t="s">
        <v>367</v>
      </c>
      <c r="Y50" s="2" t="s">
        <v>367</v>
      </c>
      <c r="Z50" s="2" t="s">
        <v>367</v>
      </c>
      <c r="AA50" s="2" t="s">
        <v>367</v>
      </c>
      <c r="AB50" s="2" t="s">
        <v>394</v>
      </c>
      <c r="AC50" s="2" t="s">
        <v>395</v>
      </c>
      <c r="AD50" s="2" t="s">
        <v>367</v>
      </c>
      <c r="AE50" s="4" t="s">
        <v>65</v>
      </c>
      <c r="AF50" s="2" t="s">
        <v>9</v>
      </c>
      <c r="BK50" s="10">
        <f t="shared" si="2"/>
        <v>2</v>
      </c>
      <c r="BL50">
        <f t="shared" si="3"/>
        <v>2</v>
      </c>
      <c r="BN50" s="22" t="str">
        <f t="shared" si="4"/>
        <v>(2+, 2+)</v>
      </c>
    </row>
    <row r="51" spans="1:66" ht="69.75" customHeight="1" x14ac:dyDescent="0.25">
      <c r="A51">
        <v>51</v>
      </c>
      <c r="B51" s="2" t="s">
        <v>367</v>
      </c>
      <c r="C51" s="2" t="s">
        <v>367</v>
      </c>
      <c r="D51" s="2" t="s">
        <v>367</v>
      </c>
      <c r="E51" s="2" t="s">
        <v>367</v>
      </c>
      <c r="F51" s="2" t="s">
        <v>367</v>
      </c>
      <c r="G51" s="2" t="s">
        <v>373</v>
      </c>
      <c r="H51" s="2" t="s">
        <v>367</v>
      </c>
      <c r="I51" s="2" t="s">
        <v>375</v>
      </c>
      <c r="J51" s="2" t="s">
        <v>376</v>
      </c>
      <c r="K51" s="2" t="s">
        <v>367</v>
      </c>
      <c r="L51" s="2" t="s">
        <v>367</v>
      </c>
      <c r="M51" s="2" t="s">
        <v>367</v>
      </c>
      <c r="N51" s="2" t="s">
        <v>367</v>
      </c>
      <c r="O51" s="2" t="s">
        <v>367</v>
      </c>
      <c r="P51" s="2" t="s">
        <v>367</v>
      </c>
      <c r="Q51" s="2" t="s">
        <v>367</v>
      </c>
      <c r="R51" s="2" t="s">
        <v>367</v>
      </c>
      <c r="S51" s="2" t="s">
        <v>367</v>
      </c>
      <c r="T51" s="2" t="s">
        <v>386</v>
      </c>
      <c r="U51" s="2" t="s">
        <v>367</v>
      </c>
      <c r="V51" s="2" t="s">
        <v>367</v>
      </c>
      <c r="W51" s="2" t="s">
        <v>367</v>
      </c>
      <c r="X51" s="2" t="s">
        <v>367</v>
      </c>
      <c r="Y51" s="2" t="s">
        <v>391</v>
      </c>
      <c r="Z51" s="2" t="s">
        <v>367</v>
      </c>
      <c r="AA51" s="2" t="s">
        <v>367</v>
      </c>
      <c r="AB51" s="2" t="s">
        <v>394</v>
      </c>
      <c r="AC51" s="2" t="s">
        <v>367</v>
      </c>
      <c r="AD51" s="2" t="s">
        <v>367</v>
      </c>
      <c r="AE51" s="4" t="s">
        <v>66</v>
      </c>
      <c r="AF51" s="2" t="s">
        <v>6</v>
      </c>
      <c r="BK51" s="10">
        <f t="shared" si="2"/>
        <v>3</v>
      </c>
      <c r="BL51">
        <f t="shared" si="3"/>
        <v>3</v>
      </c>
      <c r="BN51" s="22" t="str">
        <f t="shared" si="4"/>
        <v>(2+, 2+)</v>
      </c>
    </row>
    <row r="52" spans="1:66" ht="69.75" customHeight="1" x14ac:dyDescent="0.25">
      <c r="A52">
        <v>52</v>
      </c>
      <c r="B52" s="2" t="s">
        <v>367</v>
      </c>
      <c r="C52" s="2" t="s">
        <v>367</v>
      </c>
      <c r="D52" s="2" t="s">
        <v>367</v>
      </c>
      <c r="E52" s="2" t="s">
        <v>367</v>
      </c>
      <c r="F52" s="2" t="s">
        <v>367</v>
      </c>
      <c r="G52" s="2" t="s">
        <v>367</v>
      </c>
      <c r="H52" s="2" t="s">
        <v>374</v>
      </c>
      <c r="I52" s="2" t="s">
        <v>367</v>
      </c>
      <c r="J52" s="2" t="s">
        <v>367</v>
      </c>
      <c r="K52" s="2" t="s">
        <v>367</v>
      </c>
      <c r="L52" s="2" t="s">
        <v>367</v>
      </c>
      <c r="M52" s="2" t="s">
        <v>367</v>
      </c>
      <c r="N52" s="2" t="s">
        <v>367</v>
      </c>
      <c r="O52" s="2" t="s">
        <v>381</v>
      </c>
      <c r="P52" s="2" t="s">
        <v>367</v>
      </c>
      <c r="Q52" s="2" t="s">
        <v>367</v>
      </c>
      <c r="R52" s="2" t="s">
        <v>367</v>
      </c>
      <c r="S52" s="2" t="s">
        <v>385</v>
      </c>
      <c r="T52" s="2" t="s">
        <v>367</v>
      </c>
      <c r="U52" s="2" t="s">
        <v>367</v>
      </c>
      <c r="V52" s="2" t="s">
        <v>367</v>
      </c>
      <c r="W52" s="2" t="s">
        <v>367</v>
      </c>
      <c r="X52" s="2" t="s">
        <v>390</v>
      </c>
      <c r="Y52" s="2" t="s">
        <v>367</v>
      </c>
      <c r="Z52" s="2" t="s">
        <v>367</v>
      </c>
      <c r="AA52" s="2" t="s">
        <v>367</v>
      </c>
      <c r="AB52" s="2" t="s">
        <v>367</v>
      </c>
      <c r="AC52" s="2" t="s">
        <v>367</v>
      </c>
      <c r="AD52" s="2" t="s">
        <v>367</v>
      </c>
      <c r="AE52" s="4" t="s">
        <v>67</v>
      </c>
      <c r="AF52" s="2" t="s">
        <v>6</v>
      </c>
      <c r="BK52" s="10">
        <f t="shared" si="2"/>
        <v>1</v>
      </c>
      <c r="BL52">
        <f t="shared" si="3"/>
        <v>3</v>
      </c>
      <c r="BN52" s="22" t="str">
        <f t="shared" si="4"/>
        <v>(1, 2+)</v>
      </c>
    </row>
    <row r="53" spans="1:66" ht="69.75" customHeight="1" x14ac:dyDescent="0.25">
      <c r="A53">
        <v>53</v>
      </c>
      <c r="B53" s="2" t="s">
        <v>418</v>
      </c>
      <c r="C53" s="2" t="s">
        <v>367</v>
      </c>
      <c r="D53" s="2" t="s">
        <v>367</v>
      </c>
      <c r="E53" s="2" t="s">
        <v>367</v>
      </c>
      <c r="F53" s="2" t="s">
        <v>367</v>
      </c>
      <c r="G53" s="2" t="s">
        <v>367</v>
      </c>
      <c r="H53" s="2" t="s">
        <v>374</v>
      </c>
      <c r="I53" s="2" t="s">
        <v>367</v>
      </c>
      <c r="J53" s="2" t="s">
        <v>367</v>
      </c>
      <c r="K53" s="2" t="s">
        <v>367</v>
      </c>
      <c r="L53" s="2" t="s">
        <v>367</v>
      </c>
      <c r="M53" s="2" t="s">
        <v>367</v>
      </c>
      <c r="N53" s="2" t="s">
        <v>367</v>
      </c>
      <c r="O53" s="2" t="s">
        <v>367</v>
      </c>
      <c r="P53" s="2" t="s">
        <v>367</v>
      </c>
      <c r="Q53" s="2" t="s">
        <v>367</v>
      </c>
      <c r="R53" s="2" t="s">
        <v>367</v>
      </c>
      <c r="S53" s="2" t="s">
        <v>385</v>
      </c>
      <c r="T53" s="2" t="s">
        <v>367</v>
      </c>
      <c r="U53" s="2" t="s">
        <v>367</v>
      </c>
      <c r="V53" s="2" t="s">
        <v>367</v>
      </c>
      <c r="W53" s="2" t="s">
        <v>367</v>
      </c>
      <c r="X53" s="2" t="s">
        <v>367</v>
      </c>
      <c r="Y53" s="2" t="s">
        <v>367</v>
      </c>
      <c r="Z53" s="2" t="s">
        <v>367</v>
      </c>
      <c r="AA53" s="2" t="s">
        <v>367</v>
      </c>
      <c r="AB53" s="2" t="s">
        <v>367</v>
      </c>
      <c r="AC53" s="2" t="s">
        <v>367</v>
      </c>
      <c r="AD53" s="2" t="s">
        <v>367</v>
      </c>
      <c r="AE53" s="4" t="s">
        <v>68</v>
      </c>
      <c r="AF53" s="2" t="s">
        <v>16</v>
      </c>
      <c r="BK53" s="10">
        <f t="shared" si="2"/>
        <v>1</v>
      </c>
      <c r="BL53">
        <f t="shared" si="3"/>
        <v>1</v>
      </c>
      <c r="BN53" s="22" t="str">
        <f t="shared" si="4"/>
        <v>(1, 1)</v>
      </c>
    </row>
    <row r="54" spans="1:66" ht="69.75" customHeight="1" x14ac:dyDescent="0.25">
      <c r="A54">
        <v>54</v>
      </c>
      <c r="B54" s="2" t="s">
        <v>399</v>
      </c>
      <c r="C54" s="2" t="s">
        <v>367</v>
      </c>
      <c r="D54" s="2" t="s">
        <v>367</v>
      </c>
      <c r="E54" s="2" t="s">
        <v>371</v>
      </c>
      <c r="F54" s="2" t="s">
        <v>367</v>
      </c>
      <c r="G54" s="2" t="s">
        <v>367</v>
      </c>
      <c r="H54" s="2" t="s">
        <v>367</v>
      </c>
      <c r="I54" s="2" t="s">
        <v>375</v>
      </c>
      <c r="J54" s="2" t="s">
        <v>376</v>
      </c>
      <c r="K54" s="2" t="s">
        <v>367</v>
      </c>
      <c r="L54" s="2" t="s">
        <v>367</v>
      </c>
      <c r="M54" s="2" t="s">
        <v>367</v>
      </c>
      <c r="N54" s="2" t="s">
        <v>367</v>
      </c>
      <c r="O54" s="2" t="s">
        <v>381</v>
      </c>
      <c r="P54" s="2" t="s">
        <v>367</v>
      </c>
      <c r="Q54" s="2" t="s">
        <v>367</v>
      </c>
      <c r="R54" s="2" t="s">
        <v>367</v>
      </c>
      <c r="S54" s="2" t="s">
        <v>367</v>
      </c>
      <c r="T54" s="2" t="s">
        <v>367</v>
      </c>
      <c r="U54" s="2" t="s">
        <v>367</v>
      </c>
      <c r="V54" s="2" t="s">
        <v>367</v>
      </c>
      <c r="W54" s="2" t="s">
        <v>367</v>
      </c>
      <c r="X54" s="2" t="s">
        <v>367</v>
      </c>
      <c r="Y54" s="2" t="s">
        <v>367</v>
      </c>
      <c r="Z54" s="2" t="s">
        <v>367</v>
      </c>
      <c r="AA54" s="2" t="s">
        <v>367</v>
      </c>
      <c r="AB54" s="2" t="s">
        <v>394</v>
      </c>
      <c r="AC54" s="2" t="s">
        <v>395</v>
      </c>
      <c r="AD54" s="2" t="s">
        <v>367</v>
      </c>
      <c r="AE54" s="4" t="s">
        <v>69</v>
      </c>
      <c r="AF54" s="2" t="s">
        <v>18</v>
      </c>
      <c r="BK54" s="10">
        <f t="shared" si="2"/>
        <v>3</v>
      </c>
      <c r="BL54">
        <f t="shared" si="3"/>
        <v>3</v>
      </c>
      <c r="BN54" s="22" t="str">
        <f t="shared" si="4"/>
        <v>(2+, 2+)</v>
      </c>
    </row>
    <row r="55" spans="1:66" ht="69.75" customHeight="1" x14ac:dyDescent="0.25">
      <c r="A55">
        <v>55</v>
      </c>
      <c r="B55" s="2" t="s">
        <v>660</v>
      </c>
      <c r="C55" s="2" t="s">
        <v>367</v>
      </c>
      <c r="D55" s="2" t="s">
        <v>367</v>
      </c>
      <c r="E55" s="2" t="s">
        <v>367</v>
      </c>
      <c r="F55" s="2" t="s">
        <v>367</v>
      </c>
      <c r="G55" s="2" t="s">
        <v>367</v>
      </c>
      <c r="H55" s="2" t="s">
        <v>367</v>
      </c>
      <c r="I55" s="2" t="s">
        <v>367</v>
      </c>
      <c r="J55" s="2" t="s">
        <v>367</v>
      </c>
      <c r="K55" s="2" t="s">
        <v>367</v>
      </c>
      <c r="L55" s="2" t="s">
        <v>367</v>
      </c>
      <c r="M55" s="2" t="s">
        <v>661</v>
      </c>
      <c r="N55" s="2" t="s">
        <v>367</v>
      </c>
      <c r="O55" s="2" t="s">
        <v>381</v>
      </c>
      <c r="P55" s="2" t="s">
        <v>367</v>
      </c>
      <c r="Q55" s="2" t="s">
        <v>367</v>
      </c>
      <c r="R55" s="2" t="s">
        <v>367</v>
      </c>
      <c r="S55" s="2" t="s">
        <v>367</v>
      </c>
      <c r="T55" s="2" t="s">
        <v>367</v>
      </c>
      <c r="U55" s="2" t="s">
        <v>367</v>
      </c>
      <c r="V55" s="2" t="s">
        <v>367</v>
      </c>
      <c r="W55" s="2" t="s">
        <v>367</v>
      </c>
      <c r="X55" s="2" t="s">
        <v>367</v>
      </c>
      <c r="Y55" s="2" t="s">
        <v>367</v>
      </c>
      <c r="Z55" s="2" t="s">
        <v>367</v>
      </c>
      <c r="AA55" s="2" t="s">
        <v>367</v>
      </c>
      <c r="AB55" s="2" t="s">
        <v>367</v>
      </c>
      <c r="AC55" s="2" t="s">
        <v>367</v>
      </c>
      <c r="AD55" s="2" t="s">
        <v>367</v>
      </c>
      <c r="AE55" s="4" t="s">
        <v>70</v>
      </c>
      <c r="AF55" s="2" t="s">
        <v>18</v>
      </c>
      <c r="BK55" s="10">
        <f t="shared" si="2"/>
        <v>1</v>
      </c>
      <c r="BL55">
        <f t="shared" si="3"/>
        <v>1</v>
      </c>
      <c r="BN55" s="22" t="str">
        <f t="shared" si="4"/>
        <v>(1, 1)</v>
      </c>
    </row>
    <row r="56" spans="1:66" ht="69.75" customHeight="1" x14ac:dyDescent="0.25">
      <c r="A56">
        <v>56</v>
      </c>
      <c r="B56" s="2" t="s">
        <v>367</v>
      </c>
      <c r="C56" s="2" t="s">
        <v>369</v>
      </c>
      <c r="D56" s="2" t="s">
        <v>367</v>
      </c>
      <c r="E56" s="2" t="s">
        <v>371</v>
      </c>
      <c r="F56" s="2" t="s">
        <v>367</v>
      </c>
      <c r="G56" s="2" t="s">
        <v>373</v>
      </c>
      <c r="H56" s="2" t="s">
        <v>367</v>
      </c>
      <c r="I56" s="2" t="s">
        <v>375</v>
      </c>
      <c r="J56" s="2" t="s">
        <v>376</v>
      </c>
      <c r="K56" s="2" t="s">
        <v>367</v>
      </c>
      <c r="L56" s="2" t="s">
        <v>367</v>
      </c>
      <c r="M56" s="2" t="s">
        <v>367</v>
      </c>
      <c r="N56" s="2" t="s">
        <v>367</v>
      </c>
      <c r="O56" s="2" t="s">
        <v>381</v>
      </c>
      <c r="P56" s="2" t="s">
        <v>367</v>
      </c>
      <c r="Q56" s="2" t="s">
        <v>367</v>
      </c>
      <c r="R56" s="2" t="s">
        <v>367</v>
      </c>
      <c r="S56" s="2" t="s">
        <v>367</v>
      </c>
      <c r="T56" s="2" t="s">
        <v>367</v>
      </c>
      <c r="U56" s="2" t="s">
        <v>367</v>
      </c>
      <c r="V56" s="2" t="s">
        <v>388</v>
      </c>
      <c r="W56" s="2" t="s">
        <v>367</v>
      </c>
      <c r="X56" s="2" t="s">
        <v>367</v>
      </c>
      <c r="Y56" s="2" t="s">
        <v>367</v>
      </c>
      <c r="Z56" s="2" t="s">
        <v>367</v>
      </c>
      <c r="AA56" s="2" t="s">
        <v>367</v>
      </c>
      <c r="AB56" s="2" t="s">
        <v>367</v>
      </c>
      <c r="AC56" s="2" t="s">
        <v>367</v>
      </c>
      <c r="AD56" s="4" t="s">
        <v>667</v>
      </c>
      <c r="AE56" s="4" t="s">
        <v>71</v>
      </c>
      <c r="AF56" s="2" t="s">
        <v>6</v>
      </c>
      <c r="BK56" s="10">
        <f t="shared" si="2"/>
        <v>5</v>
      </c>
      <c r="BL56">
        <f t="shared" si="3"/>
        <v>3</v>
      </c>
      <c r="BN56" s="22" t="str">
        <f t="shared" si="4"/>
        <v>(2+, 2+)</v>
      </c>
    </row>
    <row r="57" spans="1:66" ht="69.75" customHeight="1" x14ac:dyDescent="0.25">
      <c r="A57">
        <v>57</v>
      </c>
      <c r="B57" s="2" t="s">
        <v>367</v>
      </c>
      <c r="C57" s="2" t="s">
        <v>369</v>
      </c>
      <c r="D57" s="2" t="s">
        <v>370</v>
      </c>
      <c r="E57" s="2" t="s">
        <v>371</v>
      </c>
      <c r="F57" s="2" t="s">
        <v>367</v>
      </c>
      <c r="G57" s="2" t="s">
        <v>373</v>
      </c>
      <c r="H57" s="2" t="s">
        <v>367</v>
      </c>
      <c r="I57" s="2" t="s">
        <v>367</v>
      </c>
      <c r="J57" s="2" t="s">
        <v>376</v>
      </c>
      <c r="K57" s="2" t="s">
        <v>367</v>
      </c>
      <c r="L57" s="2" t="s">
        <v>367</v>
      </c>
      <c r="M57" s="2" t="s">
        <v>367</v>
      </c>
      <c r="N57" s="2" t="s">
        <v>367</v>
      </c>
      <c r="O57" s="2" t="s">
        <v>381</v>
      </c>
      <c r="P57" s="2" t="s">
        <v>382</v>
      </c>
      <c r="Q57" s="2" t="s">
        <v>367</v>
      </c>
      <c r="R57" s="2" t="s">
        <v>384</v>
      </c>
      <c r="S57" s="2" t="s">
        <v>367</v>
      </c>
      <c r="T57" s="2" t="s">
        <v>367</v>
      </c>
      <c r="U57" s="2" t="s">
        <v>367</v>
      </c>
      <c r="V57" s="2" t="s">
        <v>388</v>
      </c>
      <c r="W57" s="2" t="s">
        <v>367</v>
      </c>
      <c r="X57" s="2" t="s">
        <v>390</v>
      </c>
      <c r="Y57" s="2" t="s">
        <v>367</v>
      </c>
      <c r="Z57" s="2" t="s">
        <v>367</v>
      </c>
      <c r="AA57" s="2" t="s">
        <v>367</v>
      </c>
      <c r="AB57" s="2" t="s">
        <v>394</v>
      </c>
      <c r="AC57" s="2" t="s">
        <v>367</v>
      </c>
      <c r="AD57" s="2" t="s">
        <v>367</v>
      </c>
      <c r="AE57" s="4" t="s">
        <v>72</v>
      </c>
      <c r="AF57" s="2" t="s">
        <v>9</v>
      </c>
      <c r="BK57" s="10">
        <f t="shared" si="2"/>
        <v>5</v>
      </c>
      <c r="BL57">
        <f t="shared" si="3"/>
        <v>6</v>
      </c>
      <c r="BN57" s="22" t="str">
        <f t="shared" si="4"/>
        <v>(2+, 2+)</v>
      </c>
    </row>
    <row r="58" spans="1:66" ht="69.75" customHeight="1" x14ac:dyDescent="0.25">
      <c r="A58">
        <v>58</v>
      </c>
      <c r="B58" s="2" t="s">
        <v>399</v>
      </c>
      <c r="C58" s="2" t="s">
        <v>367</v>
      </c>
      <c r="D58" s="2" t="s">
        <v>367</v>
      </c>
      <c r="E58" s="2" t="s">
        <v>367</v>
      </c>
      <c r="F58" s="2" t="s">
        <v>367</v>
      </c>
      <c r="G58" s="2" t="s">
        <v>373</v>
      </c>
      <c r="H58" s="2" t="s">
        <v>367</v>
      </c>
      <c r="I58" s="2" t="s">
        <v>367</v>
      </c>
      <c r="J58" s="2" t="s">
        <v>367</v>
      </c>
      <c r="K58" s="2" t="s">
        <v>367</v>
      </c>
      <c r="L58" s="2" t="s">
        <v>367</v>
      </c>
      <c r="M58" s="2" t="s">
        <v>367</v>
      </c>
      <c r="N58" s="2" t="s">
        <v>367</v>
      </c>
      <c r="O58" s="2" t="s">
        <v>381</v>
      </c>
      <c r="P58" s="2" t="s">
        <v>367</v>
      </c>
      <c r="Q58" s="2" t="s">
        <v>367</v>
      </c>
      <c r="R58" s="2" t="s">
        <v>367</v>
      </c>
      <c r="S58" s="2" t="s">
        <v>367</v>
      </c>
      <c r="T58" s="2" t="s">
        <v>367</v>
      </c>
      <c r="U58" s="2" t="s">
        <v>367</v>
      </c>
      <c r="V58" s="2" t="s">
        <v>388</v>
      </c>
      <c r="W58" s="2" t="s">
        <v>367</v>
      </c>
      <c r="X58" s="2" t="s">
        <v>367</v>
      </c>
      <c r="Y58" s="2" t="s">
        <v>367</v>
      </c>
      <c r="Z58" s="2" t="s">
        <v>367</v>
      </c>
      <c r="AA58" s="2" t="s">
        <v>367</v>
      </c>
      <c r="AB58" s="2" t="s">
        <v>367</v>
      </c>
      <c r="AC58" s="2" t="s">
        <v>367</v>
      </c>
      <c r="AD58" s="2" t="s">
        <v>367</v>
      </c>
      <c r="AE58" s="4" t="s">
        <v>73</v>
      </c>
      <c r="AF58" s="2" t="s">
        <v>6</v>
      </c>
      <c r="BK58" s="10">
        <f t="shared" si="2"/>
        <v>1</v>
      </c>
      <c r="BL58">
        <f t="shared" si="3"/>
        <v>2</v>
      </c>
      <c r="BN58" s="22" t="str">
        <f t="shared" si="4"/>
        <v>(1, 2+)</v>
      </c>
    </row>
    <row r="59" spans="1:66" ht="69.75" customHeight="1" x14ac:dyDescent="0.25">
      <c r="A59">
        <v>59</v>
      </c>
      <c r="B59" s="2" t="s">
        <v>367</v>
      </c>
      <c r="C59" s="2" t="s">
        <v>367</v>
      </c>
      <c r="D59" s="2" t="s">
        <v>367</v>
      </c>
      <c r="E59" s="2" t="s">
        <v>367</v>
      </c>
      <c r="F59" s="2" t="s">
        <v>367</v>
      </c>
      <c r="G59" s="2" t="s">
        <v>367</v>
      </c>
      <c r="H59" s="2" t="s">
        <v>374</v>
      </c>
      <c r="I59" s="2" t="s">
        <v>367</v>
      </c>
      <c r="J59" s="2" t="s">
        <v>376</v>
      </c>
      <c r="K59" s="2" t="s">
        <v>367</v>
      </c>
      <c r="L59" s="2" t="s">
        <v>367</v>
      </c>
      <c r="M59" s="2" t="s">
        <v>367</v>
      </c>
      <c r="N59" s="2" t="s">
        <v>367</v>
      </c>
      <c r="O59" s="2" t="s">
        <v>367</v>
      </c>
      <c r="P59" s="2" t="s">
        <v>367</v>
      </c>
      <c r="Q59" s="2" t="s">
        <v>367</v>
      </c>
      <c r="R59" s="2" t="s">
        <v>367</v>
      </c>
      <c r="S59" s="2" t="s">
        <v>367</v>
      </c>
      <c r="T59" s="2" t="s">
        <v>367</v>
      </c>
      <c r="U59" s="2" t="s">
        <v>367</v>
      </c>
      <c r="V59" s="2" t="s">
        <v>367</v>
      </c>
      <c r="W59" s="2" t="s">
        <v>367</v>
      </c>
      <c r="X59" s="2" t="s">
        <v>367</v>
      </c>
      <c r="Y59" s="2" t="s">
        <v>367</v>
      </c>
      <c r="Z59" s="2" t="s">
        <v>367</v>
      </c>
      <c r="AA59" s="2" t="s">
        <v>367</v>
      </c>
      <c r="AB59" s="2" t="s">
        <v>394</v>
      </c>
      <c r="AC59" s="2" t="s">
        <v>367</v>
      </c>
      <c r="AD59" s="2" t="s">
        <v>367</v>
      </c>
      <c r="AE59" s="4" t="s">
        <v>74</v>
      </c>
      <c r="AF59" s="2" t="s">
        <v>31</v>
      </c>
      <c r="BK59" s="10">
        <f t="shared" si="2"/>
        <v>2</v>
      </c>
      <c r="BL59">
        <f t="shared" si="3"/>
        <v>1</v>
      </c>
      <c r="BN59" s="22" t="str">
        <f t="shared" si="4"/>
        <v>(2+, 1)</v>
      </c>
    </row>
    <row r="60" spans="1:66" ht="69.75" customHeight="1" x14ac:dyDescent="0.25">
      <c r="A60">
        <v>60</v>
      </c>
      <c r="B60" s="2" t="s">
        <v>399</v>
      </c>
      <c r="C60" s="2" t="s">
        <v>367</v>
      </c>
      <c r="D60" s="2" t="s">
        <v>367</v>
      </c>
      <c r="E60" s="2" t="s">
        <v>367</v>
      </c>
      <c r="F60" s="2" t="s">
        <v>367</v>
      </c>
      <c r="G60" s="2" t="s">
        <v>373</v>
      </c>
      <c r="H60" s="2" t="s">
        <v>367</v>
      </c>
      <c r="I60" s="2" t="s">
        <v>367</v>
      </c>
      <c r="J60" s="2" t="s">
        <v>367</v>
      </c>
      <c r="K60" s="2" t="s">
        <v>367</v>
      </c>
      <c r="L60" s="2" t="s">
        <v>367</v>
      </c>
      <c r="M60" s="2" t="s">
        <v>367</v>
      </c>
      <c r="N60" s="2" t="s">
        <v>367</v>
      </c>
      <c r="O60" s="2" t="s">
        <v>367</v>
      </c>
      <c r="P60" s="2" t="s">
        <v>367</v>
      </c>
      <c r="Q60" s="2" t="s">
        <v>367</v>
      </c>
      <c r="R60" s="2" t="s">
        <v>367</v>
      </c>
      <c r="S60" s="2" t="s">
        <v>367</v>
      </c>
      <c r="T60" s="2" t="s">
        <v>367</v>
      </c>
      <c r="U60" s="2" t="s">
        <v>367</v>
      </c>
      <c r="V60" s="2" t="s">
        <v>367</v>
      </c>
      <c r="W60" s="2" t="s">
        <v>367</v>
      </c>
      <c r="X60" s="2" t="s">
        <v>367</v>
      </c>
      <c r="Y60" s="2" t="s">
        <v>367</v>
      </c>
      <c r="Z60" s="2" t="s">
        <v>367</v>
      </c>
      <c r="AA60" s="2" t="s">
        <v>367</v>
      </c>
      <c r="AB60" s="2" t="s">
        <v>367</v>
      </c>
      <c r="AC60" s="2" t="s">
        <v>367</v>
      </c>
      <c r="AD60" s="2" t="s">
        <v>683</v>
      </c>
      <c r="AE60" s="4" t="s">
        <v>75</v>
      </c>
      <c r="AF60" s="2" t="s">
        <v>76</v>
      </c>
      <c r="BK60" s="10">
        <f t="shared" si="2"/>
        <v>1</v>
      </c>
      <c r="BL60">
        <f t="shared" si="3"/>
        <v>1</v>
      </c>
      <c r="BN60" s="22" t="str">
        <f t="shared" si="4"/>
        <v>(1, 1)</v>
      </c>
    </row>
    <row r="61" spans="1:66" ht="69.75" customHeight="1" x14ac:dyDescent="0.25">
      <c r="A61">
        <v>61</v>
      </c>
      <c r="B61" s="2" t="s">
        <v>367</v>
      </c>
      <c r="C61" s="2" t="s">
        <v>367</v>
      </c>
      <c r="D61" s="2" t="s">
        <v>367</v>
      </c>
      <c r="E61" s="2" t="s">
        <v>367</v>
      </c>
      <c r="F61" s="2" t="s">
        <v>367</v>
      </c>
      <c r="G61" s="2" t="s">
        <v>367</v>
      </c>
      <c r="H61" s="2" t="s">
        <v>367</v>
      </c>
      <c r="I61" s="2" t="s">
        <v>367</v>
      </c>
      <c r="J61" s="2" t="s">
        <v>376</v>
      </c>
      <c r="K61" s="2" t="s">
        <v>367</v>
      </c>
      <c r="L61" s="2" t="s">
        <v>367</v>
      </c>
      <c r="M61" s="2" t="s">
        <v>367</v>
      </c>
      <c r="N61" s="2" t="s">
        <v>367</v>
      </c>
      <c r="O61" s="2" t="s">
        <v>367</v>
      </c>
      <c r="P61" s="2" t="s">
        <v>367</v>
      </c>
      <c r="Q61" s="2" t="s">
        <v>367</v>
      </c>
      <c r="R61" s="2" t="s">
        <v>367</v>
      </c>
      <c r="S61" s="2" t="s">
        <v>367</v>
      </c>
      <c r="T61" s="2" t="s">
        <v>367</v>
      </c>
      <c r="U61" s="2" t="s">
        <v>367</v>
      </c>
      <c r="V61" s="2" t="s">
        <v>367</v>
      </c>
      <c r="W61" s="2" t="s">
        <v>367</v>
      </c>
      <c r="X61" s="2" t="s">
        <v>367</v>
      </c>
      <c r="Y61" s="2" t="s">
        <v>367</v>
      </c>
      <c r="Z61" s="2" t="s">
        <v>367</v>
      </c>
      <c r="AA61" s="2" t="s">
        <v>367</v>
      </c>
      <c r="AB61" s="2" t="s">
        <v>394</v>
      </c>
      <c r="AC61" s="2" t="s">
        <v>367</v>
      </c>
      <c r="AD61" s="2" t="s">
        <v>367</v>
      </c>
      <c r="AE61" s="4" t="s">
        <v>77</v>
      </c>
      <c r="AF61" s="2" t="s">
        <v>6</v>
      </c>
      <c r="BK61" s="10">
        <f t="shared" si="2"/>
        <v>1</v>
      </c>
      <c r="BL61">
        <f t="shared" si="3"/>
        <v>1</v>
      </c>
      <c r="BN61" s="22" t="str">
        <f t="shared" si="4"/>
        <v>(1, 1)</v>
      </c>
    </row>
    <row r="62" spans="1:66" ht="69.75" customHeight="1" x14ac:dyDescent="0.25">
      <c r="A62">
        <v>62</v>
      </c>
      <c r="B62" s="2" t="s">
        <v>418</v>
      </c>
      <c r="C62" s="2" t="s">
        <v>367</v>
      </c>
      <c r="D62" s="2" t="s">
        <v>370</v>
      </c>
      <c r="E62" s="2" t="s">
        <v>371</v>
      </c>
      <c r="F62" s="2" t="s">
        <v>367</v>
      </c>
      <c r="G62" s="2" t="s">
        <v>367</v>
      </c>
      <c r="H62" s="2" t="s">
        <v>367</v>
      </c>
      <c r="I62" s="2" t="s">
        <v>367</v>
      </c>
      <c r="J62" s="2" t="s">
        <v>367</v>
      </c>
      <c r="K62" s="2" t="s">
        <v>367</v>
      </c>
      <c r="L62" s="2" t="s">
        <v>367</v>
      </c>
      <c r="M62" s="2" t="s">
        <v>367</v>
      </c>
      <c r="N62" s="2" t="s">
        <v>367</v>
      </c>
      <c r="O62" s="2" t="s">
        <v>367</v>
      </c>
      <c r="P62" s="2" t="s">
        <v>382</v>
      </c>
      <c r="Q62" s="2" t="s">
        <v>367</v>
      </c>
      <c r="R62" s="2" t="s">
        <v>367</v>
      </c>
      <c r="S62" s="2" t="s">
        <v>367</v>
      </c>
      <c r="T62" s="2" t="s">
        <v>367</v>
      </c>
      <c r="U62" s="2" t="s">
        <v>367</v>
      </c>
      <c r="V62" s="2" t="s">
        <v>367</v>
      </c>
      <c r="W62" s="2" t="s">
        <v>367</v>
      </c>
      <c r="X62" s="2" t="s">
        <v>367</v>
      </c>
      <c r="Y62" s="2" t="s">
        <v>367</v>
      </c>
      <c r="Z62" s="2" t="s">
        <v>367</v>
      </c>
      <c r="AA62" s="2" t="s">
        <v>367</v>
      </c>
      <c r="AB62" s="2" t="s">
        <v>367</v>
      </c>
      <c r="AC62" s="2" t="s">
        <v>367</v>
      </c>
      <c r="AD62" s="2" t="s">
        <v>367</v>
      </c>
      <c r="AE62" s="4" t="s">
        <v>78</v>
      </c>
      <c r="AF62" s="2" t="s">
        <v>9</v>
      </c>
      <c r="BK62" s="10">
        <f t="shared" si="2"/>
        <v>2</v>
      </c>
      <c r="BL62">
        <f t="shared" si="3"/>
        <v>1</v>
      </c>
      <c r="BN62" s="22" t="str">
        <f t="shared" si="4"/>
        <v>(2+, 1)</v>
      </c>
    </row>
    <row r="63" spans="1:66" ht="69.75" customHeight="1" x14ac:dyDescent="0.25">
      <c r="A63">
        <v>63</v>
      </c>
      <c r="B63" s="2" t="s">
        <v>660</v>
      </c>
      <c r="C63" s="2" t="s">
        <v>369</v>
      </c>
      <c r="D63" s="2" t="s">
        <v>367</v>
      </c>
      <c r="E63" s="2" t="s">
        <v>371</v>
      </c>
      <c r="F63" s="2" t="s">
        <v>372</v>
      </c>
      <c r="G63" s="2" t="s">
        <v>367</v>
      </c>
      <c r="H63" s="2" t="s">
        <v>367</v>
      </c>
      <c r="I63" s="2" t="s">
        <v>367</v>
      </c>
      <c r="J63" s="2" t="s">
        <v>376</v>
      </c>
      <c r="K63" s="2" t="s">
        <v>367</v>
      </c>
      <c r="L63" s="2" t="s">
        <v>378</v>
      </c>
      <c r="M63" s="2" t="s">
        <v>367</v>
      </c>
      <c r="N63" s="2" t="s">
        <v>367</v>
      </c>
      <c r="O63" s="2" t="s">
        <v>381</v>
      </c>
      <c r="P63" s="2" t="s">
        <v>382</v>
      </c>
      <c r="Q63" s="2" t="s">
        <v>367</v>
      </c>
      <c r="R63" s="2" t="s">
        <v>367</v>
      </c>
      <c r="S63" s="2" t="s">
        <v>367</v>
      </c>
      <c r="T63" s="2" t="s">
        <v>367</v>
      </c>
      <c r="U63" s="2" t="s">
        <v>367</v>
      </c>
      <c r="V63" s="2" t="s">
        <v>367</v>
      </c>
      <c r="W63" s="2" t="s">
        <v>367</v>
      </c>
      <c r="X63" s="2" t="s">
        <v>390</v>
      </c>
      <c r="Y63" s="2" t="s">
        <v>367</v>
      </c>
      <c r="Z63" s="2" t="s">
        <v>392</v>
      </c>
      <c r="AA63" s="2" t="s">
        <v>367</v>
      </c>
      <c r="AB63" s="2" t="s">
        <v>367</v>
      </c>
      <c r="AC63" s="2" t="s">
        <v>367</v>
      </c>
      <c r="AD63" s="2" t="s">
        <v>367</v>
      </c>
      <c r="AE63" s="4" t="s">
        <v>79</v>
      </c>
      <c r="AF63" s="2" t="s">
        <v>6</v>
      </c>
      <c r="BK63" s="10">
        <f t="shared" si="2"/>
        <v>5</v>
      </c>
      <c r="BL63">
        <f t="shared" si="3"/>
        <v>4</v>
      </c>
      <c r="BN63" s="22" t="str">
        <f t="shared" si="4"/>
        <v>(2+, 2+)</v>
      </c>
    </row>
    <row r="64" spans="1:66" ht="69.75" customHeight="1" x14ac:dyDescent="0.25">
      <c r="A64">
        <v>64</v>
      </c>
      <c r="B64" s="2" t="s">
        <v>476</v>
      </c>
      <c r="C64" s="2" t="s">
        <v>367</v>
      </c>
      <c r="D64" s="2" t="s">
        <v>367</v>
      </c>
      <c r="E64" s="2" t="s">
        <v>367</v>
      </c>
      <c r="F64" s="2" t="s">
        <v>367</v>
      </c>
      <c r="G64" s="2" t="s">
        <v>367</v>
      </c>
      <c r="H64" s="2" t="s">
        <v>374</v>
      </c>
      <c r="I64" s="2" t="s">
        <v>367</v>
      </c>
      <c r="J64" s="2" t="s">
        <v>376</v>
      </c>
      <c r="K64" s="2" t="s">
        <v>367</v>
      </c>
      <c r="L64" s="2" t="s">
        <v>367</v>
      </c>
      <c r="M64" s="2" t="s">
        <v>367</v>
      </c>
      <c r="N64" s="2" t="s">
        <v>367</v>
      </c>
      <c r="O64" s="2" t="s">
        <v>381</v>
      </c>
      <c r="P64" s="2" t="s">
        <v>367</v>
      </c>
      <c r="Q64" s="2" t="s">
        <v>367</v>
      </c>
      <c r="R64" s="2" t="s">
        <v>367</v>
      </c>
      <c r="S64" s="2" t="s">
        <v>367</v>
      </c>
      <c r="T64" s="2" t="s">
        <v>367</v>
      </c>
      <c r="U64" s="2" t="s">
        <v>367</v>
      </c>
      <c r="V64" s="2" t="s">
        <v>367</v>
      </c>
      <c r="W64" s="2" t="s">
        <v>367</v>
      </c>
      <c r="X64" s="2" t="s">
        <v>367</v>
      </c>
      <c r="Y64" s="2" t="s">
        <v>367</v>
      </c>
      <c r="Z64" s="2" t="s">
        <v>367</v>
      </c>
      <c r="AA64" s="2" t="s">
        <v>393</v>
      </c>
      <c r="AB64" s="2" t="s">
        <v>367</v>
      </c>
      <c r="AC64" s="2" t="s">
        <v>367</v>
      </c>
      <c r="AD64" s="2" t="s">
        <v>367</v>
      </c>
      <c r="AE64" s="4" t="s">
        <v>80</v>
      </c>
      <c r="AF64" s="2" t="s">
        <v>9</v>
      </c>
      <c r="BK64" s="10">
        <f t="shared" si="2"/>
        <v>2</v>
      </c>
      <c r="BL64">
        <f t="shared" si="3"/>
        <v>2</v>
      </c>
      <c r="BN64" s="22" t="str">
        <f t="shared" si="4"/>
        <v>(2+, 2+)</v>
      </c>
    </row>
    <row r="65" spans="1:66" ht="69.75" customHeight="1" x14ac:dyDescent="0.25">
      <c r="A65">
        <v>65</v>
      </c>
      <c r="B65" s="2" t="s">
        <v>450</v>
      </c>
      <c r="C65" s="2" t="s">
        <v>367</v>
      </c>
      <c r="D65" s="2" t="s">
        <v>370</v>
      </c>
      <c r="E65" s="2" t="s">
        <v>367</v>
      </c>
      <c r="F65" s="2" t="s">
        <v>367</v>
      </c>
      <c r="G65" s="2" t="s">
        <v>367</v>
      </c>
      <c r="H65" s="2" t="s">
        <v>374</v>
      </c>
      <c r="I65" s="2" t="s">
        <v>367</v>
      </c>
      <c r="J65" s="2" t="s">
        <v>367</v>
      </c>
      <c r="K65" s="2" t="s">
        <v>367</v>
      </c>
      <c r="L65" s="2" t="s">
        <v>367</v>
      </c>
      <c r="M65" s="2" t="s">
        <v>367</v>
      </c>
      <c r="N65" s="2" t="s">
        <v>367</v>
      </c>
      <c r="O65" s="2" t="s">
        <v>381</v>
      </c>
      <c r="P65" s="2" t="s">
        <v>367</v>
      </c>
      <c r="Q65" s="2" t="s">
        <v>367</v>
      </c>
      <c r="R65" s="2" t="s">
        <v>367</v>
      </c>
      <c r="S65" s="2" t="s">
        <v>367</v>
      </c>
      <c r="T65" s="2" t="s">
        <v>386</v>
      </c>
      <c r="U65" s="2" t="s">
        <v>367</v>
      </c>
      <c r="V65" s="2" t="s">
        <v>367</v>
      </c>
      <c r="W65" s="2" t="s">
        <v>367</v>
      </c>
      <c r="X65" s="2" t="s">
        <v>367</v>
      </c>
      <c r="Y65" s="2" t="s">
        <v>367</v>
      </c>
      <c r="Z65" s="2" t="s">
        <v>367</v>
      </c>
      <c r="AA65" s="2" t="s">
        <v>367</v>
      </c>
      <c r="AB65" s="2" t="s">
        <v>367</v>
      </c>
      <c r="AC65" s="2" t="s">
        <v>367</v>
      </c>
      <c r="AD65" s="2" t="s">
        <v>367</v>
      </c>
      <c r="AE65" s="4" t="s">
        <v>81</v>
      </c>
      <c r="AF65" s="2" t="s">
        <v>4</v>
      </c>
      <c r="BK65" s="10">
        <f t="shared" si="2"/>
        <v>2</v>
      </c>
      <c r="BL65">
        <f t="shared" si="3"/>
        <v>2</v>
      </c>
      <c r="BN65" s="22" t="str">
        <f t="shared" si="4"/>
        <v>(2+, 2+)</v>
      </c>
    </row>
    <row r="66" spans="1:66" ht="69.75" customHeight="1" x14ac:dyDescent="0.25">
      <c r="A66">
        <v>66</v>
      </c>
      <c r="B66" s="2" t="s">
        <v>367</v>
      </c>
      <c r="C66" s="2" t="s">
        <v>369</v>
      </c>
      <c r="D66" s="2" t="s">
        <v>367</v>
      </c>
      <c r="E66" s="2" t="s">
        <v>367</v>
      </c>
      <c r="F66" s="2" t="s">
        <v>367</v>
      </c>
      <c r="G66" s="2" t="s">
        <v>367</v>
      </c>
      <c r="H66" s="2" t="s">
        <v>367</v>
      </c>
      <c r="I66" s="2" t="s">
        <v>367</v>
      </c>
      <c r="J66" s="2" t="s">
        <v>367</v>
      </c>
      <c r="K66" s="2" t="s">
        <v>367</v>
      </c>
      <c r="L66" s="2" t="s">
        <v>367</v>
      </c>
      <c r="M66" s="2" t="s">
        <v>367</v>
      </c>
      <c r="N66" s="2" t="s">
        <v>367</v>
      </c>
      <c r="O66" s="2" t="s">
        <v>367</v>
      </c>
      <c r="P66" s="2" t="s">
        <v>367</v>
      </c>
      <c r="Q66" s="2" t="s">
        <v>367</v>
      </c>
      <c r="R66" s="2" t="s">
        <v>367</v>
      </c>
      <c r="S66" s="2" t="s">
        <v>367</v>
      </c>
      <c r="T66" s="2" t="s">
        <v>367</v>
      </c>
      <c r="U66" s="2" t="s">
        <v>367</v>
      </c>
      <c r="V66" s="2" t="s">
        <v>367</v>
      </c>
      <c r="W66" s="2" t="s">
        <v>367</v>
      </c>
      <c r="X66" s="2" t="s">
        <v>367</v>
      </c>
      <c r="Y66" s="2" t="s">
        <v>391</v>
      </c>
      <c r="Z66" s="2" t="s">
        <v>367</v>
      </c>
      <c r="AA66" s="2" t="s">
        <v>367</v>
      </c>
      <c r="AB66" s="2" t="s">
        <v>367</v>
      </c>
      <c r="AC66" s="2" t="s">
        <v>367</v>
      </c>
      <c r="AD66" s="2" t="s">
        <v>367</v>
      </c>
      <c r="AE66" s="4" t="s">
        <v>82</v>
      </c>
      <c r="AF66" s="2" t="s">
        <v>83</v>
      </c>
      <c r="BK66" s="10">
        <f t="shared" ref="BK66:BK129" si="5">COUNTIF(C66:M66, "*?")</f>
        <v>1</v>
      </c>
      <c r="BL66">
        <f t="shared" ref="BL66:BL129" si="6">COUNTIF(N66:AD66,"*?")</f>
        <v>1</v>
      </c>
      <c r="BN66" s="22" t="str">
        <f t="shared" si="4"/>
        <v>(1, 1)</v>
      </c>
    </row>
    <row r="67" spans="1:66" ht="69.75" customHeight="1" x14ac:dyDescent="0.25">
      <c r="A67">
        <v>67</v>
      </c>
      <c r="B67" s="2" t="s">
        <v>367</v>
      </c>
      <c r="C67" s="2" t="s">
        <v>367</v>
      </c>
      <c r="D67" s="2" t="s">
        <v>367</v>
      </c>
      <c r="E67" s="2" t="s">
        <v>367</v>
      </c>
      <c r="F67" s="2" t="s">
        <v>367</v>
      </c>
      <c r="G67" s="2" t="s">
        <v>367</v>
      </c>
      <c r="H67" s="2" t="s">
        <v>374</v>
      </c>
      <c r="I67" s="2" t="s">
        <v>367</v>
      </c>
      <c r="J67" s="2" t="s">
        <v>367</v>
      </c>
      <c r="K67" s="2" t="s">
        <v>367</v>
      </c>
      <c r="L67" s="2" t="s">
        <v>367</v>
      </c>
      <c r="M67" s="2" t="s">
        <v>367</v>
      </c>
      <c r="N67" s="2" t="s">
        <v>367</v>
      </c>
      <c r="O67" s="2" t="s">
        <v>367</v>
      </c>
      <c r="P67" s="2" t="s">
        <v>382</v>
      </c>
      <c r="Q67" s="2" t="s">
        <v>367</v>
      </c>
      <c r="R67" s="2" t="s">
        <v>367</v>
      </c>
      <c r="S67" s="2" t="s">
        <v>367</v>
      </c>
      <c r="T67" s="2" t="s">
        <v>367</v>
      </c>
      <c r="U67" s="2" t="s">
        <v>367</v>
      </c>
      <c r="V67" s="2" t="s">
        <v>367</v>
      </c>
      <c r="W67" s="2" t="s">
        <v>367</v>
      </c>
      <c r="X67" s="2" t="s">
        <v>367</v>
      </c>
      <c r="Y67" s="2" t="s">
        <v>367</v>
      </c>
      <c r="Z67" s="2" t="s">
        <v>392</v>
      </c>
      <c r="AA67" s="2" t="s">
        <v>393</v>
      </c>
      <c r="AB67" s="2" t="s">
        <v>394</v>
      </c>
      <c r="AC67" s="2" t="s">
        <v>367</v>
      </c>
      <c r="AD67" s="2" t="s">
        <v>367</v>
      </c>
      <c r="AE67" s="4" t="s">
        <v>84</v>
      </c>
      <c r="AF67" s="2" t="s">
        <v>9</v>
      </c>
      <c r="BK67" s="10">
        <f t="shared" si="5"/>
        <v>1</v>
      </c>
      <c r="BL67">
        <f t="shared" si="6"/>
        <v>4</v>
      </c>
      <c r="BN67" s="22" t="str">
        <f t="shared" ref="BN67:BN130" si="7">IF(AND(BK67&gt;1,BL67&gt;1), "(2+, 2+)", IF(AND(BK67&gt;1,BL67=1), "(2+, 1)", IF(AND(BK67=1,BL67&gt;1), "(1, 2+)", IF(AND(BK67=1,BL67=1), "(1, 1)"))))</f>
        <v>(1, 2+)</v>
      </c>
    </row>
    <row r="68" spans="1:66" ht="69.75" customHeight="1" x14ac:dyDescent="0.25">
      <c r="A68">
        <v>68</v>
      </c>
      <c r="B68" s="2" t="s">
        <v>710</v>
      </c>
      <c r="C68" s="2" t="s">
        <v>367</v>
      </c>
      <c r="D68" s="2" t="s">
        <v>367</v>
      </c>
      <c r="E68" s="2" t="s">
        <v>367</v>
      </c>
      <c r="F68" s="2" t="s">
        <v>367</v>
      </c>
      <c r="G68" s="2" t="s">
        <v>367</v>
      </c>
      <c r="H68" s="2" t="s">
        <v>367</v>
      </c>
      <c r="I68" s="2" t="s">
        <v>375</v>
      </c>
      <c r="J68" s="2" t="s">
        <v>367</v>
      </c>
      <c r="K68" s="2" t="s">
        <v>367</v>
      </c>
      <c r="L68" s="2" t="s">
        <v>367</v>
      </c>
      <c r="M68" s="2" t="s">
        <v>367</v>
      </c>
      <c r="N68" s="2" t="s">
        <v>367</v>
      </c>
      <c r="O68" s="2" t="s">
        <v>367</v>
      </c>
      <c r="P68" s="2" t="s">
        <v>367</v>
      </c>
      <c r="Q68" s="2" t="s">
        <v>367</v>
      </c>
      <c r="R68" s="2" t="s">
        <v>367</v>
      </c>
      <c r="S68" s="2" t="s">
        <v>367</v>
      </c>
      <c r="T68" s="2" t="s">
        <v>367</v>
      </c>
      <c r="U68" s="2" t="s">
        <v>367</v>
      </c>
      <c r="V68" s="2" t="s">
        <v>388</v>
      </c>
      <c r="W68" s="2" t="s">
        <v>367</v>
      </c>
      <c r="X68" s="2" t="s">
        <v>367</v>
      </c>
      <c r="Y68" s="2" t="s">
        <v>367</v>
      </c>
      <c r="Z68" s="2" t="s">
        <v>367</v>
      </c>
      <c r="AA68" s="2" t="s">
        <v>367</v>
      </c>
      <c r="AB68" s="2" t="s">
        <v>367</v>
      </c>
      <c r="AC68" s="2" t="s">
        <v>367</v>
      </c>
      <c r="AD68" s="2" t="s">
        <v>367</v>
      </c>
      <c r="AE68" s="4" t="s">
        <v>85</v>
      </c>
      <c r="AF68" s="2" t="s">
        <v>18</v>
      </c>
      <c r="BK68" s="10">
        <f t="shared" si="5"/>
        <v>1</v>
      </c>
      <c r="BL68">
        <f t="shared" si="6"/>
        <v>1</v>
      </c>
      <c r="BN68" s="22" t="str">
        <f t="shared" si="7"/>
        <v>(1, 1)</v>
      </c>
    </row>
    <row r="69" spans="1:66" ht="69.75" customHeight="1" x14ac:dyDescent="0.25">
      <c r="A69">
        <v>69</v>
      </c>
      <c r="B69" s="2" t="s">
        <v>367</v>
      </c>
      <c r="C69" s="2" t="s">
        <v>369</v>
      </c>
      <c r="D69" s="2" t="s">
        <v>367</v>
      </c>
      <c r="E69" s="2" t="s">
        <v>367</v>
      </c>
      <c r="F69" s="2" t="s">
        <v>372</v>
      </c>
      <c r="G69" s="2" t="s">
        <v>367</v>
      </c>
      <c r="H69" s="2" t="s">
        <v>367</v>
      </c>
      <c r="I69" s="2" t="s">
        <v>367</v>
      </c>
      <c r="J69" s="2" t="s">
        <v>367</v>
      </c>
      <c r="K69" s="2" t="s">
        <v>377</v>
      </c>
      <c r="L69" s="2" t="s">
        <v>367</v>
      </c>
      <c r="M69" s="2" t="s">
        <v>716</v>
      </c>
      <c r="N69" s="2" t="s">
        <v>367</v>
      </c>
      <c r="O69" s="2" t="s">
        <v>367</v>
      </c>
      <c r="P69" s="2" t="s">
        <v>367</v>
      </c>
      <c r="Q69" s="2" t="s">
        <v>367</v>
      </c>
      <c r="R69" s="2" t="s">
        <v>384</v>
      </c>
      <c r="S69" s="2" t="s">
        <v>367</v>
      </c>
      <c r="T69" s="2" t="s">
        <v>386</v>
      </c>
      <c r="U69" s="2" t="s">
        <v>367</v>
      </c>
      <c r="V69" s="2" t="s">
        <v>367</v>
      </c>
      <c r="W69" s="2" t="s">
        <v>367</v>
      </c>
      <c r="X69" s="2" t="s">
        <v>390</v>
      </c>
      <c r="Y69" s="2" t="s">
        <v>367</v>
      </c>
      <c r="Z69" s="2" t="s">
        <v>367</v>
      </c>
      <c r="AA69" s="2" t="s">
        <v>367</v>
      </c>
      <c r="AB69" s="2" t="s">
        <v>367</v>
      </c>
      <c r="AC69" s="2" t="s">
        <v>367</v>
      </c>
      <c r="AD69" s="2" t="s">
        <v>367</v>
      </c>
      <c r="AE69" s="4" t="s">
        <v>86</v>
      </c>
      <c r="AF69" s="2" t="s">
        <v>9</v>
      </c>
      <c r="BK69" s="10">
        <f t="shared" si="5"/>
        <v>4</v>
      </c>
      <c r="BL69">
        <f t="shared" si="6"/>
        <v>3</v>
      </c>
      <c r="BN69" s="22" t="str">
        <f t="shared" si="7"/>
        <v>(2+, 2+)</v>
      </c>
    </row>
    <row r="70" spans="1:66" ht="69.75" customHeight="1" x14ac:dyDescent="0.25">
      <c r="A70">
        <v>70</v>
      </c>
      <c r="B70" s="2" t="s">
        <v>721</v>
      </c>
      <c r="C70" s="2" t="s">
        <v>367</v>
      </c>
      <c r="D70" s="2" t="s">
        <v>367</v>
      </c>
      <c r="E70" s="2" t="s">
        <v>367</v>
      </c>
      <c r="F70" s="2" t="s">
        <v>367</v>
      </c>
      <c r="G70" s="2" t="s">
        <v>367</v>
      </c>
      <c r="H70" s="2" t="s">
        <v>367</v>
      </c>
      <c r="I70" s="2" t="s">
        <v>367</v>
      </c>
      <c r="J70" s="2" t="s">
        <v>367</v>
      </c>
      <c r="K70" s="2" t="s">
        <v>367</v>
      </c>
      <c r="L70" s="2" t="s">
        <v>378</v>
      </c>
      <c r="M70" s="2" t="s">
        <v>367</v>
      </c>
      <c r="N70" s="2" t="s">
        <v>367</v>
      </c>
      <c r="O70" s="2" t="s">
        <v>367</v>
      </c>
      <c r="P70" s="2" t="s">
        <v>367</v>
      </c>
      <c r="Q70" s="2" t="s">
        <v>367</v>
      </c>
      <c r="R70" s="2" t="s">
        <v>367</v>
      </c>
      <c r="S70" s="2" t="s">
        <v>367</v>
      </c>
      <c r="T70" s="2" t="s">
        <v>367</v>
      </c>
      <c r="U70" s="2" t="s">
        <v>367</v>
      </c>
      <c r="V70" s="2" t="s">
        <v>367</v>
      </c>
      <c r="W70" s="2" t="s">
        <v>367</v>
      </c>
      <c r="X70" s="2" t="s">
        <v>367</v>
      </c>
      <c r="Y70" s="2" t="s">
        <v>367</v>
      </c>
      <c r="Z70" s="2" t="s">
        <v>367</v>
      </c>
      <c r="AA70" s="2" t="s">
        <v>367</v>
      </c>
      <c r="AB70" s="2" t="s">
        <v>394</v>
      </c>
      <c r="AC70" s="2" t="s">
        <v>367</v>
      </c>
      <c r="AD70" s="2" t="s">
        <v>367</v>
      </c>
      <c r="AE70" s="4" t="s">
        <v>87</v>
      </c>
      <c r="AF70" s="2" t="s">
        <v>88</v>
      </c>
      <c r="BK70" s="10">
        <f t="shared" si="5"/>
        <v>1</v>
      </c>
      <c r="BL70">
        <f t="shared" si="6"/>
        <v>1</v>
      </c>
      <c r="BN70" s="22" t="str">
        <f t="shared" si="7"/>
        <v>(1, 1)</v>
      </c>
    </row>
    <row r="71" spans="1:66" ht="69.75" customHeight="1" x14ac:dyDescent="0.25">
      <c r="A71">
        <v>71</v>
      </c>
      <c r="B71" s="2" t="s">
        <v>367</v>
      </c>
      <c r="C71" s="2" t="s">
        <v>367</v>
      </c>
      <c r="D71" s="2" t="s">
        <v>367</v>
      </c>
      <c r="E71" s="2" t="s">
        <v>367</v>
      </c>
      <c r="F71" s="2" t="s">
        <v>367</v>
      </c>
      <c r="G71" s="2" t="s">
        <v>373</v>
      </c>
      <c r="H71" s="2" t="s">
        <v>367</v>
      </c>
      <c r="I71" s="2" t="s">
        <v>367</v>
      </c>
      <c r="J71" s="2" t="s">
        <v>367</v>
      </c>
      <c r="K71" s="2" t="s">
        <v>367</v>
      </c>
      <c r="L71" s="2" t="s">
        <v>367</v>
      </c>
      <c r="M71" s="2" t="s">
        <v>367</v>
      </c>
      <c r="N71" s="2" t="s">
        <v>367</v>
      </c>
      <c r="O71" s="2" t="s">
        <v>367</v>
      </c>
      <c r="P71" s="2" t="s">
        <v>367</v>
      </c>
      <c r="Q71" s="2" t="s">
        <v>367</v>
      </c>
      <c r="R71" s="2" t="s">
        <v>367</v>
      </c>
      <c r="S71" s="2" t="s">
        <v>367</v>
      </c>
      <c r="T71" s="2" t="s">
        <v>367</v>
      </c>
      <c r="U71" s="2" t="s">
        <v>367</v>
      </c>
      <c r="V71" s="2" t="s">
        <v>388</v>
      </c>
      <c r="W71" s="2" t="s">
        <v>367</v>
      </c>
      <c r="X71" s="2" t="s">
        <v>367</v>
      </c>
      <c r="Y71" s="2" t="s">
        <v>367</v>
      </c>
      <c r="Z71" s="2" t="s">
        <v>367</v>
      </c>
      <c r="AA71" s="2" t="s">
        <v>367</v>
      </c>
      <c r="AB71" s="2" t="s">
        <v>367</v>
      </c>
      <c r="AC71" s="2" t="s">
        <v>367</v>
      </c>
      <c r="AD71" s="2" t="s">
        <v>367</v>
      </c>
      <c r="AE71" s="4" t="s">
        <v>89</v>
      </c>
      <c r="AF71" s="2" t="s">
        <v>6</v>
      </c>
      <c r="BK71" s="10">
        <f t="shared" si="5"/>
        <v>1</v>
      </c>
      <c r="BL71">
        <f t="shared" si="6"/>
        <v>1</v>
      </c>
      <c r="BN71" s="22" t="str">
        <f t="shared" si="7"/>
        <v>(1, 1)</v>
      </c>
    </row>
    <row r="72" spans="1:66" ht="69.75" customHeight="1" x14ac:dyDescent="0.25">
      <c r="A72">
        <v>72</v>
      </c>
      <c r="B72" s="2" t="s">
        <v>730</v>
      </c>
      <c r="C72" s="2" t="s">
        <v>369</v>
      </c>
      <c r="D72" s="2" t="s">
        <v>367</v>
      </c>
      <c r="E72" s="2" t="s">
        <v>367</v>
      </c>
      <c r="F72" s="2" t="s">
        <v>367</v>
      </c>
      <c r="G72" s="2" t="s">
        <v>367</v>
      </c>
      <c r="H72" s="2" t="s">
        <v>367</v>
      </c>
      <c r="I72" s="2" t="s">
        <v>367</v>
      </c>
      <c r="J72" s="2" t="s">
        <v>367</v>
      </c>
      <c r="K72" s="2" t="s">
        <v>377</v>
      </c>
      <c r="L72" s="2" t="s">
        <v>367</v>
      </c>
      <c r="M72" s="2" t="s">
        <v>367</v>
      </c>
      <c r="N72" s="2" t="s">
        <v>367</v>
      </c>
      <c r="O72" s="2" t="s">
        <v>367</v>
      </c>
      <c r="P72" s="2" t="s">
        <v>367</v>
      </c>
      <c r="Q72" s="2" t="s">
        <v>367</v>
      </c>
      <c r="R72" s="2" t="s">
        <v>367</v>
      </c>
      <c r="S72" s="2" t="s">
        <v>367</v>
      </c>
      <c r="T72" s="2" t="s">
        <v>367</v>
      </c>
      <c r="U72" s="2" t="s">
        <v>367</v>
      </c>
      <c r="V72" s="2" t="s">
        <v>367</v>
      </c>
      <c r="W72" s="2" t="s">
        <v>367</v>
      </c>
      <c r="X72" s="2" t="s">
        <v>367</v>
      </c>
      <c r="Y72" s="2" t="s">
        <v>391</v>
      </c>
      <c r="Z72" s="2" t="s">
        <v>367</v>
      </c>
      <c r="AA72" s="2" t="s">
        <v>367</v>
      </c>
      <c r="AB72" s="2" t="s">
        <v>367</v>
      </c>
      <c r="AC72" s="2" t="s">
        <v>367</v>
      </c>
      <c r="AD72" s="2" t="s">
        <v>367</v>
      </c>
      <c r="AE72" s="4" t="s">
        <v>90</v>
      </c>
      <c r="AF72" s="2" t="s">
        <v>6</v>
      </c>
      <c r="BK72" s="10">
        <f t="shared" si="5"/>
        <v>2</v>
      </c>
      <c r="BL72">
        <f t="shared" si="6"/>
        <v>1</v>
      </c>
      <c r="BN72" s="22" t="str">
        <f t="shared" si="7"/>
        <v>(2+, 1)</v>
      </c>
    </row>
    <row r="73" spans="1:66" ht="69.75" customHeight="1" x14ac:dyDescent="0.25">
      <c r="A73">
        <v>73</v>
      </c>
      <c r="B73" s="2" t="s">
        <v>367</v>
      </c>
      <c r="C73" s="2" t="s">
        <v>367</v>
      </c>
      <c r="D73" s="2" t="s">
        <v>367</v>
      </c>
      <c r="E73" s="2" t="s">
        <v>371</v>
      </c>
      <c r="F73" s="2" t="s">
        <v>367</v>
      </c>
      <c r="G73" s="2" t="s">
        <v>367</v>
      </c>
      <c r="H73" s="2" t="s">
        <v>367</v>
      </c>
      <c r="I73" s="2" t="s">
        <v>367</v>
      </c>
      <c r="J73" s="2" t="s">
        <v>367</v>
      </c>
      <c r="K73" s="2" t="s">
        <v>367</v>
      </c>
      <c r="L73" s="2" t="s">
        <v>378</v>
      </c>
      <c r="M73" s="2" t="s">
        <v>367</v>
      </c>
      <c r="N73" s="2" t="s">
        <v>367</v>
      </c>
      <c r="O73" s="2" t="s">
        <v>367</v>
      </c>
      <c r="P73" s="2" t="s">
        <v>367</v>
      </c>
      <c r="Q73" s="2" t="s">
        <v>367</v>
      </c>
      <c r="R73" s="2" t="s">
        <v>384</v>
      </c>
      <c r="S73" s="2" t="s">
        <v>367</v>
      </c>
      <c r="T73" s="2" t="s">
        <v>367</v>
      </c>
      <c r="U73" s="2" t="s">
        <v>367</v>
      </c>
      <c r="V73" s="2" t="s">
        <v>367</v>
      </c>
      <c r="W73" s="2" t="s">
        <v>367</v>
      </c>
      <c r="X73" s="2" t="s">
        <v>390</v>
      </c>
      <c r="Y73" s="2" t="s">
        <v>367</v>
      </c>
      <c r="Z73" s="2" t="s">
        <v>367</v>
      </c>
      <c r="AA73" s="2" t="s">
        <v>367</v>
      </c>
      <c r="AB73" s="2" t="s">
        <v>367</v>
      </c>
      <c r="AC73" s="2" t="s">
        <v>367</v>
      </c>
      <c r="AD73" s="2" t="s">
        <v>367</v>
      </c>
      <c r="AE73" s="4" t="s">
        <v>91</v>
      </c>
      <c r="AF73" s="2" t="s">
        <v>16</v>
      </c>
      <c r="BK73" s="10">
        <f t="shared" si="5"/>
        <v>2</v>
      </c>
      <c r="BL73">
        <f t="shared" si="6"/>
        <v>2</v>
      </c>
      <c r="BN73" s="22" t="str">
        <f t="shared" si="7"/>
        <v>(2+, 2+)</v>
      </c>
    </row>
    <row r="74" spans="1:66" ht="69.75" customHeight="1" x14ac:dyDescent="0.25">
      <c r="A74">
        <v>74</v>
      </c>
      <c r="B74" s="2" t="s">
        <v>740</v>
      </c>
      <c r="C74" s="2" t="s">
        <v>369</v>
      </c>
      <c r="D74" s="2" t="s">
        <v>367</v>
      </c>
      <c r="E74" s="2" t="s">
        <v>367</v>
      </c>
      <c r="F74" s="2" t="s">
        <v>367</v>
      </c>
      <c r="G74" s="2" t="s">
        <v>367</v>
      </c>
      <c r="H74" s="2" t="s">
        <v>367</v>
      </c>
      <c r="I74" s="2" t="s">
        <v>367</v>
      </c>
      <c r="J74" s="2" t="s">
        <v>367</v>
      </c>
      <c r="K74" s="2" t="s">
        <v>367</v>
      </c>
      <c r="L74" s="2" t="s">
        <v>367</v>
      </c>
      <c r="M74" s="2" t="s">
        <v>367</v>
      </c>
      <c r="N74" s="2" t="s">
        <v>380</v>
      </c>
      <c r="O74" s="2" t="s">
        <v>367</v>
      </c>
      <c r="P74" s="2" t="s">
        <v>367</v>
      </c>
      <c r="Q74" s="2" t="s">
        <v>367</v>
      </c>
      <c r="R74" s="2" t="s">
        <v>367</v>
      </c>
      <c r="S74" s="2" t="s">
        <v>367</v>
      </c>
      <c r="T74" s="2" t="s">
        <v>386</v>
      </c>
      <c r="U74" s="2" t="s">
        <v>367</v>
      </c>
      <c r="V74" s="2" t="s">
        <v>367</v>
      </c>
      <c r="W74" s="2" t="s">
        <v>367</v>
      </c>
      <c r="X74" s="2" t="s">
        <v>367</v>
      </c>
      <c r="Y74" s="2" t="s">
        <v>367</v>
      </c>
      <c r="Z74" s="2" t="s">
        <v>367</v>
      </c>
      <c r="AA74" s="2" t="s">
        <v>367</v>
      </c>
      <c r="AB74" s="2" t="s">
        <v>367</v>
      </c>
      <c r="AC74" s="2" t="s">
        <v>367</v>
      </c>
      <c r="AD74" s="2" t="s">
        <v>367</v>
      </c>
      <c r="AE74" s="4" t="s">
        <v>92</v>
      </c>
      <c r="AF74" s="2" t="s">
        <v>4</v>
      </c>
      <c r="BK74" s="10">
        <f t="shared" si="5"/>
        <v>1</v>
      </c>
      <c r="BL74">
        <f t="shared" si="6"/>
        <v>2</v>
      </c>
      <c r="BN74" s="22" t="str">
        <f t="shared" si="7"/>
        <v>(1, 2+)</v>
      </c>
    </row>
    <row r="75" spans="1:66" ht="69.75" customHeight="1" x14ac:dyDescent="0.25">
      <c r="A75">
        <v>75</v>
      </c>
      <c r="B75" s="2" t="s">
        <v>367</v>
      </c>
      <c r="C75" s="2" t="s">
        <v>367</v>
      </c>
      <c r="D75" s="2" t="s">
        <v>367</v>
      </c>
      <c r="E75" s="2" t="s">
        <v>367</v>
      </c>
      <c r="F75" s="2" t="s">
        <v>367</v>
      </c>
      <c r="G75" s="2" t="s">
        <v>367</v>
      </c>
      <c r="H75" s="2" t="s">
        <v>367</v>
      </c>
      <c r="I75" s="2" t="s">
        <v>367</v>
      </c>
      <c r="J75" s="2" t="s">
        <v>367</v>
      </c>
      <c r="K75" s="2" t="s">
        <v>367</v>
      </c>
      <c r="L75" s="2" t="s">
        <v>378</v>
      </c>
      <c r="M75" s="2" t="s">
        <v>367</v>
      </c>
      <c r="N75" s="2" t="s">
        <v>380</v>
      </c>
      <c r="O75" s="2" t="s">
        <v>367</v>
      </c>
      <c r="P75" s="2" t="s">
        <v>367</v>
      </c>
      <c r="Q75" s="2" t="s">
        <v>367</v>
      </c>
      <c r="R75" s="2" t="s">
        <v>367</v>
      </c>
      <c r="S75" s="2" t="s">
        <v>367</v>
      </c>
      <c r="T75" s="2" t="s">
        <v>386</v>
      </c>
      <c r="U75" s="2" t="s">
        <v>367</v>
      </c>
      <c r="V75" s="2" t="s">
        <v>367</v>
      </c>
      <c r="W75" s="2" t="s">
        <v>367</v>
      </c>
      <c r="X75" s="2" t="s">
        <v>367</v>
      </c>
      <c r="Y75" s="2" t="s">
        <v>367</v>
      </c>
      <c r="Z75" s="2" t="s">
        <v>367</v>
      </c>
      <c r="AA75" s="2" t="s">
        <v>367</v>
      </c>
      <c r="AB75" s="2" t="s">
        <v>367</v>
      </c>
      <c r="AC75" s="2" t="s">
        <v>367</v>
      </c>
      <c r="AD75" s="2" t="s">
        <v>367</v>
      </c>
      <c r="AE75" s="4" t="s">
        <v>93</v>
      </c>
      <c r="AF75" s="2" t="s">
        <v>9</v>
      </c>
      <c r="BK75" s="10">
        <f t="shared" si="5"/>
        <v>1</v>
      </c>
      <c r="BL75">
        <f t="shared" si="6"/>
        <v>2</v>
      </c>
      <c r="BN75" s="22" t="str">
        <f t="shared" si="7"/>
        <v>(1, 2+)</v>
      </c>
    </row>
    <row r="76" spans="1:66" ht="69.75" customHeight="1" x14ac:dyDescent="0.25">
      <c r="A76">
        <v>76</v>
      </c>
      <c r="B76" s="2" t="s">
        <v>367</v>
      </c>
      <c r="C76" s="2" t="s">
        <v>367</v>
      </c>
      <c r="D76" s="2" t="s">
        <v>367</v>
      </c>
      <c r="E76" s="2" t="s">
        <v>367</v>
      </c>
      <c r="F76" s="2" t="s">
        <v>367</v>
      </c>
      <c r="G76" s="2" t="s">
        <v>367</v>
      </c>
      <c r="H76" s="2" t="s">
        <v>374</v>
      </c>
      <c r="I76" s="2" t="s">
        <v>367</v>
      </c>
      <c r="J76" s="2" t="s">
        <v>367</v>
      </c>
      <c r="K76" s="2" t="s">
        <v>367</v>
      </c>
      <c r="L76" s="2" t="s">
        <v>378</v>
      </c>
      <c r="M76" s="2" t="s">
        <v>367</v>
      </c>
      <c r="N76" s="2" t="s">
        <v>380</v>
      </c>
      <c r="O76" s="2" t="s">
        <v>367</v>
      </c>
      <c r="P76" s="2" t="s">
        <v>367</v>
      </c>
      <c r="Q76" s="2" t="s">
        <v>367</v>
      </c>
      <c r="R76" s="2" t="s">
        <v>367</v>
      </c>
      <c r="S76" s="2" t="s">
        <v>367</v>
      </c>
      <c r="T76" s="2" t="s">
        <v>367</v>
      </c>
      <c r="U76" s="2" t="s">
        <v>367</v>
      </c>
      <c r="V76" s="2" t="s">
        <v>367</v>
      </c>
      <c r="W76" s="2" t="s">
        <v>367</v>
      </c>
      <c r="X76" s="2" t="s">
        <v>367</v>
      </c>
      <c r="Y76" s="2" t="s">
        <v>367</v>
      </c>
      <c r="Z76" s="2" t="s">
        <v>367</v>
      </c>
      <c r="AA76" s="2" t="s">
        <v>393</v>
      </c>
      <c r="AB76" s="2" t="s">
        <v>394</v>
      </c>
      <c r="AC76" s="2" t="s">
        <v>367</v>
      </c>
      <c r="AD76" s="2" t="s">
        <v>367</v>
      </c>
      <c r="AE76" s="4" t="s">
        <v>94</v>
      </c>
      <c r="AF76" s="2" t="s">
        <v>9</v>
      </c>
      <c r="BK76" s="10">
        <f t="shared" si="5"/>
        <v>2</v>
      </c>
      <c r="BL76">
        <f t="shared" si="6"/>
        <v>3</v>
      </c>
      <c r="BN76" s="22" t="str">
        <f t="shared" si="7"/>
        <v>(2+, 2+)</v>
      </c>
    </row>
    <row r="77" spans="1:66" ht="69.75" customHeight="1" x14ac:dyDescent="0.25">
      <c r="A77">
        <v>77</v>
      </c>
      <c r="B77" s="2" t="s">
        <v>367</v>
      </c>
      <c r="C77" s="2" t="s">
        <v>367</v>
      </c>
      <c r="D77" s="2" t="s">
        <v>367</v>
      </c>
      <c r="E77" s="2" t="s">
        <v>367</v>
      </c>
      <c r="F77" s="2" t="s">
        <v>367</v>
      </c>
      <c r="G77" s="2" t="s">
        <v>367</v>
      </c>
      <c r="H77" s="2" t="s">
        <v>367</v>
      </c>
      <c r="I77" s="2" t="s">
        <v>367</v>
      </c>
      <c r="J77" s="2" t="s">
        <v>367</v>
      </c>
      <c r="K77" s="2" t="s">
        <v>377</v>
      </c>
      <c r="L77" s="2" t="s">
        <v>367</v>
      </c>
      <c r="M77" s="2" t="s">
        <v>367</v>
      </c>
      <c r="N77" s="2" t="s">
        <v>367</v>
      </c>
      <c r="O77" s="2" t="s">
        <v>367</v>
      </c>
      <c r="P77" s="2" t="s">
        <v>367</v>
      </c>
      <c r="Q77" s="2" t="s">
        <v>383</v>
      </c>
      <c r="R77" s="2" t="s">
        <v>367</v>
      </c>
      <c r="S77" s="2" t="s">
        <v>367</v>
      </c>
      <c r="T77" s="2" t="s">
        <v>367</v>
      </c>
      <c r="U77" s="2" t="s">
        <v>367</v>
      </c>
      <c r="V77" s="2" t="s">
        <v>367</v>
      </c>
      <c r="W77" s="2" t="s">
        <v>367</v>
      </c>
      <c r="X77" s="2" t="s">
        <v>390</v>
      </c>
      <c r="Y77" s="2" t="s">
        <v>391</v>
      </c>
      <c r="Z77" s="2" t="s">
        <v>367</v>
      </c>
      <c r="AA77" s="2" t="s">
        <v>367</v>
      </c>
      <c r="AB77" s="2" t="s">
        <v>367</v>
      </c>
      <c r="AC77" s="2" t="s">
        <v>367</v>
      </c>
      <c r="AD77" s="2" t="s">
        <v>367</v>
      </c>
      <c r="AE77" s="4" t="s">
        <v>95</v>
      </c>
      <c r="AF77" s="2" t="s">
        <v>16</v>
      </c>
      <c r="BK77" s="10">
        <f t="shared" si="5"/>
        <v>1</v>
      </c>
      <c r="BL77">
        <f t="shared" si="6"/>
        <v>3</v>
      </c>
      <c r="BN77" s="22" t="str">
        <f t="shared" si="7"/>
        <v>(1, 2+)</v>
      </c>
    </row>
    <row r="78" spans="1:66" ht="69.75" customHeight="1" x14ac:dyDescent="0.25">
      <c r="A78">
        <v>78</v>
      </c>
      <c r="B78" s="2" t="s">
        <v>710</v>
      </c>
      <c r="C78" s="2" t="s">
        <v>367</v>
      </c>
      <c r="D78" s="2" t="s">
        <v>367</v>
      </c>
      <c r="E78" s="2" t="s">
        <v>367</v>
      </c>
      <c r="F78" s="2" t="s">
        <v>367</v>
      </c>
      <c r="G78" s="2" t="s">
        <v>373</v>
      </c>
      <c r="H78" s="2" t="s">
        <v>367</v>
      </c>
      <c r="I78" s="2" t="s">
        <v>367</v>
      </c>
      <c r="J78" s="2" t="s">
        <v>376</v>
      </c>
      <c r="K78" s="2" t="s">
        <v>377</v>
      </c>
      <c r="L78" s="2" t="s">
        <v>367</v>
      </c>
      <c r="M78" s="2" t="s">
        <v>367</v>
      </c>
      <c r="N78" s="2" t="s">
        <v>367</v>
      </c>
      <c r="O78" s="2" t="s">
        <v>367</v>
      </c>
      <c r="P78" s="2" t="s">
        <v>367</v>
      </c>
      <c r="Q78" s="2" t="s">
        <v>367</v>
      </c>
      <c r="R78" s="2" t="s">
        <v>367</v>
      </c>
      <c r="S78" s="2" t="s">
        <v>367</v>
      </c>
      <c r="T78" s="2" t="s">
        <v>367</v>
      </c>
      <c r="U78" s="2" t="s">
        <v>367</v>
      </c>
      <c r="V78" s="2" t="s">
        <v>367</v>
      </c>
      <c r="W78" s="2" t="s">
        <v>367</v>
      </c>
      <c r="X78" s="2" t="s">
        <v>367</v>
      </c>
      <c r="Y78" s="2" t="s">
        <v>367</v>
      </c>
      <c r="Z78" s="2" t="s">
        <v>367</v>
      </c>
      <c r="AA78" s="2" t="s">
        <v>367</v>
      </c>
      <c r="AB78" s="2" t="s">
        <v>367</v>
      </c>
      <c r="AC78" s="2" t="s">
        <v>395</v>
      </c>
      <c r="AD78" s="2" t="s">
        <v>367</v>
      </c>
      <c r="AE78" s="4" t="s">
        <v>96</v>
      </c>
      <c r="AF78" s="2" t="s">
        <v>6</v>
      </c>
      <c r="BK78" s="10">
        <f t="shared" si="5"/>
        <v>3</v>
      </c>
      <c r="BL78">
        <f t="shared" si="6"/>
        <v>1</v>
      </c>
      <c r="BN78" s="22" t="str">
        <f t="shared" si="7"/>
        <v>(2+, 1)</v>
      </c>
    </row>
    <row r="79" spans="1:66" ht="69.75" customHeight="1" x14ac:dyDescent="0.25">
      <c r="A79">
        <v>79</v>
      </c>
      <c r="B79" s="2" t="s">
        <v>418</v>
      </c>
      <c r="C79" s="2" t="s">
        <v>367</v>
      </c>
      <c r="D79" s="2" t="s">
        <v>367</v>
      </c>
      <c r="E79" s="2" t="s">
        <v>367</v>
      </c>
      <c r="F79" s="2" t="s">
        <v>367</v>
      </c>
      <c r="G79" s="2" t="s">
        <v>367</v>
      </c>
      <c r="H79" s="2" t="s">
        <v>367</v>
      </c>
      <c r="I79" s="2" t="s">
        <v>367</v>
      </c>
      <c r="J79" s="2" t="s">
        <v>367</v>
      </c>
      <c r="K79" s="2" t="s">
        <v>367</v>
      </c>
      <c r="L79" s="2" t="s">
        <v>378</v>
      </c>
      <c r="M79" s="2" t="s">
        <v>367</v>
      </c>
      <c r="N79" s="2" t="s">
        <v>367</v>
      </c>
      <c r="O79" s="2" t="s">
        <v>367</v>
      </c>
      <c r="P79" s="2" t="s">
        <v>367</v>
      </c>
      <c r="Q79" s="2" t="s">
        <v>367</v>
      </c>
      <c r="R79" s="2" t="s">
        <v>367</v>
      </c>
      <c r="S79" s="2" t="s">
        <v>367</v>
      </c>
      <c r="T79" s="2" t="s">
        <v>386</v>
      </c>
      <c r="U79" s="2" t="s">
        <v>367</v>
      </c>
      <c r="V79" s="2" t="s">
        <v>367</v>
      </c>
      <c r="W79" s="2" t="s">
        <v>367</v>
      </c>
      <c r="X79" s="2" t="s">
        <v>367</v>
      </c>
      <c r="Y79" s="2" t="s">
        <v>367</v>
      </c>
      <c r="Z79" s="2" t="s">
        <v>367</v>
      </c>
      <c r="AA79" s="2" t="s">
        <v>367</v>
      </c>
      <c r="AB79" s="2" t="s">
        <v>367</v>
      </c>
      <c r="AC79" s="2" t="s">
        <v>367</v>
      </c>
      <c r="AD79" s="2" t="s">
        <v>367</v>
      </c>
      <c r="AE79" s="4" t="s">
        <v>97</v>
      </c>
      <c r="AF79" s="2" t="s">
        <v>9</v>
      </c>
      <c r="BK79" s="10">
        <f t="shared" si="5"/>
        <v>1</v>
      </c>
      <c r="BL79">
        <f t="shared" si="6"/>
        <v>1</v>
      </c>
      <c r="BN79" s="22" t="str">
        <f t="shared" si="7"/>
        <v>(1, 1)</v>
      </c>
    </row>
    <row r="80" spans="1:66" ht="69.75" customHeight="1" x14ac:dyDescent="0.25">
      <c r="A80">
        <v>80</v>
      </c>
      <c r="B80" s="2" t="s">
        <v>367</v>
      </c>
      <c r="C80" s="2" t="s">
        <v>369</v>
      </c>
      <c r="D80" s="2" t="s">
        <v>367</v>
      </c>
      <c r="E80" s="2" t="s">
        <v>367</v>
      </c>
      <c r="F80" s="2" t="s">
        <v>367</v>
      </c>
      <c r="G80" s="2" t="s">
        <v>367</v>
      </c>
      <c r="H80" s="2" t="s">
        <v>367</v>
      </c>
      <c r="I80" s="2" t="s">
        <v>367</v>
      </c>
      <c r="J80" s="2" t="s">
        <v>376</v>
      </c>
      <c r="K80" s="2" t="s">
        <v>367</v>
      </c>
      <c r="L80" s="2" t="s">
        <v>367</v>
      </c>
      <c r="M80" s="2" t="s">
        <v>367</v>
      </c>
      <c r="N80" s="2" t="s">
        <v>367</v>
      </c>
      <c r="O80" s="2" t="s">
        <v>381</v>
      </c>
      <c r="P80" s="2" t="s">
        <v>367</v>
      </c>
      <c r="Q80" s="2" t="s">
        <v>367</v>
      </c>
      <c r="R80" s="2" t="s">
        <v>367</v>
      </c>
      <c r="S80" s="2" t="s">
        <v>367</v>
      </c>
      <c r="T80" s="2" t="s">
        <v>367</v>
      </c>
      <c r="U80" s="2" t="s">
        <v>387</v>
      </c>
      <c r="V80" s="2" t="s">
        <v>388</v>
      </c>
      <c r="W80" s="2" t="s">
        <v>367</v>
      </c>
      <c r="X80" s="2" t="s">
        <v>367</v>
      </c>
      <c r="Y80" s="2" t="s">
        <v>367</v>
      </c>
      <c r="Z80" s="2" t="s">
        <v>367</v>
      </c>
      <c r="AA80" s="2" t="s">
        <v>367</v>
      </c>
      <c r="AB80" s="2" t="s">
        <v>367</v>
      </c>
      <c r="AC80" s="2" t="s">
        <v>367</v>
      </c>
      <c r="AD80" s="2" t="s">
        <v>367</v>
      </c>
      <c r="AE80" s="4" t="s">
        <v>98</v>
      </c>
      <c r="AF80" s="2" t="s">
        <v>18</v>
      </c>
      <c r="BK80" s="10">
        <f t="shared" si="5"/>
        <v>2</v>
      </c>
      <c r="BL80">
        <f t="shared" si="6"/>
        <v>3</v>
      </c>
      <c r="BN80" s="22" t="str">
        <f t="shared" si="7"/>
        <v>(2+, 2+)</v>
      </c>
    </row>
    <row r="81" spans="1:66" ht="69.75" customHeight="1" x14ac:dyDescent="0.25">
      <c r="A81">
        <v>81</v>
      </c>
      <c r="B81" s="2" t="s">
        <v>367</v>
      </c>
      <c r="C81" s="2" t="s">
        <v>369</v>
      </c>
      <c r="D81" s="2" t="s">
        <v>367</v>
      </c>
      <c r="E81" s="2" t="s">
        <v>367</v>
      </c>
      <c r="F81" s="2" t="s">
        <v>367</v>
      </c>
      <c r="G81" s="2" t="s">
        <v>367</v>
      </c>
      <c r="H81" s="2" t="s">
        <v>367</v>
      </c>
      <c r="I81" s="2" t="s">
        <v>367</v>
      </c>
      <c r="J81" s="2" t="s">
        <v>367</v>
      </c>
      <c r="K81" s="2" t="s">
        <v>367</v>
      </c>
      <c r="L81" s="2" t="s">
        <v>367</v>
      </c>
      <c r="M81" s="2" t="s">
        <v>367</v>
      </c>
      <c r="N81" s="2" t="s">
        <v>367</v>
      </c>
      <c r="O81" s="2" t="s">
        <v>367</v>
      </c>
      <c r="P81" s="2" t="s">
        <v>367</v>
      </c>
      <c r="Q81" s="2" t="s">
        <v>367</v>
      </c>
      <c r="R81" s="2" t="s">
        <v>367</v>
      </c>
      <c r="S81" s="2" t="s">
        <v>367</v>
      </c>
      <c r="T81" s="2" t="s">
        <v>367</v>
      </c>
      <c r="U81" s="2" t="s">
        <v>367</v>
      </c>
      <c r="V81" s="2" t="s">
        <v>367</v>
      </c>
      <c r="W81" s="2" t="s">
        <v>389</v>
      </c>
      <c r="X81" s="2" t="s">
        <v>367</v>
      </c>
      <c r="Y81" s="2" t="s">
        <v>367</v>
      </c>
      <c r="Z81" s="2" t="s">
        <v>367</v>
      </c>
      <c r="AA81" s="2" t="s">
        <v>367</v>
      </c>
      <c r="AB81" s="2" t="s">
        <v>367</v>
      </c>
      <c r="AC81" s="2" t="s">
        <v>367</v>
      </c>
      <c r="AD81" s="2" t="s">
        <v>367</v>
      </c>
      <c r="AE81" s="4" t="s">
        <v>99</v>
      </c>
      <c r="AF81" s="2" t="s">
        <v>16</v>
      </c>
      <c r="BK81" s="10">
        <f t="shared" si="5"/>
        <v>1</v>
      </c>
      <c r="BL81">
        <f t="shared" si="6"/>
        <v>1</v>
      </c>
      <c r="BN81" s="22" t="str">
        <f t="shared" si="7"/>
        <v>(1, 1)</v>
      </c>
    </row>
    <row r="82" spans="1:66" ht="69.75" customHeight="1" x14ac:dyDescent="0.25">
      <c r="A82">
        <v>82</v>
      </c>
      <c r="B82" s="2" t="s">
        <v>367</v>
      </c>
      <c r="C82" s="2" t="s">
        <v>367</v>
      </c>
      <c r="D82" s="2" t="s">
        <v>367</v>
      </c>
      <c r="E82" s="2" t="s">
        <v>367</v>
      </c>
      <c r="F82" s="2" t="s">
        <v>367</v>
      </c>
      <c r="G82" s="2" t="s">
        <v>367</v>
      </c>
      <c r="H82" s="2" t="s">
        <v>367</v>
      </c>
      <c r="I82" s="2" t="s">
        <v>367</v>
      </c>
      <c r="J82" s="2" t="s">
        <v>376</v>
      </c>
      <c r="K82" s="2" t="s">
        <v>367</v>
      </c>
      <c r="L82" s="2" t="s">
        <v>367</v>
      </c>
      <c r="M82" s="2" t="s">
        <v>367</v>
      </c>
      <c r="N82" s="2" t="s">
        <v>367</v>
      </c>
      <c r="O82" s="2" t="s">
        <v>367</v>
      </c>
      <c r="P82" s="2" t="s">
        <v>367</v>
      </c>
      <c r="Q82" s="2" t="s">
        <v>367</v>
      </c>
      <c r="R82" s="2" t="s">
        <v>367</v>
      </c>
      <c r="S82" s="2" t="s">
        <v>367</v>
      </c>
      <c r="T82" s="2" t="s">
        <v>367</v>
      </c>
      <c r="U82" s="2" t="s">
        <v>367</v>
      </c>
      <c r="V82" s="2" t="s">
        <v>388</v>
      </c>
      <c r="W82" s="2" t="s">
        <v>367</v>
      </c>
      <c r="X82" s="2" t="s">
        <v>367</v>
      </c>
      <c r="Y82" s="2" t="s">
        <v>367</v>
      </c>
      <c r="Z82" s="2" t="s">
        <v>367</v>
      </c>
      <c r="AA82" s="2" t="s">
        <v>367</v>
      </c>
      <c r="AB82" s="2" t="s">
        <v>367</v>
      </c>
      <c r="AC82" s="2" t="s">
        <v>367</v>
      </c>
      <c r="AD82" s="2" t="s">
        <v>367</v>
      </c>
      <c r="AE82" s="4" t="s">
        <v>100</v>
      </c>
      <c r="AF82" s="2" t="s">
        <v>6</v>
      </c>
      <c r="BK82" s="10">
        <f t="shared" si="5"/>
        <v>1</v>
      </c>
      <c r="BL82">
        <f t="shared" si="6"/>
        <v>1</v>
      </c>
      <c r="BN82" s="22" t="str">
        <f t="shared" si="7"/>
        <v>(1, 1)</v>
      </c>
    </row>
    <row r="83" spans="1:66" ht="69.75" customHeight="1" x14ac:dyDescent="0.25">
      <c r="A83">
        <v>83</v>
      </c>
      <c r="B83" s="2" t="s">
        <v>418</v>
      </c>
      <c r="C83" s="2" t="s">
        <v>367</v>
      </c>
      <c r="D83" s="2" t="s">
        <v>367</v>
      </c>
      <c r="E83" s="2" t="s">
        <v>367</v>
      </c>
      <c r="F83" s="2" t="s">
        <v>367</v>
      </c>
      <c r="G83" s="2" t="s">
        <v>367</v>
      </c>
      <c r="H83" s="2" t="s">
        <v>374</v>
      </c>
      <c r="I83" s="2" t="s">
        <v>367</v>
      </c>
      <c r="J83" s="2" t="s">
        <v>367</v>
      </c>
      <c r="K83" s="2" t="s">
        <v>367</v>
      </c>
      <c r="L83" s="2" t="s">
        <v>378</v>
      </c>
      <c r="M83" s="2" t="s">
        <v>367</v>
      </c>
      <c r="N83" s="2" t="s">
        <v>367</v>
      </c>
      <c r="O83" s="2" t="s">
        <v>367</v>
      </c>
      <c r="P83" s="2" t="s">
        <v>382</v>
      </c>
      <c r="Q83" s="2" t="s">
        <v>367</v>
      </c>
      <c r="R83" s="2" t="s">
        <v>367</v>
      </c>
      <c r="S83" s="2" t="s">
        <v>367</v>
      </c>
      <c r="T83" s="2" t="s">
        <v>367</v>
      </c>
      <c r="U83" s="2" t="s">
        <v>367</v>
      </c>
      <c r="V83" s="2" t="s">
        <v>367</v>
      </c>
      <c r="W83" s="2" t="s">
        <v>367</v>
      </c>
      <c r="X83" s="2" t="s">
        <v>367</v>
      </c>
      <c r="Y83" s="2" t="s">
        <v>367</v>
      </c>
      <c r="Z83" s="2" t="s">
        <v>367</v>
      </c>
      <c r="AA83" s="2" t="s">
        <v>393</v>
      </c>
      <c r="AB83" s="2" t="s">
        <v>367</v>
      </c>
      <c r="AC83" s="2" t="s">
        <v>367</v>
      </c>
      <c r="AD83" s="2" t="s">
        <v>367</v>
      </c>
      <c r="AE83" s="4" t="s">
        <v>101</v>
      </c>
      <c r="AF83" s="2" t="s">
        <v>9</v>
      </c>
      <c r="BK83" s="10">
        <f t="shared" si="5"/>
        <v>2</v>
      </c>
      <c r="BL83">
        <f t="shared" si="6"/>
        <v>2</v>
      </c>
      <c r="BN83" s="22" t="str">
        <f t="shared" si="7"/>
        <v>(2+, 2+)</v>
      </c>
    </row>
    <row r="84" spans="1:66" ht="69.75" customHeight="1" x14ac:dyDescent="0.25">
      <c r="A84">
        <v>84</v>
      </c>
      <c r="B84" s="2" t="s">
        <v>408</v>
      </c>
      <c r="C84" s="2" t="s">
        <v>367</v>
      </c>
      <c r="D84" s="2" t="s">
        <v>367</v>
      </c>
      <c r="E84" s="2" t="s">
        <v>367</v>
      </c>
      <c r="F84" s="2" t="s">
        <v>367</v>
      </c>
      <c r="G84" s="2" t="s">
        <v>367</v>
      </c>
      <c r="H84" s="2" t="s">
        <v>367</v>
      </c>
      <c r="I84" s="2" t="s">
        <v>367</v>
      </c>
      <c r="J84" s="2" t="s">
        <v>367</v>
      </c>
      <c r="K84" s="2" t="s">
        <v>367</v>
      </c>
      <c r="L84" s="2" t="s">
        <v>378</v>
      </c>
      <c r="M84" s="2" t="s">
        <v>367</v>
      </c>
      <c r="N84" s="2" t="s">
        <v>367</v>
      </c>
      <c r="O84" s="2" t="s">
        <v>367</v>
      </c>
      <c r="P84" s="2" t="s">
        <v>367</v>
      </c>
      <c r="Q84" s="2" t="s">
        <v>367</v>
      </c>
      <c r="R84" s="2" t="s">
        <v>367</v>
      </c>
      <c r="S84" s="2" t="s">
        <v>367</v>
      </c>
      <c r="T84" s="2" t="s">
        <v>367</v>
      </c>
      <c r="U84" s="2" t="s">
        <v>367</v>
      </c>
      <c r="V84" s="2" t="s">
        <v>367</v>
      </c>
      <c r="W84" s="2" t="s">
        <v>367</v>
      </c>
      <c r="X84" s="2" t="s">
        <v>367</v>
      </c>
      <c r="Y84" s="2" t="s">
        <v>367</v>
      </c>
      <c r="Z84" s="2" t="s">
        <v>367</v>
      </c>
      <c r="AA84" s="2" t="s">
        <v>393</v>
      </c>
      <c r="AB84" s="2" t="s">
        <v>394</v>
      </c>
      <c r="AC84" s="2" t="s">
        <v>367</v>
      </c>
      <c r="AD84" s="2" t="s">
        <v>367</v>
      </c>
      <c r="AE84" s="4" t="s">
        <v>102</v>
      </c>
      <c r="AF84" s="2" t="s">
        <v>9</v>
      </c>
      <c r="BK84" s="10">
        <f t="shared" si="5"/>
        <v>1</v>
      </c>
      <c r="BL84">
        <f t="shared" si="6"/>
        <v>2</v>
      </c>
      <c r="BN84" s="22" t="str">
        <f t="shared" si="7"/>
        <v>(1, 2+)</v>
      </c>
    </row>
    <row r="85" spans="1:66" ht="69.75" customHeight="1" x14ac:dyDescent="0.25">
      <c r="A85">
        <v>85</v>
      </c>
      <c r="B85" s="2" t="s">
        <v>367</v>
      </c>
      <c r="C85" s="2" t="s">
        <v>367</v>
      </c>
      <c r="D85" s="2" t="s">
        <v>367</v>
      </c>
      <c r="E85" s="2" t="s">
        <v>367</v>
      </c>
      <c r="F85" s="2" t="s">
        <v>367</v>
      </c>
      <c r="G85" s="2" t="s">
        <v>367</v>
      </c>
      <c r="H85" s="2" t="s">
        <v>367</v>
      </c>
      <c r="I85" s="2" t="s">
        <v>367</v>
      </c>
      <c r="J85" s="2" t="s">
        <v>367</v>
      </c>
      <c r="K85" s="2" t="s">
        <v>367</v>
      </c>
      <c r="L85" s="2" t="s">
        <v>378</v>
      </c>
      <c r="M85" s="2" t="s">
        <v>367</v>
      </c>
      <c r="N85" s="2" t="s">
        <v>367</v>
      </c>
      <c r="O85" s="2" t="s">
        <v>367</v>
      </c>
      <c r="P85" s="2" t="s">
        <v>367</v>
      </c>
      <c r="Q85" s="2" t="s">
        <v>367</v>
      </c>
      <c r="R85" s="2" t="s">
        <v>367</v>
      </c>
      <c r="S85" s="2" t="s">
        <v>367</v>
      </c>
      <c r="T85" s="2" t="s">
        <v>367</v>
      </c>
      <c r="U85" s="2" t="s">
        <v>367</v>
      </c>
      <c r="V85" s="2" t="s">
        <v>367</v>
      </c>
      <c r="W85" s="2" t="s">
        <v>367</v>
      </c>
      <c r="X85" s="2" t="s">
        <v>367</v>
      </c>
      <c r="Y85" s="2" t="s">
        <v>367</v>
      </c>
      <c r="Z85" s="2" t="s">
        <v>367</v>
      </c>
      <c r="AA85" s="2" t="s">
        <v>393</v>
      </c>
      <c r="AB85" s="2" t="s">
        <v>367</v>
      </c>
      <c r="AC85" s="2" t="s">
        <v>367</v>
      </c>
      <c r="AD85" s="2" t="s">
        <v>367</v>
      </c>
      <c r="AE85" s="4" t="s">
        <v>103</v>
      </c>
      <c r="AF85" s="2" t="s">
        <v>9</v>
      </c>
      <c r="BK85" s="10">
        <f t="shared" si="5"/>
        <v>1</v>
      </c>
      <c r="BL85">
        <f t="shared" si="6"/>
        <v>1</v>
      </c>
      <c r="BN85" s="22" t="str">
        <f t="shared" si="7"/>
        <v>(1, 1)</v>
      </c>
    </row>
    <row r="86" spans="1:66" ht="69.75" customHeight="1" x14ac:dyDescent="0.25">
      <c r="A86">
        <v>86</v>
      </c>
      <c r="B86" s="2" t="s">
        <v>367</v>
      </c>
      <c r="C86" s="2" t="s">
        <v>369</v>
      </c>
      <c r="D86" s="2" t="s">
        <v>367</v>
      </c>
      <c r="E86" s="2" t="s">
        <v>367</v>
      </c>
      <c r="F86" s="2" t="s">
        <v>367</v>
      </c>
      <c r="G86" s="2" t="s">
        <v>367</v>
      </c>
      <c r="H86" s="2" t="s">
        <v>367</v>
      </c>
      <c r="I86" s="2" t="s">
        <v>367</v>
      </c>
      <c r="J86" s="2" t="s">
        <v>376</v>
      </c>
      <c r="K86" s="2" t="s">
        <v>367</v>
      </c>
      <c r="L86" s="2" t="s">
        <v>367</v>
      </c>
      <c r="M86" s="2" t="s">
        <v>367</v>
      </c>
      <c r="N86" s="2" t="s">
        <v>367</v>
      </c>
      <c r="O86" s="2" t="s">
        <v>367</v>
      </c>
      <c r="P86" s="2" t="s">
        <v>367</v>
      </c>
      <c r="Q86" s="2" t="s">
        <v>367</v>
      </c>
      <c r="R86" s="2" t="s">
        <v>367</v>
      </c>
      <c r="S86" s="2" t="s">
        <v>367</v>
      </c>
      <c r="T86" s="2" t="s">
        <v>367</v>
      </c>
      <c r="U86" s="2" t="s">
        <v>367</v>
      </c>
      <c r="V86" s="2" t="s">
        <v>388</v>
      </c>
      <c r="W86" s="2" t="s">
        <v>367</v>
      </c>
      <c r="X86" s="2" t="s">
        <v>367</v>
      </c>
      <c r="Y86" s="2" t="s">
        <v>367</v>
      </c>
      <c r="Z86" s="2" t="s">
        <v>367</v>
      </c>
      <c r="AA86" s="2" t="s">
        <v>367</v>
      </c>
      <c r="AB86" s="2" t="s">
        <v>367</v>
      </c>
      <c r="AC86" s="2" t="s">
        <v>367</v>
      </c>
      <c r="AD86" s="2" t="s">
        <v>367</v>
      </c>
      <c r="AE86" s="4" t="s">
        <v>104</v>
      </c>
      <c r="AF86" s="2" t="s">
        <v>6</v>
      </c>
      <c r="BK86" s="10">
        <f t="shared" si="5"/>
        <v>2</v>
      </c>
      <c r="BL86">
        <f t="shared" si="6"/>
        <v>1</v>
      </c>
      <c r="BN86" s="22" t="str">
        <f t="shared" si="7"/>
        <v>(2+, 1)</v>
      </c>
    </row>
    <row r="87" spans="1:66" ht="69.75" customHeight="1" x14ac:dyDescent="0.25">
      <c r="A87">
        <v>87</v>
      </c>
      <c r="B87" s="2" t="s">
        <v>367</v>
      </c>
      <c r="C87" s="2" t="s">
        <v>367</v>
      </c>
      <c r="D87" s="2" t="s">
        <v>367</v>
      </c>
      <c r="E87" s="2" t="s">
        <v>367</v>
      </c>
      <c r="F87" s="2" t="s">
        <v>367</v>
      </c>
      <c r="G87" s="2" t="s">
        <v>367</v>
      </c>
      <c r="H87" s="2" t="s">
        <v>367</v>
      </c>
      <c r="I87" s="2" t="s">
        <v>367</v>
      </c>
      <c r="J87" s="2" t="s">
        <v>367</v>
      </c>
      <c r="K87" s="2" t="s">
        <v>367</v>
      </c>
      <c r="L87" s="2" t="s">
        <v>378</v>
      </c>
      <c r="M87" s="2" t="s">
        <v>367</v>
      </c>
      <c r="N87" s="2" t="s">
        <v>367</v>
      </c>
      <c r="O87" s="2" t="s">
        <v>367</v>
      </c>
      <c r="P87" s="2" t="s">
        <v>367</v>
      </c>
      <c r="Q87" s="2" t="s">
        <v>367</v>
      </c>
      <c r="R87" s="2" t="s">
        <v>384</v>
      </c>
      <c r="S87" s="2" t="s">
        <v>367</v>
      </c>
      <c r="T87" s="2" t="s">
        <v>386</v>
      </c>
      <c r="U87" s="2" t="s">
        <v>367</v>
      </c>
      <c r="V87" s="2" t="s">
        <v>367</v>
      </c>
      <c r="W87" s="2" t="s">
        <v>367</v>
      </c>
      <c r="X87" s="2" t="s">
        <v>367</v>
      </c>
      <c r="Y87" s="2" t="s">
        <v>391</v>
      </c>
      <c r="Z87" s="2" t="s">
        <v>367</v>
      </c>
      <c r="AA87" s="2" t="s">
        <v>393</v>
      </c>
      <c r="AB87" s="2" t="s">
        <v>367</v>
      </c>
      <c r="AC87" s="2" t="s">
        <v>367</v>
      </c>
      <c r="AD87" s="2" t="s">
        <v>367</v>
      </c>
      <c r="AE87" s="4" t="s">
        <v>105</v>
      </c>
      <c r="AF87" s="2" t="s">
        <v>9</v>
      </c>
      <c r="BK87" s="10">
        <f t="shared" si="5"/>
        <v>1</v>
      </c>
      <c r="BL87">
        <f t="shared" si="6"/>
        <v>4</v>
      </c>
      <c r="BN87" s="22" t="str">
        <f t="shared" si="7"/>
        <v>(1, 2+)</v>
      </c>
    </row>
    <row r="88" spans="1:66" ht="69.75" customHeight="1" x14ac:dyDescent="0.25">
      <c r="A88">
        <v>88</v>
      </c>
      <c r="B88" s="2" t="s">
        <v>367</v>
      </c>
      <c r="C88" s="2" t="s">
        <v>367</v>
      </c>
      <c r="D88" s="2" t="s">
        <v>370</v>
      </c>
      <c r="E88" s="2" t="s">
        <v>371</v>
      </c>
      <c r="F88" s="2" t="s">
        <v>367</v>
      </c>
      <c r="G88" s="2" t="s">
        <v>367</v>
      </c>
      <c r="H88" s="2" t="s">
        <v>367</v>
      </c>
      <c r="I88" s="2" t="s">
        <v>367</v>
      </c>
      <c r="J88" s="2" t="s">
        <v>367</v>
      </c>
      <c r="K88" s="2" t="s">
        <v>367</v>
      </c>
      <c r="L88" s="2" t="s">
        <v>367</v>
      </c>
      <c r="M88" s="2" t="s">
        <v>367</v>
      </c>
      <c r="N88" s="2" t="s">
        <v>380</v>
      </c>
      <c r="O88" s="2" t="s">
        <v>381</v>
      </c>
      <c r="P88" s="2" t="s">
        <v>382</v>
      </c>
      <c r="Q88" s="2" t="s">
        <v>367</v>
      </c>
      <c r="R88" s="2" t="s">
        <v>367</v>
      </c>
      <c r="S88" s="2" t="s">
        <v>367</v>
      </c>
      <c r="T88" s="2" t="s">
        <v>367</v>
      </c>
      <c r="U88" s="2" t="s">
        <v>367</v>
      </c>
      <c r="V88" s="2" t="s">
        <v>367</v>
      </c>
      <c r="W88" s="2" t="s">
        <v>367</v>
      </c>
      <c r="X88" s="2" t="s">
        <v>367</v>
      </c>
      <c r="Y88" s="2" t="s">
        <v>367</v>
      </c>
      <c r="Z88" s="2" t="s">
        <v>367</v>
      </c>
      <c r="AA88" s="2" t="s">
        <v>393</v>
      </c>
      <c r="AB88" s="2" t="s">
        <v>367</v>
      </c>
      <c r="AC88" s="2" t="s">
        <v>395</v>
      </c>
      <c r="AD88" s="2" t="s">
        <v>367</v>
      </c>
      <c r="AE88" s="4" t="s">
        <v>106</v>
      </c>
      <c r="AF88" s="2" t="s">
        <v>9</v>
      </c>
      <c r="BK88" s="10">
        <f t="shared" si="5"/>
        <v>2</v>
      </c>
      <c r="BL88">
        <f t="shared" si="6"/>
        <v>5</v>
      </c>
      <c r="BN88" s="22" t="str">
        <f t="shared" si="7"/>
        <v>(2+, 2+)</v>
      </c>
    </row>
    <row r="89" spans="1:66" ht="69.75" customHeight="1" x14ac:dyDescent="0.25">
      <c r="A89">
        <v>89</v>
      </c>
      <c r="B89" s="2" t="s">
        <v>367</v>
      </c>
      <c r="C89" s="2" t="s">
        <v>367</v>
      </c>
      <c r="D89" s="2" t="s">
        <v>367</v>
      </c>
      <c r="E89" s="2" t="s">
        <v>367</v>
      </c>
      <c r="F89" s="2" t="s">
        <v>367</v>
      </c>
      <c r="G89" s="2" t="s">
        <v>367</v>
      </c>
      <c r="H89" s="2" t="s">
        <v>374</v>
      </c>
      <c r="I89" s="2" t="s">
        <v>367</v>
      </c>
      <c r="J89" s="2" t="s">
        <v>367</v>
      </c>
      <c r="K89" s="2" t="s">
        <v>367</v>
      </c>
      <c r="L89" s="2" t="s">
        <v>367</v>
      </c>
      <c r="M89" s="2" t="s">
        <v>367</v>
      </c>
      <c r="N89" s="2" t="s">
        <v>367</v>
      </c>
      <c r="O89" s="2" t="s">
        <v>367</v>
      </c>
      <c r="P89" s="2" t="s">
        <v>367</v>
      </c>
      <c r="Q89" s="2" t="s">
        <v>367</v>
      </c>
      <c r="R89" s="2" t="s">
        <v>367</v>
      </c>
      <c r="S89" s="2" t="s">
        <v>367</v>
      </c>
      <c r="T89" s="2" t="s">
        <v>367</v>
      </c>
      <c r="U89" s="2" t="s">
        <v>367</v>
      </c>
      <c r="V89" s="2" t="s">
        <v>367</v>
      </c>
      <c r="W89" s="2" t="s">
        <v>367</v>
      </c>
      <c r="X89" s="2" t="s">
        <v>367</v>
      </c>
      <c r="Y89" s="2" t="s">
        <v>367</v>
      </c>
      <c r="Z89" s="2" t="s">
        <v>367</v>
      </c>
      <c r="AA89" s="2" t="s">
        <v>393</v>
      </c>
      <c r="AB89" s="2" t="s">
        <v>394</v>
      </c>
      <c r="AC89" s="2" t="s">
        <v>367</v>
      </c>
      <c r="AD89" s="2" t="s">
        <v>367</v>
      </c>
      <c r="AE89" s="4" t="s">
        <v>107</v>
      </c>
      <c r="AF89" s="2" t="s">
        <v>9</v>
      </c>
      <c r="BK89" s="10">
        <f t="shared" si="5"/>
        <v>1</v>
      </c>
      <c r="BL89">
        <f t="shared" si="6"/>
        <v>2</v>
      </c>
      <c r="BN89" s="22" t="str">
        <f t="shared" si="7"/>
        <v>(1, 2+)</v>
      </c>
    </row>
    <row r="90" spans="1:66" ht="69.75" customHeight="1" x14ac:dyDescent="0.25">
      <c r="A90">
        <v>90</v>
      </c>
      <c r="B90" s="2" t="s">
        <v>418</v>
      </c>
      <c r="C90" s="2" t="s">
        <v>369</v>
      </c>
      <c r="D90" s="2" t="s">
        <v>367</v>
      </c>
      <c r="E90" s="2" t="s">
        <v>367</v>
      </c>
      <c r="F90" s="2" t="s">
        <v>367</v>
      </c>
      <c r="G90" s="2" t="s">
        <v>367</v>
      </c>
      <c r="H90" s="2" t="s">
        <v>367</v>
      </c>
      <c r="I90" s="2" t="s">
        <v>375</v>
      </c>
      <c r="J90" s="2" t="s">
        <v>376</v>
      </c>
      <c r="K90" s="2" t="s">
        <v>367</v>
      </c>
      <c r="L90" s="2" t="s">
        <v>367</v>
      </c>
      <c r="M90" s="2" t="s">
        <v>367</v>
      </c>
      <c r="N90" s="2" t="s">
        <v>380</v>
      </c>
      <c r="O90" s="2" t="s">
        <v>381</v>
      </c>
      <c r="P90" s="2" t="s">
        <v>367</v>
      </c>
      <c r="Q90" s="2" t="s">
        <v>367</v>
      </c>
      <c r="R90" s="2" t="s">
        <v>367</v>
      </c>
      <c r="S90" s="2" t="s">
        <v>367</v>
      </c>
      <c r="T90" s="2" t="s">
        <v>386</v>
      </c>
      <c r="U90" s="2" t="s">
        <v>367</v>
      </c>
      <c r="V90" s="2" t="s">
        <v>367</v>
      </c>
      <c r="W90" s="2" t="s">
        <v>367</v>
      </c>
      <c r="X90" s="2" t="s">
        <v>367</v>
      </c>
      <c r="Y90" s="2" t="s">
        <v>367</v>
      </c>
      <c r="Z90" s="2" t="s">
        <v>367</v>
      </c>
      <c r="AA90" s="2" t="s">
        <v>367</v>
      </c>
      <c r="AB90" s="2" t="s">
        <v>367</v>
      </c>
      <c r="AC90" s="2" t="s">
        <v>367</v>
      </c>
      <c r="AD90" s="2" t="s">
        <v>367</v>
      </c>
      <c r="AE90" s="4" t="s">
        <v>108</v>
      </c>
      <c r="AF90" s="2" t="s">
        <v>6</v>
      </c>
      <c r="BK90" s="10">
        <f t="shared" si="5"/>
        <v>3</v>
      </c>
      <c r="BL90">
        <f t="shared" si="6"/>
        <v>3</v>
      </c>
      <c r="BN90" s="22" t="str">
        <f t="shared" si="7"/>
        <v>(2+, 2+)</v>
      </c>
    </row>
    <row r="91" spans="1:66" ht="69.75" customHeight="1" x14ac:dyDescent="0.25">
      <c r="A91">
        <v>91</v>
      </c>
      <c r="B91" s="2" t="s">
        <v>367</v>
      </c>
      <c r="C91" s="2" t="s">
        <v>367</v>
      </c>
      <c r="D91" s="2" t="s">
        <v>367</v>
      </c>
      <c r="E91" s="2" t="s">
        <v>367</v>
      </c>
      <c r="F91" s="2" t="s">
        <v>367</v>
      </c>
      <c r="G91" s="2" t="s">
        <v>367</v>
      </c>
      <c r="H91" s="2" t="s">
        <v>374</v>
      </c>
      <c r="I91" s="2" t="s">
        <v>367</v>
      </c>
      <c r="J91" s="2" t="s">
        <v>367</v>
      </c>
      <c r="K91" s="2" t="s">
        <v>367</v>
      </c>
      <c r="L91" s="2" t="s">
        <v>378</v>
      </c>
      <c r="M91" s="2" t="s">
        <v>367</v>
      </c>
      <c r="N91" s="2" t="s">
        <v>367</v>
      </c>
      <c r="O91" s="2" t="s">
        <v>367</v>
      </c>
      <c r="P91" s="2" t="s">
        <v>367</v>
      </c>
      <c r="Q91" s="2" t="s">
        <v>367</v>
      </c>
      <c r="R91" s="2" t="s">
        <v>367</v>
      </c>
      <c r="S91" s="2" t="s">
        <v>367</v>
      </c>
      <c r="T91" s="2" t="s">
        <v>367</v>
      </c>
      <c r="U91" s="2" t="s">
        <v>367</v>
      </c>
      <c r="V91" s="2" t="s">
        <v>367</v>
      </c>
      <c r="W91" s="2" t="s">
        <v>367</v>
      </c>
      <c r="X91" s="2" t="s">
        <v>367</v>
      </c>
      <c r="Y91" s="2" t="s">
        <v>367</v>
      </c>
      <c r="Z91" s="2" t="s">
        <v>367</v>
      </c>
      <c r="AA91" s="2" t="s">
        <v>367</v>
      </c>
      <c r="AB91" s="2" t="s">
        <v>394</v>
      </c>
      <c r="AC91" s="2" t="s">
        <v>367</v>
      </c>
      <c r="AD91" s="2" t="s">
        <v>367</v>
      </c>
      <c r="AE91" s="4" t="s">
        <v>109</v>
      </c>
      <c r="AF91" s="2" t="s">
        <v>9</v>
      </c>
      <c r="BK91" s="10">
        <f t="shared" si="5"/>
        <v>2</v>
      </c>
      <c r="BL91">
        <f t="shared" si="6"/>
        <v>1</v>
      </c>
      <c r="BN91" s="22" t="str">
        <f t="shared" si="7"/>
        <v>(2+, 1)</v>
      </c>
    </row>
    <row r="92" spans="1:66" ht="69.75" customHeight="1" x14ac:dyDescent="0.25">
      <c r="A92">
        <v>92</v>
      </c>
      <c r="B92" s="2" t="s">
        <v>806</v>
      </c>
      <c r="C92" s="2" t="s">
        <v>369</v>
      </c>
      <c r="D92" s="2" t="s">
        <v>367</v>
      </c>
      <c r="E92" s="2" t="s">
        <v>367</v>
      </c>
      <c r="F92" s="2" t="s">
        <v>367</v>
      </c>
      <c r="G92" s="2" t="s">
        <v>373</v>
      </c>
      <c r="H92" s="2" t="s">
        <v>374</v>
      </c>
      <c r="I92" s="2" t="s">
        <v>367</v>
      </c>
      <c r="J92" s="2" t="s">
        <v>367</v>
      </c>
      <c r="K92" s="2" t="s">
        <v>367</v>
      </c>
      <c r="L92" s="2" t="s">
        <v>367</v>
      </c>
      <c r="M92" s="2" t="s">
        <v>367</v>
      </c>
      <c r="N92" s="2" t="s">
        <v>367</v>
      </c>
      <c r="O92" s="2" t="s">
        <v>367</v>
      </c>
      <c r="P92" s="2" t="s">
        <v>367</v>
      </c>
      <c r="Q92" s="2" t="s">
        <v>367</v>
      </c>
      <c r="R92" s="2" t="s">
        <v>367</v>
      </c>
      <c r="S92" s="2" t="s">
        <v>367</v>
      </c>
      <c r="T92" s="2" t="s">
        <v>367</v>
      </c>
      <c r="U92" s="2" t="s">
        <v>387</v>
      </c>
      <c r="V92" s="2" t="s">
        <v>367</v>
      </c>
      <c r="W92" s="2" t="s">
        <v>389</v>
      </c>
      <c r="X92" s="2" t="s">
        <v>390</v>
      </c>
      <c r="Y92" s="2" t="s">
        <v>367</v>
      </c>
      <c r="Z92" s="2" t="s">
        <v>367</v>
      </c>
      <c r="AA92" s="2" t="s">
        <v>367</v>
      </c>
      <c r="AB92" s="2" t="s">
        <v>367</v>
      </c>
      <c r="AC92" s="2" t="s">
        <v>367</v>
      </c>
      <c r="AD92" s="2" t="s">
        <v>367</v>
      </c>
      <c r="AE92" s="4" t="s">
        <v>110</v>
      </c>
      <c r="AF92" s="2" t="s">
        <v>16</v>
      </c>
      <c r="BK92" s="10">
        <f t="shared" si="5"/>
        <v>3</v>
      </c>
      <c r="BL92">
        <f t="shared" si="6"/>
        <v>3</v>
      </c>
      <c r="BN92" s="22" t="str">
        <f t="shared" si="7"/>
        <v>(2+, 2+)</v>
      </c>
    </row>
    <row r="93" spans="1:66" ht="69.75" customHeight="1" x14ac:dyDescent="0.25">
      <c r="A93">
        <v>93</v>
      </c>
      <c r="B93" s="2" t="s">
        <v>367</v>
      </c>
      <c r="C93" s="2" t="s">
        <v>369</v>
      </c>
      <c r="D93" s="2" t="s">
        <v>367</v>
      </c>
      <c r="E93" s="2" t="s">
        <v>367</v>
      </c>
      <c r="F93" s="2" t="s">
        <v>367</v>
      </c>
      <c r="G93" s="2" t="s">
        <v>367</v>
      </c>
      <c r="H93" s="2" t="s">
        <v>367</v>
      </c>
      <c r="I93" s="2" t="s">
        <v>367</v>
      </c>
      <c r="J93" s="2" t="s">
        <v>367</v>
      </c>
      <c r="K93" s="2" t="s">
        <v>367</v>
      </c>
      <c r="L93" s="2" t="s">
        <v>367</v>
      </c>
      <c r="M93" s="2" t="s">
        <v>367</v>
      </c>
      <c r="N93" s="2" t="s">
        <v>367</v>
      </c>
      <c r="O93" s="2" t="s">
        <v>367</v>
      </c>
      <c r="P93" s="2" t="s">
        <v>367</v>
      </c>
      <c r="Q93" s="2" t="s">
        <v>367</v>
      </c>
      <c r="R93" s="2" t="s">
        <v>367</v>
      </c>
      <c r="S93" s="2" t="s">
        <v>385</v>
      </c>
      <c r="T93" s="2" t="s">
        <v>367</v>
      </c>
      <c r="U93" s="2" t="s">
        <v>367</v>
      </c>
      <c r="V93" s="2" t="s">
        <v>367</v>
      </c>
      <c r="W93" s="2" t="s">
        <v>367</v>
      </c>
      <c r="X93" s="2" t="s">
        <v>367</v>
      </c>
      <c r="Y93" s="2" t="s">
        <v>367</v>
      </c>
      <c r="Z93" s="2" t="s">
        <v>367</v>
      </c>
      <c r="AA93" s="2" t="s">
        <v>367</v>
      </c>
      <c r="AB93" s="2" t="s">
        <v>367</v>
      </c>
      <c r="AC93" s="2" t="s">
        <v>367</v>
      </c>
      <c r="AD93" s="2" t="s">
        <v>367</v>
      </c>
      <c r="AE93" s="4" t="s">
        <v>111</v>
      </c>
      <c r="AF93" s="2" t="s">
        <v>16</v>
      </c>
      <c r="BK93" s="10">
        <f t="shared" si="5"/>
        <v>1</v>
      </c>
      <c r="BL93">
        <f t="shared" si="6"/>
        <v>1</v>
      </c>
      <c r="BN93" s="22" t="str">
        <f t="shared" si="7"/>
        <v>(1, 1)</v>
      </c>
    </row>
    <row r="94" spans="1:66" ht="69.75" customHeight="1" x14ac:dyDescent="0.25">
      <c r="A94">
        <v>94</v>
      </c>
      <c r="B94" s="2" t="s">
        <v>814</v>
      </c>
      <c r="C94" s="2" t="s">
        <v>367</v>
      </c>
      <c r="D94" s="2" t="s">
        <v>367</v>
      </c>
      <c r="E94" s="2" t="s">
        <v>367</v>
      </c>
      <c r="F94" s="2" t="s">
        <v>372</v>
      </c>
      <c r="G94" s="2" t="s">
        <v>367</v>
      </c>
      <c r="H94" s="2" t="s">
        <v>374</v>
      </c>
      <c r="I94" s="2" t="s">
        <v>367</v>
      </c>
      <c r="J94" s="2" t="s">
        <v>367</v>
      </c>
      <c r="K94" s="2" t="s">
        <v>367</v>
      </c>
      <c r="L94" s="2" t="s">
        <v>378</v>
      </c>
      <c r="M94" s="2" t="s">
        <v>367</v>
      </c>
      <c r="N94" s="2" t="s">
        <v>367</v>
      </c>
      <c r="O94" s="2" t="s">
        <v>367</v>
      </c>
      <c r="P94" s="2" t="s">
        <v>367</v>
      </c>
      <c r="Q94" s="2" t="s">
        <v>367</v>
      </c>
      <c r="R94" s="2" t="s">
        <v>367</v>
      </c>
      <c r="S94" s="2" t="s">
        <v>385</v>
      </c>
      <c r="T94" s="2" t="s">
        <v>367</v>
      </c>
      <c r="U94" s="2" t="s">
        <v>367</v>
      </c>
      <c r="V94" s="2" t="s">
        <v>388</v>
      </c>
      <c r="W94" s="2" t="s">
        <v>367</v>
      </c>
      <c r="X94" s="2" t="s">
        <v>367</v>
      </c>
      <c r="Y94" s="2" t="s">
        <v>367</v>
      </c>
      <c r="Z94" s="2" t="s">
        <v>367</v>
      </c>
      <c r="AA94" s="2" t="s">
        <v>367</v>
      </c>
      <c r="AB94" s="2" t="s">
        <v>367</v>
      </c>
      <c r="AC94" s="2" t="s">
        <v>367</v>
      </c>
      <c r="AD94" s="2" t="s">
        <v>367</v>
      </c>
      <c r="AE94" s="4" t="s">
        <v>112</v>
      </c>
      <c r="AF94" s="2" t="s">
        <v>6</v>
      </c>
      <c r="BK94" s="10">
        <f t="shared" si="5"/>
        <v>3</v>
      </c>
      <c r="BL94">
        <f t="shared" si="6"/>
        <v>2</v>
      </c>
      <c r="BN94" s="22" t="str">
        <f t="shared" si="7"/>
        <v>(2+, 2+)</v>
      </c>
    </row>
    <row r="95" spans="1:66" ht="69.75" customHeight="1" x14ac:dyDescent="0.25">
      <c r="A95">
        <v>95</v>
      </c>
      <c r="B95" s="2" t="s">
        <v>557</v>
      </c>
      <c r="C95" s="2" t="s">
        <v>367</v>
      </c>
      <c r="D95" s="2" t="s">
        <v>367</v>
      </c>
      <c r="E95" s="2" t="s">
        <v>367</v>
      </c>
      <c r="F95" s="2" t="s">
        <v>367</v>
      </c>
      <c r="G95" s="2" t="s">
        <v>367</v>
      </c>
      <c r="H95" s="2" t="s">
        <v>367</v>
      </c>
      <c r="I95" s="2" t="s">
        <v>375</v>
      </c>
      <c r="J95" s="2" t="s">
        <v>376</v>
      </c>
      <c r="K95" s="2" t="s">
        <v>367</v>
      </c>
      <c r="L95" s="2" t="s">
        <v>367</v>
      </c>
      <c r="M95" s="2" t="s">
        <v>367</v>
      </c>
      <c r="N95" s="2" t="s">
        <v>367</v>
      </c>
      <c r="O95" s="2" t="s">
        <v>367</v>
      </c>
      <c r="P95" s="2" t="s">
        <v>367</v>
      </c>
      <c r="Q95" s="2" t="s">
        <v>367</v>
      </c>
      <c r="R95" s="2" t="s">
        <v>384</v>
      </c>
      <c r="S95" s="2" t="s">
        <v>385</v>
      </c>
      <c r="T95" s="2" t="s">
        <v>367</v>
      </c>
      <c r="U95" s="2" t="s">
        <v>367</v>
      </c>
      <c r="V95" s="2" t="s">
        <v>367</v>
      </c>
      <c r="W95" s="2" t="s">
        <v>367</v>
      </c>
      <c r="X95" s="2" t="s">
        <v>367</v>
      </c>
      <c r="Y95" s="2" t="s">
        <v>367</v>
      </c>
      <c r="Z95" s="2" t="s">
        <v>367</v>
      </c>
      <c r="AA95" s="2" t="s">
        <v>367</v>
      </c>
      <c r="AB95" s="2" t="s">
        <v>367</v>
      </c>
      <c r="AC95" s="2" t="s">
        <v>367</v>
      </c>
      <c r="AD95" s="2" t="s">
        <v>367</v>
      </c>
      <c r="AE95" s="4" t="s">
        <v>113</v>
      </c>
      <c r="AF95" s="2" t="s">
        <v>6</v>
      </c>
      <c r="BK95" s="10">
        <f t="shared" si="5"/>
        <v>2</v>
      </c>
      <c r="BL95">
        <f t="shared" si="6"/>
        <v>2</v>
      </c>
      <c r="BN95" s="22" t="str">
        <f t="shared" si="7"/>
        <v>(2+, 2+)</v>
      </c>
    </row>
    <row r="96" spans="1:66" ht="69.75" customHeight="1" x14ac:dyDescent="0.25">
      <c r="A96">
        <v>96</v>
      </c>
      <c r="B96" s="2" t="s">
        <v>367</v>
      </c>
      <c r="C96" s="2" t="s">
        <v>369</v>
      </c>
      <c r="D96" s="2" t="s">
        <v>370</v>
      </c>
      <c r="E96" s="2" t="s">
        <v>367</v>
      </c>
      <c r="F96" s="2" t="s">
        <v>367</v>
      </c>
      <c r="G96" s="2" t="s">
        <v>367</v>
      </c>
      <c r="H96" s="2" t="s">
        <v>367</v>
      </c>
      <c r="I96" s="2" t="s">
        <v>367</v>
      </c>
      <c r="J96" s="2" t="s">
        <v>367</v>
      </c>
      <c r="K96" s="2" t="s">
        <v>367</v>
      </c>
      <c r="L96" s="2" t="s">
        <v>378</v>
      </c>
      <c r="M96" s="2" t="s">
        <v>367</v>
      </c>
      <c r="N96" s="2" t="s">
        <v>367</v>
      </c>
      <c r="O96" s="2" t="s">
        <v>367</v>
      </c>
      <c r="P96" s="2" t="s">
        <v>382</v>
      </c>
      <c r="Q96" s="2" t="s">
        <v>367</v>
      </c>
      <c r="R96" s="2" t="s">
        <v>367</v>
      </c>
      <c r="S96" s="2" t="s">
        <v>367</v>
      </c>
      <c r="T96" s="2" t="s">
        <v>367</v>
      </c>
      <c r="U96" s="2" t="s">
        <v>367</v>
      </c>
      <c r="V96" s="2" t="s">
        <v>367</v>
      </c>
      <c r="W96" s="2" t="s">
        <v>367</v>
      </c>
      <c r="X96" s="2" t="s">
        <v>367</v>
      </c>
      <c r="Y96" s="2" t="s">
        <v>367</v>
      </c>
      <c r="Z96" s="2" t="s">
        <v>367</v>
      </c>
      <c r="AA96" s="2" t="s">
        <v>393</v>
      </c>
      <c r="AB96" s="2" t="s">
        <v>367</v>
      </c>
      <c r="AC96" s="2" t="s">
        <v>367</v>
      </c>
      <c r="AD96" s="2" t="s">
        <v>367</v>
      </c>
      <c r="AE96" s="4" t="s">
        <v>114</v>
      </c>
      <c r="AF96" s="2" t="s">
        <v>9</v>
      </c>
      <c r="BK96" s="10">
        <f t="shared" si="5"/>
        <v>3</v>
      </c>
      <c r="BL96">
        <f t="shared" si="6"/>
        <v>2</v>
      </c>
      <c r="BN96" s="22" t="str">
        <f t="shared" si="7"/>
        <v>(2+, 2+)</v>
      </c>
    </row>
    <row r="97" spans="1:66" ht="69.75" customHeight="1" x14ac:dyDescent="0.25">
      <c r="A97">
        <v>97</v>
      </c>
      <c r="B97" s="2" t="s">
        <v>827</v>
      </c>
      <c r="C97" s="2" t="s">
        <v>369</v>
      </c>
      <c r="D97" s="2" t="s">
        <v>367</v>
      </c>
      <c r="E97" s="2" t="s">
        <v>367</v>
      </c>
      <c r="F97" s="2" t="s">
        <v>367</v>
      </c>
      <c r="G97" s="2" t="s">
        <v>367</v>
      </c>
      <c r="H97" s="2" t="s">
        <v>374</v>
      </c>
      <c r="I97" s="2" t="s">
        <v>367</v>
      </c>
      <c r="J97" s="2" t="s">
        <v>367</v>
      </c>
      <c r="K97" s="2" t="s">
        <v>367</v>
      </c>
      <c r="L97" s="2" t="s">
        <v>367</v>
      </c>
      <c r="M97" s="2" t="s">
        <v>367</v>
      </c>
      <c r="N97" s="2" t="s">
        <v>367</v>
      </c>
      <c r="O97" s="2" t="s">
        <v>367</v>
      </c>
      <c r="P97" s="2" t="s">
        <v>367</v>
      </c>
      <c r="Q97" s="2" t="s">
        <v>367</v>
      </c>
      <c r="R97" s="2" t="s">
        <v>367</v>
      </c>
      <c r="S97" s="2" t="s">
        <v>385</v>
      </c>
      <c r="T97" s="2" t="s">
        <v>367</v>
      </c>
      <c r="U97" s="2" t="s">
        <v>367</v>
      </c>
      <c r="V97" s="2" t="s">
        <v>367</v>
      </c>
      <c r="W97" s="2" t="s">
        <v>367</v>
      </c>
      <c r="X97" s="2" t="s">
        <v>367</v>
      </c>
      <c r="Y97" s="2" t="s">
        <v>367</v>
      </c>
      <c r="Z97" s="2" t="s">
        <v>367</v>
      </c>
      <c r="AA97" s="2" t="s">
        <v>393</v>
      </c>
      <c r="AB97" s="2" t="s">
        <v>367</v>
      </c>
      <c r="AC97" s="2" t="s">
        <v>367</v>
      </c>
      <c r="AD97" s="2" t="s">
        <v>367</v>
      </c>
      <c r="AE97" s="4" t="s">
        <v>115</v>
      </c>
      <c r="AF97" s="2" t="s">
        <v>9</v>
      </c>
      <c r="BK97" s="10">
        <f t="shared" si="5"/>
        <v>2</v>
      </c>
      <c r="BL97">
        <f t="shared" si="6"/>
        <v>2</v>
      </c>
      <c r="BN97" s="22" t="str">
        <f t="shared" si="7"/>
        <v>(2+, 2+)</v>
      </c>
    </row>
    <row r="98" spans="1:66" ht="69.75" customHeight="1" x14ac:dyDescent="0.25">
      <c r="A98">
        <v>98</v>
      </c>
      <c r="B98" s="2" t="s">
        <v>418</v>
      </c>
      <c r="C98" s="2" t="s">
        <v>367</v>
      </c>
      <c r="D98" s="2" t="s">
        <v>367</v>
      </c>
      <c r="E98" s="2" t="s">
        <v>367</v>
      </c>
      <c r="F98" s="2" t="s">
        <v>367</v>
      </c>
      <c r="G98" s="2" t="s">
        <v>367</v>
      </c>
      <c r="H98" s="2" t="s">
        <v>367</v>
      </c>
      <c r="I98" s="2" t="s">
        <v>375</v>
      </c>
      <c r="J98" s="2" t="s">
        <v>376</v>
      </c>
      <c r="K98" s="2" t="s">
        <v>367</v>
      </c>
      <c r="L98" s="2" t="s">
        <v>367</v>
      </c>
      <c r="M98" s="2" t="s">
        <v>367</v>
      </c>
      <c r="N98" s="2" t="s">
        <v>367</v>
      </c>
      <c r="O98" s="2" t="s">
        <v>367</v>
      </c>
      <c r="P98" s="2" t="s">
        <v>367</v>
      </c>
      <c r="Q98" s="2" t="s">
        <v>367</v>
      </c>
      <c r="R98" s="2" t="s">
        <v>367</v>
      </c>
      <c r="S98" s="2" t="s">
        <v>367</v>
      </c>
      <c r="T98" s="2" t="s">
        <v>367</v>
      </c>
      <c r="U98" s="2" t="s">
        <v>367</v>
      </c>
      <c r="V98" s="2" t="s">
        <v>367</v>
      </c>
      <c r="W98" s="2" t="s">
        <v>367</v>
      </c>
      <c r="X98" s="2" t="s">
        <v>390</v>
      </c>
      <c r="Y98" s="2" t="s">
        <v>367</v>
      </c>
      <c r="Z98" s="2" t="s">
        <v>367</v>
      </c>
      <c r="AA98" s="2" t="s">
        <v>367</v>
      </c>
      <c r="AB98" s="2" t="s">
        <v>367</v>
      </c>
      <c r="AC98" s="2" t="s">
        <v>367</v>
      </c>
      <c r="AD98" s="2" t="s">
        <v>367</v>
      </c>
      <c r="AE98" s="4" t="s">
        <v>116</v>
      </c>
      <c r="AF98" s="2" t="s">
        <v>16</v>
      </c>
      <c r="BK98" s="10">
        <f t="shared" si="5"/>
        <v>2</v>
      </c>
      <c r="BL98">
        <f t="shared" si="6"/>
        <v>1</v>
      </c>
      <c r="BN98" s="22" t="str">
        <f t="shared" si="7"/>
        <v>(2+, 1)</v>
      </c>
    </row>
    <row r="99" spans="1:66" ht="69.75" customHeight="1" x14ac:dyDescent="0.25">
      <c r="A99">
        <v>99</v>
      </c>
      <c r="B99" s="2" t="s">
        <v>408</v>
      </c>
      <c r="C99" s="2" t="s">
        <v>367</v>
      </c>
      <c r="D99" s="2" t="s">
        <v>367</v>
      </c>
      <c r="E99" s="2" t="s">
        <v>367</v>
      </c>
      <c r="F99" s="2" t="s">
        <v>367</v>
      </c>
      <c r="G99" s="2" t="s">
        <v>367</v>
      </c>
      <c r="H99" s="2" t="s">
        <v>367</v>
      </c>
      <c r="I99" s="2" t="s">
        <v>367</v>
      </c>
      <c r="J99" s="2" t="s">
        <v>376</v>
      </c>
      <c r="K99" s="2" t="s">
        <v>367</v>
      </c>
      <c r="L99" s="2" t="s">
        <v>367</v>
      </c>
      <c r="M99" s="2" t="s">
        <v>367</v>
      </c>
      <c r="N99" s="2" t="s">
        <v>367</v>
      </c>
      <c r="O99" s="2" t="s">
        <v>381</v>
      </c>
      <c r="P99" s="2" t="s">
        <v>367</v>
      </c>
      <c r="Q99" s="2" t="s">
        <v>367</v>
      </c>
      <c r="R99" s="2" t="s">
        <v>367</v>
      </c>
      <c r="S99" s="2" t="s">
        <v>367</v>
      </c>
      <c r="T99" s="2" t="s">
        <v>367</v>
      </c>
      <c r="U99" s="2" t="s">
        <v>367</v>
      </c>
      <c r="V99" s="2" t="s">
        <v>367</v>
      </c>
      <c r="W99" s="2" t="s">
        <v>367</v>
      </c>
      <c r="X99" s="2" t="s">
        <v>367</v>
      </c>
      <c r="Y99" s="2" t="s">
        <v>367</v>
      </c>
      <c r="Z99" s="2" t="s">
        <v>367</v>
      </c>
      <c r="AA99" s="2" t="s">
        <v>367</v>
      </c>
      <c r="AB99" s="2" t="s">
        <v>367</v>
      </c>
      <c r="AC99" s="2" t="s">
        <v>367</v>
      </c>
      <c r="AD99" s="2" t="s">
        <v>367</v>
      </c>
      <c r="AE99" s="4" t="s">
        <v>117</v>
      </c>
      <c r="AF99" s="2" t="s">
        <v>18</v>
      </c>
      <c r="BK99" s="10">
        <f t="shared" si="5"/>
        <v>1</v>
      </c>
      <c r="BL99">
        <f t="shared" si="6"/>
        <v>1</v>
      </c>
      <c r="BN99" s="22" t="str">
        <f t="shared" si="7"/>
        <v>(1, 1)</v>
      </c>
    </row>
    <row r="100" spans="1:66" ht="69.75" customHeight="1" x14ac:dyDescent="0.25">
      <c r="A100">
        <v>100</v>
      </c>
      <c r="B100" s="2" t="s">
        <v>367</v>
      </c>
      <c r="C100" s="2" t="s">
        <v>367</v>
      </c>
      <c r="D100" s="2" t="s">
        <v>370</v>
      </c>
      <c r="E100" s="2" t="s">
        <v>367</v>
      </c>
      <c r="F100" s="2" t="s">
        <v>367</v>
      </c>
      <c r="G100" s="2" t="s">
        <v>367</v>
      </c>
      <c r="H100" s="2" t="s">
        <v>367</v>
      </c>
      <c r="I100" s="2" t="s">
        <v>367</v>
      </c>
      <c r="J100" s="2" t="s">
        <v>367</v>
      </c>
      <c r="K100" s="2" t="s">
        <v>367</v>
      </c>
      <c r="L100" s="2" t="s">
        <v>367</v>
      </c>
      <c r="M100" s="2" t="s">
        <v>367</v>
      </c>
      <c r="N100" s="2" t="s">
        <v>367</v>
      </c>
      <c r="O100" s="2" t="s">
        <v>381</v>
      </c>
      <c r="P100" s="2" t="s">
        <v>367</v>
      </c>
      <c r="Q100" s="2" t="s">
        <v>367</v>
      </c>
      <c r="R100" s="2" t="s">
        <v>367</v>
      </c>
      <c r="S100" s="2" t="s">
        <v>367</v>
      </c>
      <c r="T100" s="2" t="s">
        <v>367</v>
      </c>
      <c r="U100" s="2" t="s">
        <v>367</v>
      </c>
      <c r="V100" s="2" t="s">
        <v>367</v>
      </c>
      <c r="W100" s="2" t="s">
        <v>367</v>
      </c>
      <c r="X100" s="2" t="s">
        <v>367</v>
      </c>
      <c r="Y100" s="2" t="s">
        <v>367</v>
      </c>
      <c r="Z100" s="2" t="s">
        <v>367</v>
      </c>
      <c r="AA100" s="2" t="s">
        <v>367</v>
      </c>
      <c r="AB100" s="2" t="s">
        <v>367</v>
      </c>
      <c r="AC100" s="2" t="s">
        <v>367</v>
      </c>
      <c r="AD100" s="2" t="s">
        <v>367</v>
      </c>
      <c r="AE100" s="4" t="s">
        <v>118</v>
      </c>
      <c r="AF100" s="2" t="s">
        <v>18</v>
      </c>
      <c r="BK100" s="10">
        <f t="shared" si="5"/>
        <v>1</v>
      </c>
      <c r="BL100">
        <f t="shared" si="6"/>
        <v>1</v>
      </c>
      <c r="BN100" s="22" t="str">
        <f t="shared" si="7"/>
        <v>(1, 1)</v>
      </c>
    </row>
    <row r="101" spans="1:66" ht="69.75" customHeight="1" x14ac:dyDescent="0.25">
      <c r="A101">
        <v>101</v>
      </c>
      <c r="B101" s="2" t="s">
        <v>367</v>
      </c>
      <c r="C101" s="2" t="s">
        <v>367</v>
      </c>
      <c r="D101" s="2" t="s">
        <v>367</v>
      </c>
      <c r="E101" s="2" t="s">
        <v>371</v>
      </c>
      <c r="F101" s="2" t="s">
        <v>367</v>
      </c>
      <c r="G101" s="2" t="s">
        <v>367</v>
      </c>
      <c r="H101" s="2" t="s">
        <v>367</v>
      </c>
      <c r="I101" s="2" t="s">
        <v>367</v>
      </c>
      <c r="J101" s="2" t="s">
        <v>367</v>
      </c>
      <c r="K101" s="2" t="s">
        <v>367</v>
      </c>
      <c r="L101" s="2" t="s">
        <v>378</v>
      </c>
      <c r="M101" s="2" t="s">
        <v>367</v>
      </c>
      <c r="N101" s="2" t="s">
        <v>367</v>
      </c>
      <c r="O101" s="2" t="s">
        <v>367</v>
      </c>
      <c r="P101" s="2" t="s">
        <v>367</v>
      </c>
      <c r="Q101" s="2" t="s">
        <v>367</v>
      </c>
      <c r="R101" s="2" t="s">
        <v>367</v>
      </c>
      <c r="S101" s="2" t="s">
        <v>367</v>
      </c>
      <c r="T101" s="2" t="s">
        <v>367</v>
      </c>
      <c r="U101" s="2" t="s">
        <v>367</v>
      </c>
      <c r="V101" s="2" t="s">
        <v>367</v>
      </c>
      <c r="W101" s="2" t="s">
        <v>367</v>
      </c>
      <c r="X101" s="2" t="s">
        <v>367</v>
      </c>
      <c r="Y101" s="2" t="s">
        <v>367</v>
      </c>
      <c r="Z101" s="2" t="s">
        <v>367</v>
      </c>
      <c r="AA101" s="2" t="s">
        <v>393</v>
      </c>
      <c r="AB101" s="2" t="s">
        <v>367</v>
      </c>
      <c r="AC101" s="2" t="s">
        <v>395</v>
      </c>
      <c r="AD101" s="2" t="s">
        <v>367</v>
      </c>
      <c r="AE101" s="4" t="s">
        <v>119</v>
      </c>
      <c r="AF101" s="2" t="s">
        <v>9</v>
      </c>
      <c r="BK101" s="10">
        <f t="shared" si="5"/>
        <v>2</v>
      </c>
      <c r="BL101">
        <f t="shared" si="6"/>
        <v>2</v>
      </c>
      <c r="BN101" s="22" t="str">
        <f t="shared" si="7"/>
        <v>(2+, 2+)</v>
      </c>
    </row>
    <row r="102" spans="1:66" ht="69.75" customHeight="1" x14ac:dyDescent="0.25">
      <c r="A102">
        <v>102</v>
      </c>
      <c r="B102" s="2" t="s">
        <v>367</v>
      </c>
      <c r="C102" s="2" t="s">
        <v>367</v>
      </c>
      <c r="D102" s="2" t="s">
        <v>367</v>
      </c>
      <c r="E102" s="2" t="s">
        <v>371</v>
      </c>
      <c r="F102" s="2" t="s">
        <v>367</v>
      </c>
      <c r="G102" s="2" t="s">
        <v>367</v>
      </c>
      <c r="H102" s="2" t="s">
        <v>367</v>
      </c>
      <c r="I102" s="2" t="s">
        <v>367</v>
      </c>
      <c r="J102" s="2" t="s">
        <v>367</v>
      </c>
      <c r="K102" s="2" t="s">
        <v>367</v>
      </c>
      <c r="L102" s="2" t="s">
        <v>367</v>
      </c>
      <c r="M102" s="2" t="s">
        <v>367</v>
      </c>
      <c r="N102" s="2" t="s">
        <v>367</v>
      </c>
      <c r="O102" s="2" t="s">
        <v>367</v>
      </c>
      <c r="P102" s="2" t="s">
        <v>367</v>
      </c>
      <c r="Q102" s="2" t="s">
        <v>367</v>
      </c>
      <c r="R102" s="2" t="s">
        <v>367</v>
      </c>
      <c r="S102" s="2" t="s">
        <v>367</v>
      </c>
      <c r="T102" s="2" t="s">
        <v>367</v>
      </c>
      <c r="U102" s="2" t="s">
        <v>367</v>
      </c>
      <c r="V102" s="2" t="s">
        <v>367</v>
      </c>
      <c r="W102" s="2" t="s">
        <v>367</v>
      </c>
      <c r="X102" s="2" t="s">
        <v>367</v>
      </c>
      <c r="Y102" s="2" t="s">
        <v>367</v>
      </c>
      <c r="Z102" s="2" t="s">
        <v>367</v>
      </c>
      <c r="AA102" s="2" t="s">
        <v>393</v>
      </c>
      <c r="AB102" s="2" t="s">
        <v>367</v>
      </c>
      <c r="AC102" s="2" t="s">
        <v>367</v>
      </c>
      <c r="AD102" s="2" t="s">
        <v>367</v>
      </c>
      <c r="AE102" s="4" t="s">
        <v>120</v>
      </c>
      <c r="AF102" s="2" t="s">
        <v>9</v>
      </c>
      <c r="BK102" s="10">
        <f t="shared" si="5"/>
        <v>1</v>
      </c>
      <c r="BL102">
        <f t="shared" si="6"/>
        <v>1</v>
      </c>
      <c r="BN102" s="22" t="str">
        <f t="shared" si="7"/>
        <v>(1, 1)</v>
      </c>
    </row>
    <row r="103" spans="1:66" x14ac:dyDescent="0.25">
      <c r="A103">
        <v>103</v>
      </c>
      <c r="C103" s="2" t="s">
        <v>367</v>
      </c>
      <c r="D103" s="2" t="s">
        <v>367</v>
      </c>
      <c r="E103" s="2" t="s">
        <v>367</v>
      </c>
      <c r="F103" s="2" t="s">
        <v>372</v>
      </c>
      <c r="G103" s="2" t="s">
        <v>367</v>
      </c>
      <c r="H103" s="2" t="s">
        <v>367</v>
      </c>
      <c r="I103" s="2" t="s">
        <v>367</v>
      </c>
      <c r="J103" s="2" t="s">
        <v>367</v>
      </c>
      <c r="K103" s="2" t="s">
        <v>367</v>
      </c>
      <c r="L103" s="2" t="s">
        <v>367</v>
      </c>
      <c r="M103" s="2" t="s">
        <v>367</v>
      </c>
      <c r="N103" s="2" t="s">
        <v>367</v>
      </c>
      <c r="O103" s="2" t="s">
        <v>367</v>
      </c>
      <c r="P103" s="2" t="s">
        <v>367</v>
      </c>
      <c r="Q103" s="2" t="s">
        <v>367</v>
      </c>
      <c r="R103" s="2" t="s">
        <v>367</v>
      </c>
      <c r="S103" s="2" t="s">
        <v>367</v>
      </c>
      <c r="T103" s="2" t="s">
        <v>367</v>
      </c>
      <c r="U103" s="2" t="s">
        <v>367</v>
      </c>
      <c r="V103" s="2" t="s">
        <v>367</v>
      </c>
      <c r="W103" s="2" t="s">
        <v>367</v>
      </c>
      <c r="X103" s="2" t="s">
        <v>367</v>
      </c>
      <c r="Y103" s="2" t="s">
        <v>367</v>
      </c>
      <c r="Z103" s="2" t="s">
        <v>367</v>
      </c>
      <c r="AA103" s="2" t="s">
        <v>367</v>
      </c>
      <c r="AB103" s="2" t="s">
        <v>394</v>
      </c>
      <c r="AC103" s="2" t="s">
        <v>367</v>
      </c>
      <c r="AD103" s="2" t="s">
        <v>367</v>
      </c>
      <c r="AE103" s="2" t="s">
        <v>121</v>
      </c>
      <c r="AF103" s="2" t="s">
        <v>9</v>
      </c>
      <c r="BK103" s="10">
        <f t="shared" si="5"/>
        <v>1</v>
      </c>
      <c r="BL103">
        <f t="shared" si="6"/>
        <v>1</v>
      </c>
      <c r="BN103" s="22" t="str">
        <f t="shared" si="7"/>
        <v>(1, 1)</v>
      </c>
    </row>
    <row r="104" spans="1:66" x14ac:dyDescent="0.25">
      <c r="A104">
        <v>104</v>
      </c>
      <c r="C104" s="2" t="s">
        <v>369</v>
      </c>
      <c r="D104" s="2" t="s">
        <v>367</v>
      </c>
      <c r="E104" s="2" t="s">
        <v>367</v>
      </c>
      <c r="F104" s="2" t="s">
        <v>367</v>
      </c>
      <c r="G104" s="2" t="s">
        <v>367</v>
      </c>
      <c r="H104" s="2" t="s">
        <v>367</v>
      </c>
      <c r="I104" s="2" t="s">
        <v>367</v>
      </c>
      <c r="J104" s="2" t="s">
        <v>367</v>
      </c>
      <c r="K104" s="2" t="s">
        <v>367</v>
      </c>
      <c r="L104" s="2" t="s">
        <v>367</v>
      </c>
      <c r="M104" s="2" t="s">
        <v>367</v>
      </c>
      <c r="N104" s="2" t="s">
        <v>367</v>
      </c>
      <c r="O104" s="2" t="s">
        <v>367</v>
      </c>
      <c r="P104" s="2" t="s">
        <v>367</v>
      </c>
      <c r="Q104" s="2" t="s">
        <v>367</v>
      </c>
      <c r="R104" s="2" t="s">
        <v>367</v>
      </c>
      <c r="S104" s="2" t="s">
        <v>367</v>
      </c>
      <c r="T104" s="2" t="s">
        <v>367</v>
      </c>
      <c r="U104" s="2" t="s">
        <v>367</v>
      </c>
      <c r="V104" s="2" t="s">
        <v>367</v>
      </c>
      <c r="W104" s="2" t="s">
        <v>367</v>
      </c>
      <c r="X104" s="2" t="s">
        <v>367</v>
      </c>
      <c r="Y104" s="2" t="s">
        <v>367</v>
      </c>
      <c r="Z104" s="2" t="s">
        <v>367</v>
      </c>
      <c r="AA104" s="2" t="s">
        <v>393</v>
      </c>
      <c r="AB104" s="2" t="s">
        <v>367</v>
      </c>
      <c r="AC104" s="2" t="s">
        <v>367</v>
      </c>
      <c r="AD104" s="2" t="s">
        <v>367</v>
      </c>
      <c r="AE104" s="2" t="s">
        <v>122</v>
      </c>
      <c r="AF104" s="2" t="s">
        <v>9</v>
      </c>
      <c r="BK104" s="10">
        <f t="shared" si="5"/>
        <v>1</v>
      </c>
      <c r="BL104">
        <f t="shared" si="6"/>
        <v>1</v>
      </c>
      <c r="BN104" s="22" t="str">
        <f t="shared" si="7"/>
        <v>(1, 1)</v>
      </c>
    </row>
    <row r="105" spans="1:66" x14ac:dyDescent="0.25">
      <c r="A105">
        <v>105</v>
      </c>
      <c r="C105" s="2" t="s">
        <v>367</v>
      </c>
      <c r="D105" s="2" t="s">
        <v>367</v>
      </c>
      <c r="E105" s="2" t="s">
        <v>367</v>
      </c>
      <c r="F105" s="2" t="s">
        <v>367</v>
      </c>
      <c r="G105" s="2" t="s">
        <v>367</v>
      </c>
      <c r="H105" s="2" t="s">
        <v>367</v>
      </c>
      <c r="I105" s="2" t="s">
        <v>375</v>
      </c>
      <c r="J105" s="2" t="s">
        <v>367</v>
      </c>
      <c r="K105" s="2" t="s">
        <v>367</v>
      </c>
      <c r="L105" s="2" t="s">
        <v>367</v>
      </c>
      <c r="M105" s="2" t="s">
        <v>367</v>
      </c>
      <c r="N105" s="2" t="s">
        <v>367</v>
      </c>
      <c r="O105" s="2" t="s">
        <v>367</v>
      </c>
      <c r="P105" s="2" t="s">
        <v>367</v>
      </c>
      <c r="Q105" s="2" t="s">
        <v>367</v>
      </c>
      <c r="R105" s="2" t="s">
        <v>367</v>
      </c>
      <c r="S105" s="2" t="s">
        <v>367</v>
      </c>
      <c r="T105" s="2" t="s">
        <v>367</v>
      </c>
      <c r="U105" s="2" t="s">
        <v>367</v>
      </c>
      <c r="V105" s="2" t="s">
        <v>367</v>
      </c>
      <c r="W105" s="2" t="s">
        <v>367</v>
      </c>
      <c r="X105" s="2" t="s">
        <v>367</v>
      </c>
      <c r="Y105" s="2" t="s">
        <v>391</v>
      </c>
      <c r="Z105" s="2" t="s">
        <v>367</v>
      </c>
      <c r="AA105" s="2" t="s">
        <v>367</v>
      </c>
      <c r="AB105" s="2" t="s">
        <v>367</v>
      </c>
      <c r="AC105" s="2" t="s">
        <v>367</v>
      </c>
      <c r="AD105" s="2" t="s">
        <v>367</v>
      </c>
      <c r="AE105" s="2" t="s">
        <v>123</v>
      </c>
      <c r="AF105" s="2" t="s">
        <v>6</v>
      </c>
      <c r="BK105" s="10">
        <f t="shared" si="5"/>
        <v>1</v>
      </c>
      <c r="BL105">
        <f t="shared" si="6"/>
        <v>1</v>
      </c>
      <c r="BN105" s="22" t="str">
        <f t="shared" si="7"/>
        <v>(1, 1)</v>
      </c>
    </row>
    <row r="106" spans="1:66" x14ac:dyDescent="0.25">
      <c r="A106">
        <v>106</v>
      </c>
      <c r="C106" s="2" t="s">
        <v>367</v>
      </c>
      <c r="D106" s="2" t="s">
        <v>367</v>
      </c>
      <c r="E106" s="2" t="s">
        <v>367</v>
      </c>
      <c r="F106" s="2" t="s">
        <v>367</v>
      </c>
      <c r="G106" s="2" t="s">
        <v>367</v>
      </c>
      <c r="H106" s="2" t="s">
        <v>374</v>
      </c>
      <c r="I106" s="2" t="s">
        <v>367</v>
      </c>
      <c r="J106" s="2" t="s">
        <v>367</v>
      </c>
      <c r="K106" s="2" t="s">
        <v>367</v>
      </c>
      <c r="L106" s="2" t="s">
        <v>367</v>
      </c>
      <c r="M106" s="2" t="s">
        <v>367</v>
      </c>
      <c r="N106" s="2" t="s">
        <v>367</v>
      </c>
      <c r="O106" s="2" t="s">
        <v>367</v>
      </c>
      <c r="P106" s="2" t="s">
        <v>367</v>
      </c>
      <c r="Q106" s="2" t="s">
        <v>367</v>
      </c>
      <c r="R106" s="2" t="s">
        <v>367</v>
      </c>
      <c r="S106" s="2" t="s">
        <v>367</v>
      </c>
      <c r="T106" s="2" t="s">
        <v>367</v>
      </c>
      <c r="U106" s="2" t="s">
        <v>367</v>
      </c>
      <c r="V106" s="2" t="s">
        <v>367</v>
      </c>
      <c r="W106" s="2" t="s">
        <v>367</v>
      </c>
      <c r="X106" s="2" t="s">
        <v>367</v>
      </c>
      <c r="Y106" s="2" t="s">
        <v>367</v>
      </c>
      <c r="Z106" s="2" t="s">
        <v>367</v>
      </c>
      <c r="AA106" s="2" t="s">
        <v>393</v>
      </c>
      <c r="AB106" s="2" t="s">
        <v>367</v>
      </c>
      <c r="AC106" s="2" t="s">
        <v>367</v>
      </c>
      <c r="AD106" s="2" t="s">
        <v>367</v>
      </c>
      <c r="AE106" s="2" t="s">
        <v>124</v>
      </c>
      <c r="AF106" s="2" t="s">
        <v>9</v>
      </c>
      <c r="BK106" s="10">
        <f t="shared" si="5"/>
        <v>1</v>
      </c>
      <c r="BL106">
        <f t="shared" si="6"/>
        <v>1</v>
      </c>
      <c r="BN106" s="22" t="str">
        <f t="shared" si="7"/>
        <v>(1, 1)</v>
      </c>
    </row>
    <row r="107" spans="1:66" x14ac:dyDescent="0.25">
      <c r="A107">
        <v>107</v>
      </c>
      <c r="C107" s="2" t="s">
        <v>369</v>
      </c>
      <c r="D107" s="2" t="s">
        <v>367</v>
      </c>
      <c r="E107" s="2" t="s">
        <v>367</v>
      </c>
      <c r="F107" s="2" t="s">
        <v>367</v>
      </c>
      <c r="G107" s="2" t="s">
        <v>367</v>
      </c>
      <c r="H107" s="2" t="s">
        <v>367</v>
      </c>
      <c r="I107" s="2" t="s">
        <v>367</v>
      </c>
      <c r="J107" s="2" t="s">
        <v>367</v>
      </c>
      <c r="K107" s="2" t="s">
        <v>367</v>
      </c>
      <c r="L107" s="2" t="s">
        <v>367</v>
      </c>
      <c r="M107" s="2" t="s">
        <v>367</v>
      </c>
      <c r="N107" s="2" t="s">
        <v>367</v>
      </c>
      <c r="O107" s="2" t="s">
        <v>367</v>
      </c>
      <c r="P107" s="2" t="s">
        <v>367</v>
      </c>
      <c r="Q107" s="2" t="s">
        <v>367</v>
      </c>
      <c r="R107" s="2" t="s">
        <v>367</v>
      </c>
      <c r="S107" s="2" t="s">
        <v>385</v>
      </c>
      <c r="T107" s="2" t="s">
        <v>367</v>
      </c>
      <c r="U107" s="2" t="s">
        <v>367</v>
      </c>
      <c r="V107" s="2" t="s">
        <v>367</v>
      </c>
      <c r="W107" s="2" t="s">
        <v>367</v>
      </c>
      <c r="X107" s="2" t="s">
        <v>367</v>
      </c>
      <c r="Y107" s="2" t="s">
        <v>367</v>
      </c>
      <c r="Z107" s="2" t="s">
        <v>367</v>
      </c>
      <c r="AA107" s="2" t="s">
        <v>367</v>
      </c>
      <c r="AB107" s="2" t="s">
        <v>367</v>
      </c>
      <c r="AC107" s="2" t="s">
        <v>367</v>
      </c>
      <c r="AD107" s="2" t="s">
        <v>367</v>
      </c>
      <c r="AE107" s="2" t="s">
        <v>125</v>
      </c>
      <c r="AF107" s="2" t="s">
        <v>16</v>
      </c>
      <c r="BK107" s="10">
        <f t="shared" si="5"/>
        <v>1</v>
      </c>
      <c r="BL107">
        <f t="shared" si="6"/>
        <v>1</v>
      </c>
      <c r="BN107" s="22" t="str">
        <f t="shared" si="7"/>
        <v>(1, 1)</v>
      </c>
    </row>
    <row r="108" spans="1:66" x14ac:dyDescent="0.25">
      <c r="A108">
        <v>108</v>
      </c>
      <c r="C108" s="2" t="s">
        <v>367</v>
      </c>
      <c r="D108" s="2" t="s">
        <v>367</v>
      </c>
      <c r="E108" s="2" t="s">
        <v>367</v>
      </c>
      <c r="F108" s="2" t="s">
        <v>367</v>
      </c>
      <c r="G108" s="2" t="s">
        <v>367</v>
      </c>
      <c r="H108" s="2" t="s">
        <v>374</v>
      </c>
      <c r="I108" s="2" t="s">
        <v>367</v>
      </c>
      <c r="J108" s="2" t="s">
        <v>367</v>
      </c>
      <c r="K108" s="2" t="s">
        <v>367</v>
      </c>
      <c r="L108" s="2" t="s">
        <v>367</v>
      </c>
      <c r="M108" s="2" t="s">
        <v>367</v>
      </c>
      <c r="N108" s="2" t="s">
        <v>367</v>
      </c>
      <c r="O108" s="2" t="s">
        <v>367</v>
      </c>
      <c r="P108" s="2" t="s">
        <v>367</v>
      </c>
      <c r="Q108" s="2" t="s">
        <v>367</v>
      </c>
      <c r="R108" s="2" t="s">
        <v>367</v>
      </c>
      <c r="S108" s="2" t="s">
        <v>367</v>
      </c>
      <c r="T108" s="2" t="s">
        <v>386</v>
      </c>
      <c r="U108" s="2" t="s">
        <v>367</v>
      </c>
      <c r="V108" s="2" t="s">
        <v>367</v>
      </c>
      <c r="W108" s="2" t="s">
        <v>367</v>
      </c>
      <c r="X108" s="2" t="s">
        <v>367</v>
      </c>
      <c r="Y108" s="2" t="s">
        <v>367</v>
      </c>
      <c r="Z108" s="2" t="s">
        <v>367</v>
      </c>
      <c r="AA108" s="2" t="s">
        <v>367</v>
      </c>
      <c r="AB108" s="2" t="s">
        <v>367</v>
      </c>
      <c r="AC108" s="2" t="s">
        <v>367</v>
      </c>
      <c r="AD108" s="2" t="s">
        <v>367</v>
      </c>
      <c r="AE108" s="2" t="s">
        <v>126</v>
      </c>
      <c r="AF108" s="2" t="s">
        <v>4</v>
      </c>
      <c r="BK108" s="10">
        <f t="shared" si="5"/>
        <v>1</v>
      </c>
      <c r="BL108">
        <f t="shared" si="6"/>
        <v>1</v>
      </c>
      <c r="BN108" s="22" t="str">
        <f t="shared" si="7"/>
        <v>(1, 1)</v>
      </c>
    </row>
    <row r="109" spans="1:66" x14ac:dyDescent="0.25">
      <c r="A109">
        <v>109</v>
      </c>
      <c r="C109" s="2" t="s">
        <v>369</v>
      </c>
      <c r="D109" s="2" t="s">
        <v>370</v>
      </c>
      <c r="E109" s="2" t="s">
        <v>367</v>
      </c>
      <c r="F109" s="2" t="s">
        <v>367</v>
      </c>
      <c r="G109" s="2" t="s">
        <v>367</v>
      </c>
      <c r="H109" s="2" t="s">
        <v>367</v>
      </c>
      <c r="I109" s="2" t="s">
        <v>375</v>
      </c>
      <c r="J109" s="2" t="s">
        <v>376</v>
      </c>
      <c r="K109" s="2" t="s">
        <v>367</v>
      </c>
      <c r="L109" s="2" t="s">
        <v>367</v>
      </c>
      <c r="M109" s="2" t="s">
        <v>367</v>
      </c>
      <c r="N109" s="2" t="s">
        <v>367</v>
      </c>
      <c r="O109" s="2" t="s">
        <v>367</v>
      </c>
      <c r="P109" s="2" t="s">
        <v>367</v>
      </c>
      <c r="Q109" s="2" t="s">
        <v>367</v>
      </c>
      <c r="R109" s="2" t="s">
        <v>367</v>
      </c>
      <c r="S109" s="2" t="s">
        <v>367</v>
      </c>
      <c r="T109" s="2" t="s">
        <v>367</v>
      </c>
      <c r="U109" s="2" t="s">
        <v>367</v>
      </c>
      <c r="V109" s="2" t="s">
        <v>367</v>
      </c>
      <c r="W109" s="2" t="s">
        <v>367</v>
      </c>
      <c r="X109" s="2" t="s">
        <v>390</v>
      </c>
      <c r="Y109" s="2" t="s">
        <v>367</v>
      </c>
      <c r="Z109" s="2" t="s">
        <v>367</v>
      </c>
      <c r="AA109" s="2" t="s">
        <v>367</v>
      </c>
      <c r="AB109" s="2" t="s">
        <v>367</v>
      </c>
      <c r="AC109" s="2" t="s">
        <v>367</v>
      </c>
      <c r="AD109" s="2" t="s">
        <v>367</v>
      </c>
      <c r="AE109" s="2" t="s">
        <v>127</v>
      </c>
      <c r="AF109" s="2" t="s">
        <v>6</v>
      </c>
      <c r="BK109" s="10">
        <f t="shared" si="5"/>
        <v>4</v>
      </c>
      <c r="BL109">
        <f t="shared" si="6"/>
        <v>1</v>
      </c>
      <c r="BN109" s="22" t="str">
        <f t="shared" si="7"/>
        <v>(2+, 1)</v>
      </c>
    </row>
    <row r="110" spans="1:66" x14ac:dyDescent="0.25">
      <c r="A110">
        <v>110</v>
      </c>
      <c r="C110" s="2" t="s">
        <v>367</v>
      </c>
      <c r="D110" s="2" t="s">
        <v>367</v>
      </c>
      <c r="E110" s="2" t="s">
        <v>367</v>
      </c>
      <c r="F110" s="2" t="s">
        <v>367</v>
      </c>
      <c r="G110" s="2" t="s">
        <v>373</v>
      </c>
      <c r="H110" s="2" t="s">
        <v>367</v>
      </c>
      <c r="I110" s="2" t="s">
        <v>375</v>
      </c>
      <c r="J110" s="2" t="s">
        <v>367</v>
      </c>
      <c r="K110" s="2" t="s">
        <v>367</v>
      </c>
      <c r="L110" s="2" t="s">
        <v>367</v>
      </c>
      <c r="M110" s="2" t="s">
        <v>367</v>
      </c>
      <c r="N110" s="2" t="s">
        <v>367</v>
      </c>
      <c r="O110" s="2" t="s">
        <v>367</v>
      </c>
      <c r="P110" s="2" t="s">
        <v>367</v>
      </c>
      <c r="Q110" s="2" t="s">
        <v>367</v>
      </c>
      <c r="R110" s="2" t="s">
        <v>367</v>
      </c>
      <c r="S110" s="2" t="s">
        <v>385</v>
      </c>
      <c r="T110" s="2" t="s">
        <v>367</v>
      </c>
      <c r="U110" s="2" t="s">
        <v>367</v>
      </c>
      <c r="V110" s="2" t="s">
        <v>367</v>
      </c>
      <c r="W110" s="2" t="s">
        <v>389</v>
      </c>
      <c r="X110" s="2" t="s">
        <v>367</v>
      </c>
      <c r="Y110" s="2" t="s">
        <v>367</v>
      </c>
      <c r="Z110" s="2" t="s">
        <v>367</v>
      </c>
      <c r="AA110" s="2" t="s">
        <v>367</v>
      </c>
      <c r="AB110" s="2" t="s">
        <v>367</v>
      </c>
      <c r="AC110" s="2" t="s">
        <v>367</v>
      </c>
      <c r="AD110" s="2" t="s">
        <v>367</v>
      </c>
      <c r="AE110" s="2" t="s">
        <v>128</v>
      </c>
      <c r="AF110" s="2" t="s">
        <v>6</v>
      </c>
      <c r="BK110" s="10">
        <f t="shared" si="5"/>
        <v>2</v>
      </c>
      <c r="BL110">
        <f t="shared" si="6"/>
        <v>2</v>
      </c>
      <c r="BN110" s="22" t="str">
        <f t="shared" si="7"/>
        <v>(2+, 2+)</v>
      </c>
    </row>
    <row r="111" spans="1:66" x14ac:dyDescent="0.25">
      <c r="A111">
        <v>111</v>
      </c>
      <c r="C111" s="2" t="s">
        <v>367</v>
      </c>
      <c r="D111" s="2" t="s">
        <v>370</v>
      </c>
      <c r="E111" s="2" t="s">
        <v>371</v>
      </c>
      <c r="F111" s="2" t="s">
        <v>367</v>
      </c>
      <c r="G111" s="2" t="s">
        <v>367</v>
      </c>
      <c r="H111" s="2" t="s">
        <v>367</v>
      </c>
      <c r="I111" s="2" t="s">
        <v>367</v>
      </c>
      <c r="J111" s="2" t="s">
        <v>367</v>
      </c>
      <c r="K111" s="2" t="s">
        <v>367</v>
      </c>
      <c r="L111" s="2" t="s">
        <v>367</v>
      </c>
      <c r="M111" s="2" t="s">
        <v>367</v>
      </c>
      <c r="N111" s="2" t="s">
        <v>367</v>
      </c>
      <c r="O111" s="2" t="s">
        <v>367</v>
      </c>
      <c r="P111" s="2" t="s">
        <v>382</v>
      </c>
      <c r="Q111" s="2" t="s">
        <v>367</v>
      </c>
      <c r="R111" s="2" t="s">
        <v>367</v>
      </c>
      <c r="S111" s="2" t="s">
        <v>367</v>
      </c>
      <c r="T111" s="2" t="s">
        <v>367</v>
      </c>
      <c r="U111" s="2" t="s">
        <v>367</v>
      </c>
      <c r="V111" s="2" t="s">
        <v>367</v>
      </c>
      <c r="W111" s="2" t="s">
        <v>367</v>
      </c>
      <c r="X111" s="2" t="s">
        <v>367</v>
      </c>
      <c r="Y111" s="2" t="s">
        <v>367</v>
      </c>
      <c r="Z111" s="2" t="s">
        <v>367</v>
      </c>
      <c r="AA111" s="2" t="s">
        <v>367</v>
      </c>
      <c r="AB111" s="2" t="s">
        <v>367</v>
      </c>
      <c r="AC111" s="2" t="s">
        <v>367</v>
      </c>
      <c r="AD111" s="2" t="s">
        <v>367</v>
      </c>
      <c r="AE111" s="2" t="s">
        <v>129</v>
      </c>
      <c r="AF111" s="2" t="s">
        <v>9</v>
      </c>
      <c r="BK111" s="10">
        <f t="shared" si="5"/>
        <v>2</v>
      </c>
      <c r="BL111">
        <f t="shared" si="6"/>
        <v>1</v>
      </c>
      <c r="BN111" s="22" t="str">
        <f t="shared" si="7"/>
        <v>(2+, 1)</v>
      </c>
    </row>
    <row r="112" spans="1:66" ht="92.4" x14ac:dyDescent="0.25">
      <c r="A112">
        <v>112</v>
      </c>
      <c r="C112" s="2" t="s">
        <v>369</v>
      </c>
      <c r="D112" s="2" t="s">
        <v>367</v>
      </c>
      <c r="E112" s="2" t="s">
        <v>367</v>
      </c>
      <c r="F112" s="2" t="s">
        <v>367</v>
      </c>
      <c r="G112" s="2" t="s">
        <v>373</v>
      </c>
      <c r="H112" s="2" t="s">
        <v>367</v>
      </c>
      <c r="I112" s="2" t="s">
        <v>367</v>
      </c>
      <c r="J112" s="2" t="s">
        <v>376</v>
      </c>
      <c r="K112" s="2" t="s">
        <v>367</v>
      </c>
      <c r="L112" s="2" t="s">
        <v>367</v>
      </c>
      <c r="M112" s="2" t="s">
        <v>367</v>
      </c>
      <c r="N112" s="2" t="s">
        <v>367</v>
      </c>
      <c r="O112" s="2" t="s">
        <v>367</v>
      </c>
      <c r="P112" s="2" t="s">
        <v>367</v>
      </c>
      <c r="Q112" s="2" t="s">
        <v>383</v>
      </c>
      <c r="R112" s="2" t="s">
        <v>367</v>
      </c>
      <c r="S112" s="2" t="s">
        <v>367</v>
      </c>
      <c r="T112" s="2" t="s">
        <v>367</v>
      </c>
      <c r="U112" s="2" t="s">
        <v>367</v>
      </c>
      <c r="V112" s="2" t="s">
        <v>367</v>
      </c>
      <c r="W112" s="2" t="s">
        <v>367</v>
      </c>
      <c r="X112" s="2" t="s">
        <v>367</v>
      </c>
      <c r="Y112" s="2" t="s">
        <v>367</v>
      </c>
      <c r="Z112" s="2" t="s">
        <v>367</v>
      </c>
      <c r="AA112" s="2" t="s">
        <v>367</v>
      </c>
      <c r="AB112" s="2" t="s">
        <v>367</v>
      </c>
      <c r="AC112" s="2" t="s">
        <v>367</v>
      </c>
      <c r="AD112" s="2" t="s">
        <v>367</v>
      </c>
      <c r="AE112" s="4" t="s">
        <v>130</v>
      </c>
      <c r="AF112" s="2" t="s">
        <v>131</v>
      </c>
      <c r="BK112" s="10">
        <f t="shared" si="5"/>
        <v>3</v>
      </c>
      <c r="BL112">
        <f t="shared" si="6"/>
        <v>1</v>
      </c>
      <c r="BN112" s="22" t="str">
        <f t="shared" si="7"/>
        <v>(2+, 1)</v>
      </c>
    </row>
    <row r="113" spans="1:66" x14ac:dyDescent="0.25">
      <c r="A113">
        <v>113</v>
      </c>
      <c r="C113" s="2" t="s">
        <v>367</v>
      </c>
      <c r="D113" s="2" t="s">
        <v>367</v>
      </c>
      <c r="E113" s="2" t="s">
        <v>367</v>
      </c>
      <c r="F113" s="2" t="s">
        <v>367</v>
      </c>
      <c r="G113" s="2" t="s">
        <v>367</v>
      </c>
      <c r="H113" s="2" t="s">
        <v>374</v>
      </c>
      <c r="I113" s="2" t="s">
        <v>367</v>
      </c>
      <c r="J113" s="2" t="s">
        <v>367</v>
      </c>
      <c r="K113" s="2" t="s">
        <v>367</v>
      </c>
      <c r="L113" s="2" t="s">
        <v>367</v>
      </c>
      <c r="M113" s="2" t="s">
        <v>367</v>
      </c>
      <c r="N113" s="2" t="s">
        <v>367</v>
      </c>
      <c r="O113" s="2" t="s">
        <v>367</v>
      </c>
      <c r="P113" s="2" t="s">
        <v>367</v>
      </c>
      <c r="Q113" s="2" t="s">
        <v>367</v>
      </c>
      <c r="R113" s="2" t="s">
        <v>367</v>
      </c>
      <c r="S113" s="2" t="s">
        <v>367</v>
      </c>
      <c r="T113" s="2" t="s">
        <v>367</v>
      </c>
      <c r="U113" s="2" t="s">
        <v>367</v>
      </c>
      <c r="V113" s="2" t="s">
        <v>367</v>
      </c>
      <c r="W113" s="2" t="s">
        <v>367</v>
      </c>
      <c r="X113" s="2" t="s">
        <v>367</v>
      </c>
      <c r="Y113" s="2" t="s">
        <v>367</v>
      </c>
      <c r="Z113" s="2" t="s">
        <v>367</v>
      </c>
      <c r="AA113" s="2" t="s">
        <v>393</v>
      </c>
      <c r="AB113" s="2" t="s">
        <v>367</v>
      </c>
      <c r="AC113" s="2" t="s">
        <v>367</v>
      </c>
      <c r="AD113" s="2" t="s">
        <v>367</v>
      </c>
      <c r="AE113" s="2" t="s">
        <v>132</v>
      </c>
      <c r="AF113" s="2" t="s">
        <v>9</v>
      </c>
      <c r="BK113" s="10">
        <f t="shared" si="5"/>
        <v>1</v>
      </c>
      <c r="BL113">
        <f t="shared" si="6"/>
        <v>1</v>
      </c>
      <c r="BN113" s="22" t="str">
        <f t="shared" si="7"/>
        <v>(1, 1)</v>
      </c>
    </row>
    <row r="114" spans="1:66" x14ac:dyDescent="0.25">
      <c r="A114">
        <v>114</v>
      </c>
      <c r="C114" s="2" t="s">
        <v>367</v>
      </c>
      <c r="D114" s="2" t="s">
        <v>370</v>
      </c>
      <c r="E114" s="2" t="s">
        <v>371</v>
      </c>
      <c r="F114" s="2" t="s">
        <v>367</v>
      </c>
      <c r="G114" s="2" t="s">
        <v>367</v>
      </c>
      <c r="H114" s="2" t="s">
        <v>367</v>
      </c>
      <c r="I114" s="2" t="s">
        <v>367</v>
      </c>
      <c r="J114" s="2" t="s">
        <v>367</v>
      </c>
      <c r="K114" s="2" t="s">
        <v>367</v>
      </c>
      <c r="L114" s="2" t="s">
        <v>367</v>
      </c>
      <c r="M114" s="2" t="s">
        <v>367</v>
      </c>
      <c r="N114" s="2" t="s">
        <v>367</v>
      </c>
      <c r="O114" s="2" t="s">
        <v>367</v>
      </c>
      <c r="P114" s="2" t="s">
        <v>382</v>
      </c>
      <c r="Q114" s="2" t="s">
        <v>367</v>
      </c>
      <c r="R114" s="2" t="s">
        <v>367</v>
      </c>
      <c r="S114" s="2" t="s">
        <v>367</v>
      </c>
      <c r="T114" s="2" t="s">
        <v>367</v>
      </c>
      <c r="U114" s="2" t="s">
        <v>367</v>
      </c>
      <c r="V114" s="2" t="s">
        <v>367</v>
      </c>
      <c r="W114" s="2" t="s">
        <v>367</v>
      </c>
      <c r="X114" s="2" t="s">
        <v>367</v>
      </c>
      <c r="Y114" s="2" t="s">
        <v>367</v>
      </c>
      <c r="Z114" s="2" t="s">
        <v>367</v>
      </c>
      <c r="AA114" s="2" t="s">
        <v>367</v>
      </c>
      <c r="AB114" s="2" t="s">
        <v>367</v>
      </c>
      <c r="AC114" s="2" t="s">
        <v>367</v>
      </c>
      <c r="AD114" s="2" t="s">
        <v>367</v>
      </c>
      <c r="AE114" s="2" t="s">
        <v>133</v>
      </c>
      <c r="AF114" s="2" t="s">
        <v>9</v>
      </c>
      <c r="BK114" s="10">
        <f t="shared" si="5"/>
        <v>2</v>
      </c>
      <c r="BL114">
        <f t="shared" si="6"/>
        <v>1</v>
      </c>
      <c r="BN114" s="22" t="str">
        <f t="shared" si="7"/>
        <v>(2+, 1)</v>
      </c>
    </row>
    <row r="115" spans="1:66" x14ac:dyDescent="0.25">
      <c r="A115">
        <v>115</v>
      </c>
      <c r="C115" s="2" t="s">
        <v>369</v>
      </c>
      <c r="D115" s="2" t="s">
        <v>367</v>
      </c>
      <c r="E115" s="2" t="s">
        <v>367</v>
      </c>
      <c r="F115" s="2" t="s">
        <v>367</v>
      </c>
      <c r="G115" s="2" t="s">
        <v>367</v>
      </c>
      <c r="H115" s="2" t="s">
        <v>367</v>
      </c>
      <c r="I115" s="2" t="s">
        <v>367</v>
      </c>
      <c r="J115" s="2" t="s">
        <v>367</v>
      </c>
      <c r="K115" s="2" t="s">
        <v>367</v>
      </c>
      <c r="L115" s="2" t="s">
        <v>367</v>
      </c>
      <c r="M115" s="2" t="s">
        <v>367</v>
      </c>
      <c r="N115" s="2" t="s">
        <v>367</v>
      </c>
      <c r="O115" s="2" t="s">
        <v>367</v>
      </c>
      <c r="P115" s="2" t="s">
        <v>367</v>
      </c>
      <c r="Q115" s="2" t="s">
        <v>367</v>
      </c>
      <c r="R115" s="2" t="s">
        <v>367</v>
      </c>
      <c r="S115" s="2" t="s">
        <v>385</v>
      </c>
      <c r="T115" s="2" t="s">
        <v>367</v>
      </c>
      <c r="U115" s="2" t="s">
        <v>367</v>
      </c>
      <c r="V115" s="2" t="s">
        <v>367</v>
      </c>
      <c r="W115" s="2" t="s">
        <v>367</v>
      </c>
      <c r="X115" s="2" t="s">
        <v>367</v>
      </c>
      <c r="Y115" s="2" t="s">
        <v>367</v>
      </c>
      <c r="Z115" s="2" t="s">
        <v>367</v>
      </c>
      <c r="AA115" s="2" t="s">
        <v>367</v>
      </c>
      <c r="AB115" s="2" t="s">
        <v>367</v>
      </c>
      <c r="AC115" s="2" t="s">
        <v>367</v>
      </c>
      <c r="AD115" s="2" t="s">
        <v>367</v>
      </c>
      <c r="AE115" s="2" t="s">
        <v>134</v>
      </c>
      <c r="AF115" s="2" t="s">
        <v>6</v>
      </c>
      <c r="BK115" s="10">
        <f t="shared" si="5"/>
        <v>1</v>
      </c>
      <c r="BL115">
        <f t="shared" si="6"/>
        <v>1</v>
      </c>
      <c r="BN115" s="22" t="str">
        <f t="shared" si="7"/>
        <v>(1, 1)</v>
      </c>
    </row>
    <row r="116" spans="1:66" x14ac:dyDescent="0.25">
      <c r="A116">
        <v>116</v>
      </c>
      <c r="C116" s="2" t="s">
        <v>367</v>
      </c>
      <c r="D116" s="2" t="s">
        <v>367</v>
      </c>
      <c r="E116" s="2" t="s">
        <v>367</v>
      </c>
      <c r="F116" s="2" t="s">
        <v>367</v>
      </c>
      <c r="G116" s="2" t="s">
        <v>367</v>
      </c>
      <c r="H116" s="2" t="s">
        <v>367</v>
      </c>
      <c r="I116" s="2" t="s">
        <v>367</v>
      </c>
      <c r="J116" s="2" t="s">
        <v>367</v>
      </c>
      <c r="K116" s="2" t="s">
        <v>367</v>
      </c>
      <c r="L116" s="2" t="s">
        <v>378</v>
      </c>
      <c r="M116" s="2" t="s">
        <v>367</v>
      </c>
      <c r="N116" s="2" t="s">
        <v>367</v>
      </c>
      <c r="O116" s="2" t="s">
        <v>367</v>
      </c>
      <c r="P116" s="2" t="s">
        <v>367</v>
      </c>
      <c r="Q116" s="2" t="s">
        <v>367</v>
      </c>
      <c r="R116" s="2" t="s">
        <v>367</v>
      </c>
      <c r="S116" s="2" t="s">
        <v>367</v>
      </c>
      <c r="T116" s="2" t="s">
        <v>367</v>
      </c>
      <c r="U116" s="2" t="s">
        <v>367</v>
      </c>
      <c r="V116" s="2" t="s">
        <v>367</v>
      </c>
      <c r="W116" s="2" t="s">
        <v>367</v>
      </c>
      <c r="X116" s="2" t="s">
        <v>367</v>
      </c>
      <c r="Y116" s="2" t="s">
        <v>367</v>
      </c>
      <c r="Z116" s="2" t="s">
        <v>367</v>
      </c>
      <c r="AA116" s="2" t="s">
        <v>393</v>
      </c>
      <c r="AB116" s="2" t="s">
        <v>367</v>
      </c>
      <c r="AC116" s="2" t="s">
        <v>367</v>
      </c>
      <c r="AD116" s="2" t="s">
        <v>367</v>
      </c>
      <c r="AE116" s="2" t="s">
        <v>135</v>
      </c>
      <c r="AF116" s="2" t="s">
        <v>9</v>
      </c>
      <c r="BK116" s="10">
        <f t="shared" si="5"/>
        <v>1</v>
      </c>
      <c r="BL116">
        <f t="shared" si="6"/>
        <v>1</v>
      </c>
      <c r="BN116" s="22" t="str">
        <f t="shared" si="7"/>
        <v>(1, 1)</v>
      </c>
    </row>
    <row r="117" spans="1:66" x14ac:dyDescent="0.25">
      <c r="A117">
        <v>117</v>
      </c>
      <c r="C117" s="2" t="s">
        <v>367</v>
      </c>
      <c r="D117" s="2" t="s">
        <v>370</v>
      </c>
      <c r="E117" s="2" t="s">
        <v>367</v>
      </c>
      <c r="F117" s="2" t="s">
        <v>367</v>
      </c>
      <c r="G117" s="2" t="s">
        <v>367</v>
      </c>
      <c r="H117" s="2" t="s">
        <v>374</v>
      </c>
      <c r="I117" s="2" t="s">
        <v>367</v>
      </c>
      <c r="J117" s="2" t="s">
        <v>367</v>
      </c>
      <c r="K117" s="2" t="s">
        <v>367</v>
      </c>
      <c r="L117" s="2" t="s">
        <v>367</v>
      </c>
      <c r="M117" s="2" t="s">
        <v>367</v>
      </c>
      <c r="N117" s="2" t="s">
        <v>380</v>
      </c>
      <c r="O117" s="2" t="s">
        <v>381</v>
      </c>
      <c r="P117" s="2" t="s">
        <v>367</v>
      </c>
      <c r="Q117" s="2" t="s">
        <v>367</v>
      </c>
      <c r="R117" s="2" t="s">
        <v>367</v>
      </c>
      <c r="S117" s="2" t="s">
        <v>367</v>
      </c>
      <c r="T117" s="2" t="s">
        <v>386</v>
      </c>
      <c r="U117" s="2" t="s">
        <v>367</v>
      </c>
      <c r="V117" s="2" t="s">
        <v>367</v>
      </c>
      <c r="W117" s="2" t="s">
        <v>367</v>
      </c>
      <c r="X117" s="2" t="s">
        <v>367</v>
      </c>
      <c r="Y117" s="2" t="s">
        <v>367</v>
      </c>
      <c r="Z117" s="2" t="s">
        <v>367</v>
      </c>
      <c r="AA117" s="2" t="s">
        <v>367</v>
      </c>
      <c r="AB117" s="2" t="s">
        <v>367</v>
      </c>
      <c r="AC117" s="2" t="s">
        <v>367</v>
      </c>
      <c r="AD117" s="2" t="s">
        <v>367</v>
      </c>
      <c r="AE117" s="2" t="s">
        <v>136</v>
      </c>
      <c r="AF117" s="2" t="s">
        <v>6</v>
      </c>
      <c r="BK117" s="10">
        <f t="shared" si="5"/>
        <v>2</v>
      </c>
      <c r="BL117">
        <f t="shared" si="6"/>
        <v>3</v>
      </c>
      <c r="BN117" s="22" t="str">
        <f t="shared" si="7"/>
        <v>(2+, 2+)</v>
      </c>
    </row>
    <row r="118" spans="1:66" x14ac:dyDescent="0.25">
      <c r="A118">
        <v>118</v>
      </c>
      <c r="C118" s="2" t="s">
        <v>367</v>
      </c>
      <c r="D118" s="2" t="s">
        <v>367</v>
      </c>
      <c r="E118" s="2" t="s">
        <v>367</v>
      </c>
      <c r="F118" s="2" t="s">
        <v>367</v>
      </c>
      <c r="G118" s="2" t="s">
        <v>367</v>
      </c>
      <c r="H118" s="2" t="s">
        <v>367</v>
      </c>
      <c r="I118" s="2" t="s">
        <v>367</v>
      </c>
      <c r="J118" s="2" t="s">
        <v>367</v>
      </c>
      <c r="K118" s="2" t="s">
        <v>377</v>
      </c>
      <c r="L118" s="2" t="s">
        <v>367</v>
      </c>
      <c r="M118" s="2" t="s">
        <v>367</v>
      </c>
      <c r="N118" s="2" t="s">
        <v>367</v>
      </c>
      <c r="O118" s="2" t="s">
        <v>367</v>
      </c>
      <c r="P118" s="2" t="s">
        <v>367</v>
      </c>
      <c r="Q118" s="2" t="s">
        <v>367</v>
      </c>
      <c r="R118" s="2" t="s">
        <v>367</v>
      </c>
      <c r="S118" s="2" t="s">
        <v>367</v>
      </c>
      <c r="T118" s="2" t="s">
        <v>367</v>
      </c>
      <c r="U118" s="2" t="s">
        <v>367</v>
      </c>
      <c r="V118" s="2" t="s">
        <v>367</v>
      </c>
      <c r="W118" s="2" t="s">
        <v>367</v>
      </c>
      <c r="X118" s="2" t="s">
        <v>367</v>
      </c>
      <c r="Y118" s="2" t="s">
        <v>391</v>
      </c>
      <c r="Z118" s="2" t="s">
        <v>367</v>
      </c>
      <c r="AA118" s="2" t="s">
        <v>367</v>
      </c>
      <c r="AB118" s="2" t="s">
        <v>367</v>
      </c>
      <c r="AC118" s="2" t="s">
        <v>367</v>
      </c>
      <c r="AD118" s="2" t="s">
        <v>367</v>
      </c>
      <c r="AE118" s="2" t="s">
        <v>137</v>
      </c>
      <c r="AF118" s="2" t="s">
        <v>18</v>
      </c>
      <c r="BK118" s="10">
        <f t="shared" si="5"/>
        <v>1</v>
      </c>
      <c r="BL118">
        <f t="shared" si="6"/>
        <v>1</v>
      </c>
      <c r="BN118" s="22" t="str">
        <f t="shared" si="7"/>
        <v>(1, 1)</v>
      </c>
    </row>
    <row r="119" spans="1:66" x14ac:dyDescent="0.25">
      <c r="A119">
        <v>119</v>
      </c>
      <c r="C119" s="2" t="s">
        <v>367</v>
      </c>
      <c r="D119" s="2" t="s">
        <v>367</v>
      </c>
      <c r="E119" s="2" t="s">
        <v>367</v>
      </c>
      <c r="F119" s="2" t="s">
        <v>372</v>
      </c>
      <c r="G119" s="2" t="s">
        <v>367</v>
      </c>
      <c r="H119" s="2" t="s">
        <v>367</v>
      </c>
      <c r="I119" s="2" t="s">
        <v>367</v>
      </c>
      <c r="J119" s="2" t="s">
        <v>367</v>
      </c>
      <c r="K119" s="2" t="s">
        <v>367</v>
      </c>
      <c r="L119" s="2" t="s">
        <v>367</v>
      </c>
      <c r="M119" s="2" t="s">
        <v>367</v>
      </c>
      <c r="N119" s="2" t="s">
        <v>367</v>
      </c>
      <c r="O119" s="2" t="s">
        <v>367</v>
      </c>
      <c r="P119" s="2" t="s">
        <v>367</v>
      </c>
      <c r="Q119" s="2" t="s">
        <v>367</v>
      </c>
      <c r="R119" s="2" t="s">
        <v>367</v>
      </c>
      <c r="S119" s="2" t="s">
        <v>367</v>
      </c>
      <c r="T119" s="2" t="s">
        <v>386</v>
      </c>
      <c r="U119" s="2" t="s">
        <v>367</v>
      </c>
      <c r="V119" s="2" t="s">
        <v>367</v>
      </c>
      <c r="W119" s="2" t="s">
        <v>367</v>
      </c>
      <c r="X119" s="2" t="s">
        <v>367</v>
      </c>
      <c r="Y119" s="2" t="s">
        <v>367</v>
      </c>
      <c r="Z119" s="2" t="s">
        <v>367</v>
      </c>
      <c r="AA119" s="2" t="s">
        <v>367</v>
      </c>
      <c r="AB119" s="2" t="s">
        <v>367</v>
      </c>
      <c r="AC119" s="2" t="s">
        <v>367</v>
      </c>
      <c r="AD119" s="2" t="s">
        <v>367</v>
      </c>
      <c r="AE119" s="2" t="s">
        <v>138</v>
      </c>
      <c r="AF119" s="2" t="s">
        <v>44</v>
      </c>
      <c r="BK119" s="10">
        <f t="shared" si="5"/>
        <v>1</v>
      </c>
      <c r="BL119">
        <f t="shared" si="6"/>
        <v>1</v>
      </c>
      <c r="BN119" s="22" t="str">
        <f t="shared" si="7"/>
        <v>(1, 1)</v>
      </c>
    </row>
    <row r="120" spans="1:66" x14ac:dyDescent="0.25">
      <c r="A120">
        <v>120</v>
      </c>
      <c r="C120" s="2" t="s">
        <v>367</v>
      </c>
      <c r="D120" s="2" t="s">
        <v>367</v>
      </c>
      <c r="E120" s="2" t="s">
        <v>367</v>
      </c>
      <c r="F120" s="2" t="s">
        <v>367</v>
      </c>
      <c r="G120" s="2" t="s">
        <v>367</v>
      </c>
      <c r="H120" s="2" t="s">
        <v>367</v>
      </c>
      <c r="I120" s="2" t="s">
        <v>375</v>
      </c>
      <c r="J120" s="2" t="s">
        <v>367</v>
      </c>
      <c r="K120" s="2" t="s">
        <v>367</v>
      </c>
      <c r="L120" s="2" t="s">
        <v>367</v>
      </c>
      <c r="M120" s="2" t="s">
        <v>367</v>
      </c>
      <c r="N120" s="2" t="s">
        <v>367</v>
      </c>
      <c r="O120" s="2" t="s">
        <v>367</v>
      </c>
      <c r="P120" s="2" t="s">
        <v>367</v>
      </c>
      <c r="Q120" s="2" t="s">
        <v>367</v>
      </c>
      <c r="R120" s="2" t="s">
        <v>384</v>
      </c>
      <c r="S120" s="2" t="s">
        <v>367</v>
      </c>
      <c r="T120" s="2" t="s">
        <v>367</v>
      </c>
      <c r="U120" s="2" t="s">
        <v>367</v>
      </c>
      <c r="V120" s="2" t="s">
        <v>367</v>
      </c>
      <c r="W120" s="2" t="s">
        <v>367</v>
      </c>
      <c r="X120" s="2" t="s">
        <v>367</v>
      </c>
      <c r="Y120" s="2" t="s">
        <v>367</v>
      </c>
      <c r="Z120" s="2" t="s">
        <v>367</v>
      </c>
      <c r="AA120" s="2" t="s">
        <v>367</v>
      </c>
      <c r="AB120" s="2" t="s">
        <v>367</v>
      </c>
      <c r="AC120" s="2" t="s">
        <v>367</v>
      </c>
      <c r="AD120" s="2" t="s">
        <v>367</v>
      </c>
      <c r="AE120" s="2" t="s">
        <v>139</v>
      </c>
      <c r="AF120" s="2" t="s">
        <v>18</v>
      </c>
      <c r="BK120" s="10">
        <f t="shared" si="5"/>
        <v>1</v>
      </c>
      <c r="BL120">
        <f t="shared" si="6"/>
        <v>1</v>
      </c>
      <c r="BN120" s="22" t="str">
        <f t="shared" si="7"/>
        <v>(1, 1)</v>
      </c>
    </row>
    <row r="121" spans="1:66" x14ac:dyDescent="0.25">
      <c r="A121">
        <v>121</v>
      </c>
      <c r="C121" s="2" t="s">
        <v>367</v>
      </c>
      <c r="D121" s="2" t="s">
        <v>367</v>
      </c>
      <c r="E121" s="2" t="s">
        <v>367</v>
      </c>
      <c r="F121" s="2" t="s">
        <v>367</v>
      </c>
      <c r="G121" s="2" t="s">
        <v>373</v>
      </c>
      <c r="H121" s="2" t="s">
        <v>367</v>
      </c>
      <c r="I121" s="2" t="s">
        <v>367</v>
      </c>
      <c r="J121" s="2" t="s">
        <v>367</v>
      </c>
      <c r="K121" s="2" t="s">
        <v>367</v>
      </c>
      <c r="L121" s="2" t="s">
        <v>367</v>
      </c>
      <c r="M121" s="2" t="s">
        <v>367</v>
      </c>
      <c r="N121" s="2" t="s">
        <v>367</v>
      </c>
      <c r="O121" s="2" t="s">
        <v>367</v>
      </c>
      <c r="P121" s="2" t="s">
        <v>367</v>
      </c>
      <c r="Q121" s="2" t="s">
        <v>367</v>
      </c>
      <c r="R121" s="2" t="s">
        <v>367</v>
      </c>
      <c r="S121" s="2" t="s">
        <v>367</v>
      </c>
      <c r="T121" s="2" t="s">
        <v>367</v>
      </c>
      <c r="U121" s="2" t="s">
        <v>367</v>
      </c>
      <c r="V121" s="2" t="s">
        <v>367</v>
      </c>
      <c r="W121" s="2" t="s">
        <v>367</v>
      </c>
      <c r="X121" s="2" t="s">
        <v>367</v>
      </c>
      <c r="Y121" s="2" t="s">
        <v>367</v>
      </c>
      <c r="Z121" s="2" t="s">
        <v>367</v>
      </c>
      <c r="AA121" s="2" t="s">
        <v>367</v>
      </c>
      <c r="AB121" s="2" t="s">
        <v>367</v>
      </c>
      <c r="AC121" s="2" t="s">
        <v>395</v>
      </c>
      <c r="AD121" s="2" t="s">
        <v>367</v>
      </c>
      <c r="AE121" s="2" t="s">
        <v>140</v>
      </c>
      <c r="AF121" s="2" t="s">
        <v>6</v>
      </c>
      <c r="BK121" s="10">
        <f t="shared" si="5"/>
        <v>1</v>
      </c>
      <c r="BL121">
        <f t="shared" si="6"/>
        <v>1</v>
      </c>
      <c r="BN121" s="22" t="str">
        <f t="shared" si="7"/>
        <v>(1, 1)</v>
      </c>
    </row>
    <row r="122" spans="1:66" x14ac:dyDescent="0.25">
      <c r="A122">
        <v>122</v>
      </c>
      <c r="C122" s="2" t="s">
        <v>367</v>
      </c>
      <c r="D122" s="2" t="s">
        <v>367</v>
      </c>
      <c r="E122" s="2" t="s">
        <v>367</v>
      </c>
      <c r="F122" s="2" t="s">
        <v>367</v>
      </c>
      <c r="G122" s="2" t="s">
        <v>367</v>
      </c>
      <c r="H122" s="2" t="s">
        <v>367</v>
      </c>
      <c r="I122" s="2" t="s">
        <v>367</v>
      </c>
      <c r="J122" s="2" t="s">
        <v>367</v>
      </c>
      <c r="K122" s="2" t="s">
        <v>377</v>
      </c>
      <c r="L122" s="2" t="s">
        <v>367</v>
      </c>
      <c r="M122" s="2" t="s">
        <v>367</v>
      </c>
      <c r="N122" s="2" t="s">
        <v>367</v>
      </c>
      <c r="O122" s="2" t="s">
        <v>367</v>
      </c>
      <c r="P122" s="2" t="s">
        <v>367</v>
      </c>
      <c r="Q122" s="2" t="s">
        <v>367</v>
      </c>
      <c r="R122" s="2" t="s">
        <v>367</v>
      </c>
      <c r="S122" s="2" t="s">
        <v>367</v>
      </c>
      <c r="T122" s="2" t="s">
        <v>367</v>
      </c>
      <c r="U122" s="2" t="s">
        <v>367</v>
      </c>
      <c r="V122" s="2" t="s">
        <v>367</v>
      </c>
      <c r="W122" s="2" t="s">
        <v>367</v>
      </c>
      <c r="X122" s="2" t="s">
        <v>367</v>
      </c>
      <c r="Y122" s="2" t="s">
        <v>391</v>
      </c>
      <c r="Z122" s="2" t="s">
        <v>367</v>
      </c>
      <c r="AA122" s="2" t="s">
        <v>367</v>
      </c>
      <c r="AB122" s="2" t="s">
        <v>367</v>
      </c>
      <c r="AC122" s="2" t="s">
        <v>367</v>
      </c>
      <c r="AD122" s="2" t="s">
        <v>367</v>
      </c>
      <c r="AE122" s="2" t="s">
        <v>141</v>
      </c>
      <c r="AF122" s="2" t="s">
        <v>6</v>
      </c>
      <c r="BK122" s="10">
        <f t="shared" si="5"/>
        <v>1</v>
      </c>
      <c r="BL122">
        <f t="shared" si="6"/>
        <v>1</v>
      </c>
      <c r="BN122" s="22" t="str">
        <f t="shared" si="7"/>
        <v>(1, 1)</v>
      </c>
    </row>
    <row r="123" spans="1:66" x14ac:dyDescent="0.25">
      <c r="A123">
        <v>123</v>
      </c>
      <c r="C123" s="2" t="s">
        <v>367</v>
      </c>
      <c r="D123" s="2" t="s">
        <v>370</v>
      </c>
      <c r="E123" s="2" t="s">
        <v>367</v>
      </c>
      <c r="F123" s="2" t="s">
        <v>367</v>
      </c>
      <c r="G123" s="2" t="s">
        <v>367</v>
      </c>
      <c r="H123" s="2" t="s">
        <v>367</v>
      </c>
      <c r="I123" s="2" t="s">
        <v>367</v>
      </c>
      <c r="J123" s="2" t="s">
        <v>367</v>
      </c>
      <c r="K123" s="2" t="s">
        <v>367</v>
      </c>
      <c r="L123" s="2" t="s">
        <v>367</v>
      </c>
      <c r="M123" s="2" t="s">
        <v>367</v>
      </c>
      <c r="N123" s="2" t="s">
        <v>367</v>
      </c>
      <c r="O123" s="2" t="s">
        <v>367</v>
      </c>
      <c r="P123" s="2" t="s">
        <v>367</v>
      </c>
      <c r="Q123" s="2" t="s">
        <v>367</v>
      </c>
      <c r="R123" s="2" t="s">
        <v>384</v>
      </c>
      <c r="S123" s="2" t="s">
        <v>367</v>
      </c>
      <c r="T123" s="2" t="s">
        <v>367</v>
      </c>
      <c r="U123" s="2" t="s">
        <v>367</v>
      </c>
      <c r="V123" s="2" t="s">
        <v>367</v>
      </c>
      <c r="W123" s="2" t="s">
        <v>367</v>
      </c>
      <c r="X123" s="2" t="s">
        <v>367</v>
      </c>
      <c r="Y123" s="2" t="s">
        <v>367</v>
      </c>
      <c r="Z123" s="2" t="s">
        <v>367</v>
      </c>
      <c r="AA123" s="2" t="s">
        <v>367</v>
      </c>
      <c r="AB123" s="2" t="s">
        <v>367</v>
      </c>
      <c r="AC123" s="2" t="s">
        <v>367</v>
      </c>
      <c r="AD123" s="2" t="s">
        <v>367</v>
      </c>
      <c r="AE123" s="2" t="s">
        <v>142</v>
      </c>
      <c r="AF123" s="2" t="s">
        <v>6</v>
      </c>
      <c r="BK123" s="10">
        <f t="shared" si="5"/>
        <v>1</v>
      </c>
      <c r="BL123">
        <f t="shared" si="6"/>
        <v>1</v>
      </c>
      <c r="BN123" s="22" t="str">
        <f t="shared" si="7"/>
        <v>(1, 1)</v>
      </c>
    </row>
    <row r="124" spans="1:66" x14ac:dyDescent="0.25">
      <c r="A124">
        <v>124</v>
      </c>
      <c r="C124" s="2" t="s">
        <v>369</v>
      </c>
      <c r="D124" s="2" t="s">
        <v>367</v>
      </c>
      <c r="E124" s="2" t="s">
        <v>367</v>
      </c>
      <c r="F124" s="2" t="s">
        <v>367</v>
      </c>
      <c r="G124" s="2" t="s">
        <v>367</v>
      </c>
      <c r="H124" s="2" t="s">
        <v>367</v>
      </c>
      <c r="I124" s="2" t="s">
        <v>367</v>
      </c>
      <c r="J124" s="2" t="s">
        <v>367</v>
      </c>
      <c r="K124" s="2" t="s">
        <v>367</v>
      </c>
      <c r="L124" s="2" t="s">
        <v>367</v>
      </c>
      <c r="M124" s="2" t="s">
        <v>367</v>
      </c>
      <c r="N124" s="2" t="s">
        <v>367</v>
      </c>
      <c r="O124" s="2" t="s">
        <v>381</v>
      </c>
      <c r="P124" s="2" t="s">
        <v>367</v>
      </c>
      <c r="Q124" s="2" t="s">
        <v>367</v>
      </c>
      <c r="R124" s="2" t="s">
        <v>367</v>
      </c>
      <c r="S124" s="2" t="s">
        <v>367</v>
      </c>
      <c r="T124" s="2" t="s">
        <v>367</v>
      </c>
      <c r="U124" s="2" t="s">
        <v>367</v>
      </c>
      <c r="V124" s="2" t="s">
        <v>367</v>
      </c>
      <c r="W124" s="2" t="s">
        <v>367</v>
      </c>
      <c r="X124" s="2" t="s">
        <v>367</v>
      </c>
      <c r="Y124" s="2" t="s">
        <v>367</v>
      </c>
      <c r="Z124" s="2" t="s">
        <v>367</v>
      </c>
      <c r="AA124" s="2" t="s">
        <v>367</v>
      </c>
      <c r="AB124" s="2" t="s">
        <v>367</v>
      </c>
      <c r="AC124" s="2" t="s">
        <v>367</v>
      </c>
      <c r="AD124" s="2" t="s">
        <v>367</v>
      </c>
      <c r="AE124" s="2" t="s">
        <v>143</v>
      </c>
      <c r="AF124" s="2" t="s">
        <v>6</v>
      </c>
      <c r="BK124" s="10">
        <f t="shared" si="5"/>
        <v>1</v>
      </c>
      <c r="BL124">
        <f t="shared" si="6"/>
        <v>1</v>
      </c>
      <c r="BN124" s="22" t="str">
        <f t="shared" si="7"/>
        <v>(1, 1)</v>
      </c>
    </row>
    <row r="125" spans="1:66" s="5" customFormat="1" ht="70.05" customHeight="1" x14ac:dyDescent="0.25">
      <c r="A125" s="5">
        <v>125</v>
      </c>
      <c r="C125" s="4" t="s">
        <v>367</v>
      </c>
      <c r="D125" s="4" t="s">
        <v>367</v>
      </c>
      <c r="E125" s="4" t="s">
        <v>367</v>
      </c>
      <c r="F125" s="4" t="s">
        <v>367</v>
      </c>
      <c r="G125" s="4" t="s">
        <v>367</v>
      </c>
      <c r="H125" s="4" t="s">
        <v>367</v>
      </c>
      <c r="I125" s="4" t="s">
        <v>367</v>
      </c>
      <c r="J125" s="4" t="s">
        <v>367</v>
      </c>
      <c r="K125" s="4" t="s">
        <v>367</v>
      </c>
      <c r="L125" s="4" t="s">
        <v>378</v>
      </c>
      <c r="M125" s="4" t="s">
        <v>367</v>
      </c>
      <c r="N125" s="4" t="s">
        <v>380</v>
      </c>
      <c r="O125" s="4" t="s">
        <v>367</v>
      </c>
      <c r="P125" s="4" t="s">
        <v>367</v>
      </c>
      <c r="Q125" s="4" t="s">
        <v>367</v>
      </c>
      <c r="R125" s="4" t="s">
        <v>367</v>
      </c>
      <c r="S125" s="4" t="s">
        <v>367</v>
      </c>
      <c r="T125" s="4" t="s">
        <v>367</v>
      </c>
      <c r="U125" s="4" t="s">
        <v>367</v>
      </c>
      <c r="V125" s="4" t="s">
        <v>367</v>
      </c>
      <c r="W125" s="4" t="s">
        <v>367</v>
      </c>
      <c r="X125" s="4" t="s">
        <v>367</v>
      </c>
      <c r="Y125" s="4" t="s">
        <v>367</v>
      </c>
      <c r="Z125" s="4" t="s">
        <v>367</v>
      </c>
      <c r="AA125" s="4" t="s">
        <v>393</v>
      </c>
      <c r="AB125" s="4" t="s">
        <v>394</v>
      </c>
      <c r="AC125" s="4" t="s">
        <v>367</v>
      </c>
      <c r="AD125" s="4" t="s">
        <v>367</v>
      </c>
      <c r="AE125" s="4" t="s">
        <v>144</v>
      </c>
      <c r="AF125" s="4" t="s">
        <v>9</v>
      </c>
      <c r="BK125" s="17">
        <f t="shared" si="5"/>
        <v>1</v>
      </c>
      <c r="BL125" s="5">
        <f t="shared" si="6"/>
        <v>3</v>
      </c>
      <c r="BN125" s="22" t="str">
        <f t="shared" si="7"/>
        <v>(1, 2+)</v>
      </c>
    </row>
    <row r="126" spans="1:66" x14ac:dyDescent="0.25">
      <c r="A126">
        <v>126</v>
      </c>
      <c r="C126" s="2" t="s">
        <v>367</v>
      </c>
      <c r="D126" s="2" t="s">
        <v>367</v>
      </c>
      <c r="E126" s="2" t="s">
        <v>367</v>
      </c>
      <c r="F126" s="2" t="s">
        <v>367</v>
      </c>
      <c r="G126" s="2" t="s">
        <v>367</v>
      </c>
      <c r="H126" s="2" t="s">
        <v>367</v>
      </c>
      <c r="I126" s="2" t="s">
        <v>367</v>
      </c>
      <c r="J126" s="2" t="s">
        <v>367</v>
      </c>
      <c r="K126" s="2" t="s">
        <v>377</v>
      </c>
      <c r="L126" s="2" t="s">
        <v>367</v>
      </c>
      <c r="M126" s="2" t="s">
        <v>367</v>
      </c>
      <c r="N126" s="2" t="s">
        <v>367</v>
      </c>
      <c r="O126" s="2" t="s">
        <v>367</v>
      </c>
      <c r="P126" s="2" t="s">
        <v>367</v>
      </c>
      <c r="Q126" s="2" t="s">
        <v>367</v>
      </c>
      <c r="R126" s="2" t="s">
        <v>367</v>
      </c>
      <c r="S126" s="2" t="s">
        <v>367</v>
      </c>
      <c r="T126" s="2" t="s">
        <v>367</v>
      </c>
      <c r="U126" s="2" t="s">
        <v>367</v>
      </c>
      <c r="V126" s="2" t="s">
        <v>367</v>
      </c>
      <c r="W126" s="2" t="s">
        <v>367</v>
      </c>
      <c r="X126" s="2" t="s">
        <v>367</v>
      </c>
      <c r="Y126" s="2" t="s">
        <v>367</v>
      </c>
      <c r="Z126" s="2" t="s">
        <v>392</v>
      </c>
      <c r="AA126" s="2" t="s">
        <v>367</v>
      </c>
      <c r="AB126" s="2" t="s">
        <v>394</v>
      </c>
      <c r="AC126" s="2" t="s">
        <v>395</v>
      </c>
      <c r="AD126" s="2" t="s">
        <v>367</v>
      </c>
      <c r="AE126" s="2" t="s">
        <v>145</v>
      </c>
      <c r="AF126" s="2" t="s">
        <v>146</v>
      </c>
      <c r="BK126" s="10">
        <f t="shared" si="5"/>
        <v>1</v>
      </c>
      <c r="BL126">
        <f t="shared" si="6"/>
        <v>3</v>
      </c>
      <c r="BN126" s="22" t="str">
        <f t="shared" si="7"/>
        <v>(1, 2+)</v>
      </c>
    </row>
    <row r="127" spans="1:66" x14ac:dyDescent="0.25">
      <c r="A127">
        <v>127</v>
      </c>
      <c r="C127" s="2" t="s">
        <v>367</v>
      </c>
      <c r="D127" s="2" t="s">
        <v>367</v>
      </c>
      <c r="E127" s="2" t="s">
        <v>367</v>
      </c>
      <c r="F127" s="2" t="s">
        <v>367</v>
      </c>
      <c r="G127" s="2" t="s">
        <v>367</v>
      </c>
      <c r="H127" s="2" t="s">
        <v>367</v>
      </c>
      <c r="I127" s="2" t="s">
        <v>375</v>
      </c>
      <c r="J127" s="2" t="s">
        <v>367</v>
      </c>
      <c r="K127" s="2" t="s">
        <v>367</v>
      </c>
      <c r="L127" s="2" t="s">
        <v>367</v>
      </c>
      <c r="M127" s="2" t="s">
        <v>367</v>
      </c>
      <c r="N127" s="2" t="s">
        <v>380</v>
      </c>
      <c r="O127" s="2" t="s">
        <v>367</v>
      </c>
      <c r="P127" s="2" t="s">
        <v>367</v>
      </c>
      <c r="Q127" s="2" t="s">
        <v>367</v>
      </c>
      <c r="R127" s="2" t="s">
        <v>367</v>
      </c>
      <c r="S127" s="2" t="s">
        <v>367</v>
      </c>
      <c r="T127" s="2" t="s">
        <v>367</v>
      </c>
      <c r="U127" s="2" t="s">
        <v>367</v>
      </c>
      <c r="V127" s="2" t="s">
        <v>367</v>
      </c>
      <c r="W127" s="2" t="s">
        <v>367</v>
      </c>
      <c r="X127" s="2" t="s">
        <v>367</v>
      </c>
      <c r="Y127" s="2" t="s">
        <v>367</v>
      </c>
      <c r="Z127" s="2" t="s">
        <v>367</v>
      </c>
      <c r="AA127" s="2" t="s">
        <v>367</v>
      </c>
      <c r="AB127" s="2" t="s">
        <v>367</v>
      </c>
      <c r="AC127" s="2" t="s">
        <v>367</v>
      </c>
      <c r="AD127" s="2" t="s">
        <v>367</v>
      </c>
      <c r="AE127" s="2" t="s">
        <v>147</v>
      </c>
      <c r="AF127" s="2" t="s">
        <v>18</v>
      </c>
      <c r="BK127" s="10">
        <f t="shared" si="5"/>
        <v>1</v>
      </c>
      <c r="BL127">
        <f t="shared" si="6"/>
        <v>1</v>
      </c>
      <c r="BN127" s="22" t="str">
        <f t="shared" si="7"/>
        <v>(1, 1)</v>
      </c>
    </row>
    <row r="128" spans="1:66" x14ac:dyDescent="0.25">
      <c r="A128">
        <v>128</v>
      </c>
      <c r="C128" s="2" t="s">
        <v>367</v>
      </c>
      <c r="D128" s="2" t="s">
        <v>367</v>
      </c>
      <c r="E128" s="2" t="s">
        <v>367</v>
      </c>
      <c r="F128" s="2" t="s">
        <v>367</v>
      </c>
      <c r="G128" s="2" t="s">
        <v>367</v>
      </c>
      <c r="H128" s="2" t="s">
        <v>367</v>
      </c>
      <c r="I128" s="2" t="s">
        <v>367</v>
      </c>
      <c r="J128" s="2" t="s">
        <v>367</v>
      </c>
      <c r="K128" s="2" t="s">
        <v>367</v>
      </c>
      <c r="L128" s="2" t="s">
        <v>378</v>
      </c>
      <c r="M128" s="2" t="s">
        <v>367</v>
      </c>
      <c r="N128" s="2" t="s">
        <v>367</v>
      </c>
      <c r="O128" s="2" t="s">
        <v>367</v>
      </c>
      <c r="P128" s="2" t="s">
        <v>367</v>
      </c>
      <c r="Q128" s="2" t="s">
        <v>367</v>
      </c>
      <c r="R128" s="2" t="s">
        <v>367</v>
      </c>
      <c r="S128" s="2" t="s">
        <v>367</v>
      </c>
      <c r="T128" s="2" t="s">
        <v>367</v>
      </c>
      <c r="U128" s="2" t="s">
        <v>367</v>
      </c>
      <c r="V128" s="2" t="s">
        <v>367</v>
      </c>
      <c r="W128" s="2" t="s">
        <v>367</v>
      </c>
      <c r="X128" s="2" t="s">
        <v>367</v>
      </c>
      <c r="Y128" s="2" t="s">
        <v>367</v>
      </c>
      <c r="Z128" s="2" t="s">
        <v>367</v>
      </c>
      <c r="AA128" s="2" t="s">
        <v>393</v>
      </c>
      <c r="AB128" s="2" t="s">
        <v>367</v>
      </c>
      <c r="AC128" s="2" t="s">
        <v>367</v>
      </c>
      <c r="AD128" s="2" t="s">
        <v>367</v>
      </c>
      <c r="AE128" s="2" t="s">
        <v>148</v>
      </c>
      <c r="AF128" s="2" t="s">
        <v>9</v>
      </c>
      <c r="BK128" s="10">
        <f t="shared" si="5"/>
        <v>1</v>
      </c>
      <c r="BL128">
        <f t="shared" si="6"/>
        <v>1</v>
      </c>
      <c r="BN128" s="22" t="str">
        <f t="shared" si="7"/>
        <v>(1, 1)</v>
      </c>
    </row>
    <row r="129" spans="1:66" x14ac:dyDescent="0.25">
      <c r="A129">
        <v>129</v>
      </c>
      <c r="C129" s="2" t="s">
        <v>367</v>
      </c>
      <c r="D129" s="2" t="s">
        <v>367</v>
      </c>
      <c r="E129" s="2" t="s">
        <v>367</v>
      </c>
      <c r="F129" s="2" t="s">
        <v>367</v>
      </c>
      <c r="G129" s="2" t="s">
        <v>367</v>
      </c>
      <c r="H129" s="2" t="s">
        <v>374</v>
      </c>
      <c r="I129" s="2" t="s">
        <v>367</v>
      </c>
      <c r="J129" s="2" t="s">
        <v>367</v>
      </c>
      <c r="K129" s="2" t="s">
        <v>367</v>
      </c>
      <c r="L129" s="2" t="s">
        <v>367</v>
      </c>
      <c r="M129" s="2" t="s">
        <v>367</v>
      </c>
      <c r="N129" s="2" t="s">
        <v>367</v>
      </c>
      <c r="O129" s="2" t="s">
        <v>367</v>
      </c>
      <c r="P129" s="2" t="s">
        <v>367</v>
      </c>
      <c r="Q129" s="2" t="s">
        <v>367</v>
      </c>
      <c r="R129" s="2" t="s">
        <v>367</v>
      </c>
      <c r="S129" s="2" t="s">
        <v>367</v>
      </c>
      <c r="T129" s="2" t="s">
        <v>367</v>
      </c>
      <c r="U129" s="2" t="s">
        <v>367</v>
      </c>
      <c r="V129" s="2" t="s">
        <v>367</v>
      </c>
      <c r="W129" s="2" t="s">
        <v>367</v>
      </c>
      <c r="X129" s="2" t="s">
        <v>367</v>
      </c>
      <c r="Y129" s="2" t="s">
        <v>367</v>
      </c>
      <c r="Z129" s="2" t="s">
        <v>367</v>
      </c>
      <c r="AA129" s="2" t="s">
        <v>367</v>
      </c>
      <c r="AB129" s="2" t="s">
        <v>367</v>
      </c>
      <c r="AC129" s="2" t="s">
        <v>367</v>
      </c>
      <c r="AD129" s="2" t="s">
        <v>544</v>
      </c>
      <c r="AE129" s="2" t="s">
        <v>149</v>
      </c>
      <c r="AF129" s="2" t="s">
        <v>6</v>
      </c>
      <c r="BK129" s="10">
        <f t="shared" si="5"/>
        <v>1</v>
      </c>
      <c r="BL129">
        <f t="shared" si="6"/>
        <v>1</v>
      </c>
      <c r="BN129" s="22" t="str">
        <f t="shared" si="7"/>
        <v>(1, 1)</v>
      </c>
    </row>
    <row r="130" spans="1:66" x14ac:dyDescent="0.25">
      <c r="A130">
        <v>130</v>
      </c>
      <c r="C130" s="2" t="s">
        <v>367</v>
      </c>
      <c r="D130" s="2" t="s">
        <v>367</v>
      </c>
      <c r="E130" s="2" t="s">
        <v>367</v>
      </c>
      <c r="F130" s="2" t="s">
        <v>367</v>
      </c>
      <c r="G130" s="2" t="s">
        <v>367</v>
      </c>
      <c r="H130" s="2" t="s">
        <v>367</v>
      </c>
      <c r="I130" s="2" t="s">
        <v>367</v>
      </c>
      <c r="J130" s="2" t="s">
        <v>367</v>
      </c>
      <c r="K130" s="2" t="s">
        <v>367</v>
      </c>
      <c r="L130" s="2" t="s">
        <v>378</v>
      </c>
      <c r="M130" s="2" t="s">
        <v>367</v>
      </c>
      <c r="N130" s="2" t="s">
        <v>367</v>
      </c>
      <c r="O130" s="2" t="s">
        <v>367</v>
      </c>
      <c r="P130" s="2" t="s">
        <v>367</v>
      </c>
      <c r="Q130" s="2" t="s">
        <v>367</v>
      </c>
      <c r="R130" s="2" t="s">
        <v>367</v>
      </c>
      <c r="S130" s="2" t="s">
        <v>367</v>
      </c>
      <c r="T130" s="2" t="s">
        <v>367</v>
      </c>
      <c r="U130" s="2" t="s">
        <v>367</v>
      </c>
      <c r="V130" s="2" t="s">
        <v>367</v>
      </c>
      <c r="W130" s="2" t="s">
        <v>367</v>
      </c>
      <c r="X130" s="2" t="s">
        <v>367</v>
      </c>
      <c r="Y130" s="2" t="s">
        <v>367</v>
      </c>
      <c r="Z130" s="2" t="s">
        <v>367</v>
      </c>
      <c r="AA130" s="2" t="s">
        <v>367</v>
      </c>
      <c r="AB130" s="2" t="s">
        <v>367</v>
      </c>
      <c r="AC130" s="2" t="s">
        <v>395</v>
      </c>
      <c r="AD130" s="2" t="s">
        <v>367</v>
      </c>
      <c r="AE130" s="2" t="s">
        <v>150</v>
      </c>
      <c r="AF130" s="2" t="s">
        <v>9</v>
      </c>
      <c r="BK130" s="10">
        <f t="shared" ref="BK130:BK192" si="8">COUNTIF(C130:M130, "*?")</f>
        <v>1</v>
      </c>
      <c r="BL130">
        <f t="shared" ref="BL130:BL192" si="9">COUNTIF(N130:AD130,"*?")</f>
        <v>1</v>
      </c>
      <c r="BN130" s="22" t="str">
        <f t="shared" si="7"/>
        <v>(1, 1)</v>
      </c>
    </row>
    <row r="131" spans="1:66" x14ac:dyDescent="0.25">
      <c r="A131">
        <v>131</v>
      </c>
      <c r="C131" s="2" t="s">
        <v>369</v>
      </c>
      <c r="D131" s="2" t="s">
        <v>367</v>
      </c>
      <c r="E131" s="2" t="s">
        <v>367</v>
      </c>
      <c r="F131" s="2" t="s">
        <v>367</v>
      </c>
      <c r="G131" s="2" t="s">
        <v>367</v>
      </c>
      <c r="H131" s="2" t="s">
        <v>367</v>
      </c>
      <c r="I131" s="2" t="s">
        <v>367</v>
      </c>
      <c r="J131" s="2" t="s">
        <v>376</v>
      </c>
      <c r="K131" s="2" t="s">
        <v>367</v>
      </c>
      <c r="L131" s="2" t="s">
        <v>367</v>
      </c>
      <c r="M131" s="2" t="s">
        <v>367</v>
      </c>
      <c r="N131" s="2" t="s">
        <v>367</v>
      </c>
      <c r="O131" s="2" t="s">
        <v>381</v>
      </c>
      <c r="P131" s="2" t="s">
        <v>367</v>
      </c>
      <c r="Q131" s="2" t="s">
        <v>367</v>
      </c>
      <c r="R131" s="2" t="s">
        <v>367</v>
      </c>
      <c r="S131" s="2" t="s">
        <v>367</v>
      </c>
      <c r="T131" s="2" t="s">
        <v>367</v>
      </c>
      <c r="U131" s="2" t="s">
        <v>367</v>
      </c>
      <c r="V131" s="2" t="s">
        <v>367</v>
      </c>
      <c r="W131" s="2" t="s">
        <v>367</v>
      </c>
      <c r="X131" s="2" t="s">
        <v>367</v>
      </c>
      <c r="Y131" s="2" t="s">
        <v>367</v>
      </c>
      <c r="Z131" s="2" t="s">
        <v>367</v>
      </c>
      <c r="AA131" s="2" t="s">
        <v>367</v>
      </c>
      <c r="AB131" s="2" t="s">
        <v>367</v>
      </c>
      <c r="AC131" s="2" t="s">
        <v>367</v>
      </c>
      <c r="AD131" s="2" t="s">
        <v>367</v>
      </c>
      <c r="AE131" s="2" t="s">
        <v>151</v>
      </c>
      <c r="AF131" s="2" t="s">
        <v>18</v>
      </c>
      <c r="BK131" s="10">
        <f t="shared" si="8"/>
        <v>2</v>
      </c>
      <c r="BL131">
        <f t="shared" si="9"/>
        <v>1</v>
      </c>
      <c r="BN131" s="22" t="str">
        <f t="shared" ref="BN131:BN194" si="10">IF(AND(BK131&gt;1,BL131&gt;1), "(2+, 2+)", IF(AND(BK131&gt;1,BL131=1), "(2+, 1)", IF(AND(BK131=1,BL131&gt;1), "(1, 2+)", IF(AND(BK131=1,BL131=1), "(1, 1)"))))</f>
        <v>(2+, 1)</v>
      </c>
    </row>
    <row r="132" spans="1:66" x14ac:dyDescent="0.25">
      <c r="A132">
        <v>132</v>
      </c>
      <c r="C132" s="2" t="s">
        <v>367</v>
      </c>
      <c r="D132" s="2" t="s">
        <v>370</v>
      </c>
      <c r="E132" s="2" t="s">
        <v>367</v>
      </c>
      <c r="F132" s="2" t="s">
        <v>367</v>
      </c>
      <c r="G132" s="2" t="s">
        <v>373</v>
      </c>
      <c r="H132" s="2" t="s">
        <v>367</v>
      </c>
      <c r="I132" s="2" t="s">
        <v>367</v>
      </c>
      <c r="J132" s="2" t="s">
        <v>376</v>
      </c>
      <c r="K132" s="2" t="s">
        <v>367</v>
      </c>
      <c r="L132" s="2" t="s">
        <v>367</v>
      </c>
      <c r="M132" s="2" t="s">
        <v>367</v>
      </c>
      <c r="N132" s="2" t="s">
        <v>367</v>
      </c>
      <c r="O132" s="2" t="s">
        <v>381</v>
      </c>
      <c r="P132" s="2" t="s">
        <v>367</v>
      </c>
      <c r="Q132" s="2" t="s">
        <v>367</v>
      </c>
      <c r="R132" s="2" t="s">
        <v>367</v>
      </c>
      <c r="S132" s="2" t="s">
        <v>367</v>
      </c>
      <c r="T132" s="2" t="s">
        <v>367</v>
      </c>
      <c r="U132" s="2" t="s">
        <v>367</v>
      </c>
      <c r="V132" s="2" t="s">
        <v>388</v>
      </c>
      <c r="W132" s="2" t="s">
        <v>367</v>
      </c>
      <c r="X132" s="2" t="s">
        <v>367</v>
      </c>
      <c r="Y132" s="2" t="s">
        <v>367</v>
      </c>
      <c r="Z132" s="2" t="s">
        <v>367</v>
      </c>
      <c r="AA132" s="2" t="s">
        <v>367</v>
      </c>
      <c r="AB132" s="2" t="s">
        <v>367</v>
      </c>
      <c r="AC132" s="2" t="s">
        <v>367</v>
      </c>
      <c r="AD132" s="2" t="s">
        <v>367</v>
      </c>
      <c r="AE132" s="2" t="s">
        <v>152</v>
      </c>
      <c r="AF132" s="2" t="s">
        <v>6</v>
      </c>
      <c r="BK132" s="10">
        <f t="shared" si="8"/>
        <v>3</v>
      </c>
      <c r="BL132">
        <f t="shared" si="9"/>
        <v>2</v>
      </c>
      <c r="BN132" s="22" t="str">
        <f t="shared" si="10"/>
        <v>(2+, 2+)</v>
      </c>
    </row>
    <row r="133" spans="1:66" x14ac:dyDescent="0.25">
      <c r="A133">
        <v>133</v>
      </c>
      <c r="C133" s="2" t="s">
        <v>367</v>
      </c>
      <c r="D133" s="2" t="s">
        <v>367</v>
      </c>
      <c r="E133" s="2" t="s">
        <v>367</v>
      </c>
      <c r="F133" s="2" t="s">
        <v>367</v>
      </c>
      <c r="G133" s="2" t="s">
        <v>367</v>
      </c>
      <c r="H133" s="2" t="s">
        <v>374</v>
      </c>
      <c r="I133" s="2" t="s">
        <v>367</v>
      </c>
      <c r="J133" s="2" t="s">
        <v>367</v>
      </c>
      <c r="K133" s="2" t="s">
        <v>367</v>
      </c>
      <c r="L133" s="2" t="s">
        <v>367</v>
      </c>
      <c r="M133" s="2" t="s">
        <v>367</v>
      </c>
      <c r="N133" s="2" t="s">
        <v>367</v>
      </c>
      <c r="O133" s="2" t="s">
        <v>367</v>
      </c>
      <c r="P133" s="2" t="s">
        <v>367</v>
      </c>
      <c r="Q133" s="2" t="s">
        <v>367</v>
      </c>
      <c r="R133" s="2" t="s">
        <v>367</v>
      </c>
      <c r="S133" s="2" t="s">
        <v>367</v>
      </c>
      <c r="T133" s="2" t="s">
        <v>367</v>
      </c>
      <c r="U133" s="2" t="s">
        <v>367</v>
      </c>
      <c r="V133" s="2" t="s">
        <v>367</v>
      </c>
      <c r="W133" s="2" t="s">
        <v>367</v>
      </c>
      <c r="X133" s="2" t="s">
        <v>367</v>
      </c>
      <c r="Y133" s="2" t="s">
        <v>367</v>
      </c>
      <c r="Z133" s="2" t="s">
        <v>367</v>
      </c>
      <c r="AA133" s="2" t="s">
        <v>393</v>
      </c>
      <c r="AB133" s="2" t="s">
        <v>367</v>
      </c>
      <c r="AC133" s="2" t="s">
        <v>367</v>
      </c>
      <c r="AD133" s="2" t="s">
        <v>367</v>
      </c>
      <c r="AE133" s="2" t="s">
        <v>153</v>
      </c>
      <c r="AF133" s="2" t="s">
        <v>9</v>
      </c>
      <c r="BK133" s="10">
        <f t="shared" si="8"/>
        <v>1</v>
      </c>
      <c r="BL133">
        <f t="shared" si="9"/>
        <v>1</v>
      </c>
      <c r="BN133" s="22" t="str">
        <f t="shared" si="10"/>
        <v>(1, 1)</v>
      </c>
    </row>
    <row r="134" spans="1:66" x14ac:dyDescent="0.25">
      <c r="A134">
        <v>134</v>
      </c>
      <c r="C134" s="2" t="s">
        <v>367</v>
      </c>
      <c r="D134" s="2" t="s">
        <v>367</v>
      </c>
      <c r="E134" s="2" t="s">
        <v>367</v>
      </c>
      <c r="F134" s="2" t="s">
        <v>367</v>
      </c>
      <c r="G134" s="2" t="s">
        <v>367</v>
      </c>
      <c r="H134" s="2" t="s">
        <v>367</v>
      </c>
      <c r="I134" s="2" t="s">
        <v>367</v>
      </c>
      <c r="J134" s="2" t="s">
        <v>367</v>
      </c>
      <c r="K134" s="2" t="s">
        <v>367</v>
      </c>
      <c r="L134" s="2" t="s">
        <v>378</v>
      </c>
      <c r="M134" s="2" t="s">
        <v>367</v>
      </c>
      <c r="N134" s="2" t="s">
        <v>367</v>
      </c>
      <c r="O134" s="2" t="s">
        <v>367</v>
      </c>
      <c r="P134" s="2" t="s">
        <v>367</v>
      </c>
      <c r="Q134" s="2" t="s">
        <v>367</v>
      </c>
      <c r="R134" s="2" t="s">
        <v>367</v>
      </c>
      <c r="S134" s="2" t="s">
        <v>367</v>
      </c>
      <c r="T134" s="2" t="s">
        <v>367</v>
      </c>
      <c r="U134" s="2" t="s">
        <v>367</v>
      </c>
      <c r="V134" s="2" t="s">
        <v>367</v>
      </c>
      <c r="W134" s="2" t="s">
        <v>367</v>
      </c>
      <c r="X134" s="2" t="s">
        <v>367</v>
      </c>
      <c r="Y134" s="2" t="s">
        <v>367</v>
      </c>
      <c r="Z134" s="2" t="s">
        <v>367</v>
      </c>
      <c r="AA134" s="2" t="s">
        <v>367</v>
      </c>
      <c r="AB134" s="2" t="s">
        <v>394</v>
      </c>
      <c r="AC134" s="2" t="s">
        <v>367</v>
      </c>
      <c r="AD134" s="2" t="s">
        <v>367</v>
      </c>
      <c r="AE134" s="2" t="s">
        <v>154</v>
      </c>
      <c r="AF134" s="2" t="s">
        <v>9</v>
      </c>
      <c r="BK134" s="10">
        <f t="shared" si="8"/>
        <v>1</v>
      </c>
      <c r="BL134">
        <f t="shared" si="9"/>
        <v>1</v>
      </c>
      <c r="BN134" s="22" t="str">
        <f t="shared" si="10"/>
        <v>(1, 1)</v>
      </c>
    </row>
    <row r="135" spans="1:66" x14ac:dyDescent="0.25">
      <c r="A135">
        <v>135</v>
      </c>
      <c r="C135" s="2" t="s">
        <v>367</v>
      </c>
      <c r="D135" s="2" t="s">
        <v>370</v>
      </c>
      <c r="E135" s="2" t="s">
        <v>367</v>
      </c>
      <c r="F135" s="2" t="s">
        <v>367</v>
      </c>
      <c r="G135" s="2" t="s">
        <v>367</v>
      </c>
      <c r="H135" s="2" t="s">
        <v>367</v>
      </c>
      <c r="I135" s="2" t="s">
        <v>367</v>
      </c>
      <c r="J135" s="2" t="s">
        <v>367</v>
      </c>
      <c r="K135" s="2" t="s">
        <v>377</v>
      </c>
      <c r="L135" s="2" t="s">
        <v>378</v>
      </c>
      <c r="M135" s="2" t="s">
        <v>367</v>
      </c>
      <c r="N135" s="2" t="s">
        <v>367</v>
      </c>
      <c r="O135" s="2" t="s">
        <v>367</v>
      </c>
      <c r="P135" s="2" t="s">
        <v>382</v>
      </c>
      <c r="Q135" s="2" t="s">
        <v>367</v>
      </c>
      <c r="R135" s="2" t="s">
        <v>367</v>
      </c>
      <c r="S135" s="2" t="s">
        <v>367</v>
      </c>
      <c r="T135" s="2" t="s">
        <v>367</v>
      </c>
      <c r="U135" s="2" t="s">
        <v>367</v>
      </c>
      <c r="V135" s="2" t="s">
        <v>367</v>
      </c>
      <c r="W135" s="2" t="s">
        <v>367</v>
      </c>
      <c r="X135" s="2" t="s">
        <v>367</v>
      </c>
      <c r="Y135" s="2" t="s">
        <v>367</v>
      </c>
      <c r="Z135" s="2" t="s">
        <v>392</v>
      </c>
      <c r="AA135" s="2" t="s">
        <v>367</v>
      </c>
      <c r="AB135" s="2" t="s">
        <v>394</v>
      </c>
      <c r="AC135" s="2" t="s">
        <v>367</v>
      </c>
      <c r="AD135" s="2" t="s">
        <v>367</v>
      </c>
      <c r="AE135" s="2" t="s">
        <v>155</v>
      </c>
      <c r="AF135" s="2" t="s">
        <v>9</v>
      </c>
      <c r="BK135" s="10">
        <f t="shared" si="8"/>
        <v>3</v>
      </c>
      <c r="BL135">
        <f t="shared" si="9"/>
        <v>3</v>
      </c>
      <c r="BN135" s="22" t="str">
        <f t="shared" si="10"/>
        <v>(2+, 2+)</v>
      </c>
    </row>
    <row r="136" spans="1:66" ht="9.4499999999999993" customHeight="1" x14ac:dyDescent="0.25">
      <c r="A136">
        <v>136</v>
      </c>
      <c r="C136" s="2" t="s">
        <v>367</v>
      </c>
      <c r="D136" s="2" t="s">
        <v>367</v>
      </c>
      <c r="E136" s="2" t="s">
        <v>367</v>
      </c>
      <c r="F136" s="2" t="s">
        <v>367</v>
      </c>
      <c r="G136" s="2" t="s">
        <v>367</v>
      </c>
      <c r="H136" s="2" t="s">
        <v>367</v>
      </c>
      <c r="I136" s="2" t="s">
        <v>367</v>
      </c>
      <c r="J136" s="2" t="s">
        <v>376</v>
      </c>
      <c r="K136" s="2" t="s">
        <v>367</v>
      </c>
      <c r="L136" s="2" t="s">
        <v>367</v>
      </c>
      <c r="M136" s="2" t="s">
        <v>367</v>
      </c>
      <c r="N136" s="2" t="s">
        <v>367</v>
      </c>
      <c r="O136" s="2" t="s">
        <v>381</v>
      </c>
      <c r="P136" s="2" t="s">
        <v>367</v>
      </c>
      <c r="Q136" s="2" t="s">
        <v>367</v>
      </c>
      <c r="R136" s="2" t="s">
        <v>367</v>
      </c>
      <c r="S136" s="2" t="s">
        <v>367</v>
      </c>
      <c r="T136" s="2" t="s">
        <v>367</v>
      </c>
      <c r="U136" s="2" t="s">
        <v>367</v>
      </c>
      <c r="V136" s="2" t="s">
        <v>367</v>
      </c>
      <c r="W136" s="2" t="s">
        <v>367</v>
      </c>
      <c r="X136" s="2" t="s">
        <v>367</v>
      </c>
      <c r="Y136" s="2" t="s">
        <v>367</v>
      </c>
      <c r="Z136" s="2" t="s">
        <v>367</v>
      </c>
      <c r="AA136" s="2" t="s">
        <v>367</v>
      </c>
      <c r="AB136" s="2" t="s">
        <v>394</v>
      </c>
      <c r="AC136" s="2" t="s">
        <v>367</v>
      </c>
      <c r="AD136" s="2" t="s">
        <v>367</v>
      </c>
      <c r="AE136" s="2" t="s">
        <v>156</v>
      </c>
      <c r="AF136" s="2" t="s">
        <v>574</v>
      </c>
      <c r="BK136" s="10">
        <f t="shared" si="8"/>
        <v>1</v>
      </c>
      <c r="BL136">
        <f t="shared" si="9"/>
        <v>2</v>
      </c>
      <c r="BN136" s="22" t="str">
        <f t="shared" si="10"/>
        <v>(1, 2+)</v>
      </c>
    </row>
    <row r="137" spans="1:66" s="5" customFormat="1" ht="105.45" customHeight="1" x14ac:dyDescent="0.25">
      <c r="A137" s="5">
        <v>137</v>
      </c>
      <c r="C137" s="4" t="s">
        <v>367</v>
      </c>
      <c r="D137" s="4" t="s">
        <v>367</v>
      </c>
      <c r="E137" s="4" t="s">
        <v>367</v>
      </c>
      <c r="F137" s="4" t="s">
        <v>372</v>
      </c>
      <c r="G137" s="4" t="s">
        <v>367</v>
      </c>
      <c r="H137" s="4" t="s">
        <v>367</v>
      </c>
      <c r="I137" s="4" t="s">
        <v>367</v>
      </c>
      <c r="J137" s="4" t="s">
        <v>367</v>
      </c>
      <c r="K137" s="4" t="s">
        <v>367</v>
      </c>
      <c r="L137" s="4" t="s">
        <v>367</v>
      </c>
      <c r="M137" s="4" t="s">
        <v>367</v>
      </c>
      <c r="N137" s="4" t="s">
        <v>380</v>
      </c>
      <c r="O137" s="4" t="s">
        <v>367</v>
      </c>
      <c r="P137" s="4" t="s">
        <v>367</v>
      </c>
      <c r="Q137" s="4" t="s">
        <v>367</v>
      </c>
      <c r="R137" s="4" t="s">
        <v>367</v>
      </c>
      <c r="S137" s="4" t="s">
        <v>367</v>
      </c>
      <c r="T137" s="4" t="s">
        <v>367</v>
      </c>
      <c r="U137" s="4" t="s">
        <v>367</v>
      </c>
      <c r="V137" s="4" t="s">
        <v>367</v>
      </c>
      <c r="W137" s="4" t="s">
        <v>367</v>
      </c>
      <c r="X137" s="4" t="s">
        <v>367</v>
      </c>
      <c r="Y137" s="4" t="s">
        <v>367</v>
      </c>
      <c r="Z137" s="4" t="s">
        <v>392</v>
      </c>
      <c r="AA137" s="4" t="s">
        <v>367</v>
      </c>
      <c r="AB137" s="4" t="s">
        <v>394</v>
      </c>
      <c r="AC137" s="4" t="s">
        <v>367</v>
      </c>
      <c r="AD137" s="4" t="s">
        <v>367</v>
      </c>
      <c r="AE137" s="6" t="s">
        <v>158</v>
      </c>
      <c r="AF137" s="4" t="s">
        <v>9</v>
      </c>
      <c r="BK137" s="17">
        <f t="shared" si="8"/>
        <v>1</v>
      </c>
      <c r="BL137" s="5">
        <f t="shared" si="9"/>
        <v>3</v>
      </c>
      <c r="BN137" s="22" t="str">
        <f t="shared" si="10"/>
        <v>(1, 2+)</v>
      </c>
    </row>
    <row r="138" spans="1:66" x14ac:dyDescent="0.25">
      <c r="A138">
        <v>138</v>
      </c>
      <c r="C138" s="2" t="s">
        <v>369</v>
      </c>
      <c r="D138" s="2" t="s">
        <v>367</v>
      </c>
      <c r="E138" s="2" t="s">
        <v>367</v>
      </c>
      <c r="F138" s="2" t="s">
        <v>367</v>
      </c>
      <c r="G138" s="2" t="s">
        <v>367</v>
      </c>
      <c r="H138" s="2" t="s">
        <v>367</v>
      </c>
      <c r="I138" s="2" t="s">
        <v>367</v>
      </c>
      <c r="J138" s="2" t="s">
        <v>367</v>
      </c>
      <c r="K138" s="2" t="s">
        <v>367</v>
      </c>
      <c r="L138" s="2" t="s">
        <v>367</v>
      </c>
      <c r="M138" s="2" t="s">
        <v>367</v>
      </c>
      <c r="N138" s="2" t="s">
        <v>367</v>
      </c>
      <c r="O138" s="2" t="s">
        <v>367</v>
      </c>
      <c r="P138" s="2" t="s">
        <v>367</v>
      </c>
      <c r="Q138" s="2" t="s">
        <v>367</v>
      </c>
      <c r="R138" s="2" t="s">
        <v>367</v>
      </c>
      <c r="S138" s="2" t="s">
        <v>385</v>
      </c>
      <c r="T138" s="2" t="s">
        <v>367</v>
      </c>
      <c r="U138" s="2" t="s">
        <v>367</v>
      </c>
      <c r="V138" s="2" t="s">
        <v>367</v>
      </c>
      <c r="W138" s="2" t="s">
        <v>367</v>
      </c>
      <c r="X138" s="2" t="s">
        <v>367</v>
      </c>
      <c r="Y138" s="2" t="s">
        <v>367</v>
      </c>
      <c r="Z138" s="2" t="s">
        <v>367</v>
      </c>
      <c r="AA138" s="2" t="s">
        <v>367</v>
      </c>
      <c r="AB138" s="2" t="s">
        <v>367</v>
      </c>
      <c r="AC138" s="2" t="s">
        <v>367</v>
      </c>
      <c r="AD138" s="2" t="s">
        <v>367</v>
      </c>
      <c r="AE138" s="2" t="s">
        <v>159</v>
      </c>
      <c r="AF138" s="2" t="s">
        <v>16</v>
      </c>
      <c r="BK138" s="10">
        <f t="shared" si="8"/>
        <v>1</v>
      </c>
      <c r="BL138">
        <f t="shared" si="9"/>
        <v>1</v>
      </c>
      <c r="BN138" s="22" t="str">
        <f t="shared" si="10"/>
        <v>(1, 1)</v>
      </c>
    </row>
    <row r="139" spans="1:66" x14ac:dyDescent="0.25">
      <c r="A139">
        <v>139</v>
      </c>
      <c r="C139" s="2" t="s">
        <v>367</v>
      </c>
      <c r="D139" s="2" t="s">
        <v>370</v>
      </c>
      <c r="E139" s="2" t="s">
        <v>367</v>
      </c>
      <c r="F139" s="2" t="s">
        <v>367</v>
      </c>
      <c r="G139" s="2" t="s">
        <v>367</v>
      </c>
      <c r="H139" s="2" t="s">
        <v>367</v>
      </c>
      <c r="I139" s="2" t="s">
        <v>367</v>
      </c>
      <c r="J139" s="2" t="s">
        <v>376</v>
      </c>
      <c r="K139" s="2" t="s">
        <v>367</v>
      </c>
      <c r="L139" s="2" t="s">
        <v>367</v>
      </c>
      <c r="M139" s="2" t="s">
        <v>367</v>
      </c>
      <c r="N139" s="2" t="s">
        <v>367</v>
      </c>
      <c r="O139" s="2" t="s">
        <v>381</v>
      </c>
      <c r="P139" s="2" t="s">
        <v>367</v>
      </c>
      <c r="Q139" s="2" t="s">
        <v>367</v>
      </c>
      <c r="R139" s="2" t="s">
        <v>367</v>
      </c>
      <c r="S139" s="2" t="s">
        <v>367</v>
      </c>
      <c r="T139" s="2" t="s">
        <v>367</v>
      </c>
      <c r="U139" s="2" t="s">
        <v>367</v>
      </c>
      <c r="V139" s="2" t="s">
        <v>388</v>
      </c>
      <c r="W139" s="2" t="s">
        <v>367</v>
      </c>
      <c r="X139" s="2" t="s">
        <v>367</v>
      </c>
      <c r="Y139" s="2" t="s">
        <v>367</v>
      </c>
      <c r="Z139" s="2" t="s">
        <v>367</v>
      </c>
      <c r="AA139" s="2" t="s">
        <v>367</v>
      </c>
      <c r="AB139" s="2" t="s">
        <v>367</v>
      </c>
      <c r="AC139" s="2" t="s">
        <v>367</v>
      </c>
      <c r="AD139" s="2" t="s">
        <v>367</v>
      </c>
      <c r="AE139" s="2" t="s">
        <v>160</v>
      </c>
      <c r="AF139" s="2" t="s">
        <v>6</v>
      </c>
      <c r="BK139" s="10">
        <f t="shared" si="8"/>
        <v>2</v>
      </c>
      <c r="BL139">
        <f t="shared" si="9"/>
        <v>2</v>
      </c>
      <c r="BN139" s="22" t="str">
        <f t="shared" si="10"/>
        <v>(2+, 2+)</v>
      </c>
    </row>
    <row r="140" spans="1:66" x14ac:dyDescent="0.25">
      <c r="A140">
        <v>141</v>
      </c>
      <c r="C140" s="2" t="s">
        <v>367</v>
      </c>
      <c r="D140" s="2" t="s">
        <v>367</v>
      </c>
      <c r="E140" s="2" t="s">
        <v>367</v>
      </c>
      <c r="F140" s="2" t="s">
        <v>367</v>
      </c>
      <c r="G140" s="2" t="s">
        <v>367</v>
      </c>
      <c r="H140" s="2" t="s">
        <v>367</v>
      </c>
      <c r="I140" s="2" t="s">
        <v>367</v>
      </c>
      <c r="J140" s="2" t="s">
        <v>367</v>
      </c>
      <c r="K140" s="2" t="s">
        <v>377</v>
      </c>
      <c r="L140" s="2" t="s">
        <v>367</v>
      </c>
      <c r="M140" s="2" t="s">
        <v>367</v>
      </c>
      <c r="N140" s="2" t="s">
        <v>367</v>
      </c>
      <c r="O140" s="2" t="s">
        <v>367</v>
      </c>
      <c r="P140" s="2" t="s">
        <v>367</v>
      </c>
      <c r="Q140" s="2" t="s">
        <v>367</v>
      </c>
      <c r="R140" s="2" t="s">
        <v>367</v>
      </c>
      <c r="S140" s="2" t="s">
        <v>367</v>
      </c>
      <c r="T140" s="2" t="s">
        <v>367</v>
      </c>
      <c r="U140" s="2" t="s">
        <v>367</v>
      </c>
      <c r="V140" s="2" t="s">
        <v>367</v>
      </c>
      <c r="W140" s="2" t="s">
        <v>367</v>
      </c>
      <c r="X140" s="2" t="s">
        <v>367</v>
      </c>
      <c r="Y140" s="2" t="s">
        <v>367</v>
      </c>
      <c r="Z140" s="2" t="s">
        <v>367</v>
      </c>
      <c r="AA140" s="2" t="s">
        <v>367</v>
      </c>
      <c r="AB140" s="2" t="s">
        <v>367</v>
      </c>
      <c r="AC140" s="2" t="s">
        <v>395</v>
      </c>
      <c r="AD140" s="2" t="s">
        <v>367</v>
      </c>
      <c r="AE140" s="2" t="s">
        <v>161</v>
      </c>
      <c r="AF140" s="2" t="s">
        <v>18</v>
      </c>
      <c r="BK140" s="10">
        <f t="shared" si="8"/>
        <v>1</v>
      </c>
      <c r="BL140">
        <f t="shared" si="9"/>
        <v>1</v>
      </c>
      <c r="BN140" s="22" t="str">
        <f t="shared" si="10"/>
        <v>(1, 1)</v>
      </c>
    </row>
    <row r="141" spans="1:66" x14ac:dyDescent="0.25">
      <c r="A141">
        <v>142</v>
      </c>
      <c r="C141" s="2" t="s">
        <v>367</v>
      </c>
      <c r="D141" s="2" t="s">
        <v>367</v>
      </c>
      <c r="E141" s="2" t="s">
        <v>367</v>
      </c>
      <c r="F141" s="2" t="s">
        <v>367</v>
      </c>
      <c r="G141" s="2" t="s">
        <v>367</v>
      </c>
      <c r="H141" s="2" t="s">
        <v>374</v>
      </c>
      <c r="I141" s="2" t="s">
        <v>375</v>
      </c>
      <c r="J141" s="2" t="s">
        <v>367</v>
      </c>
      <c r="K141" s="2" t="s">
        <v>367</v>
      </c>
      <c r="L141" s="2" t="s">
        <v>367</v>
      </c>
      <c r="M141" s="2" t="s">
        <v>367</v>
      </c>
      <c r="N141" s="2" t="s">
        <v>367</v>
      </c>
      <c r="O141" s="2" t="s">
        <v>367</v>
      </c>
      <c r="P141" s="2" t="s">
        <v>367</v>
      </c>
      <c r="Q141" s="2" t="s">
        <v>367</v>
      </c>
      <c r="R141" s="2" t="s">
        <v>367</v>
      </c>
      <c r="S141" s="2" t="s">
        <v>367</v>
      </c>
      <c r="T141" s="2" t="s">
        <v>367</v>
      </c>
      <c r="U141" s="2" t="s">
        <v>367</v>
      </c>
      <c r="V141" s="2" t="s">
        <v>367</v>
      </c>
      <c r="W141" s="2" t="s">
        <v>367</v>
      </c>
      <c r="X141" s="2" t="s">
        <v>367</v>
      </c>
      <c r="Y141" s="2" t="s">
        <v>367</v>
      </c>
      <c r="Z141" s="2" t="s">
        <v>392</v>
      </c>
      <c r="AA141" s="2" t="s">
        <v>393</v>
      </c>
      <c r="AB141" s="2" t="s">
        <v>367</v>
      </c>
      <c r="AC141" s="2" t="s">
        <v>395</v>
      </c>
      <c r="AD141" s="2" t="s">
        <v>367</v>
      </c>
      <c r="AE141" s="2" t="s">
        <v>162</v>
      </c>
      <c r="AF141" s="2" t="s">
        <v>9</v>
      </c>
      <c r="BK141" s="10">
        <f t="shared" si="8"/>
        <v>2</v>
      </c>
      <c r="BL141">
        <f t="shared" si="9"/>
        <v>3</v>
      </c>
      <c r="BN141" s="22" t="str">
        <f t="shared" si="10"/>
        <v>(2+, 2+)</v>
      </c>
    </row>
    <row r="142" spans="1:66" x14ac:dyDescent="0.25">
      <c r="A142">
        <v>143</v>
      </c>
      <c r="C142" s="2" t="s">
        <v>369</v>
      </c>
      <c r="D142" s="2" t="s">
        <v>367</v>
      </c>
      <c r="E142" s="2" t="s">
        <v>367</v>
      </c>
      <c r="F142" s="2" t="s">
        <v>367</v>
      </c>
      <c r="G142" s="2" t="s">
        <v>367</v>
      </c>
      <c r="H142" s="2" t="s">
        <v>367</v>
      </c>
      <c r="I142" s="2" t="s">
        <v>367</v>
      </c>
      <c r="J142" s="2" t="s">
        <v>367</v>
      </c>
      <c r="K142" s="2" t="s">
        <v>367</v>
      </c>
      <c r="L142" s="2" t="s">
        <v>367</v>
      </c>
      <c r="M142" s="2" t="s">
        <v>367</v>
      </c>
      <c r="N142" s="2" t="s">
        <v>367</v>
      </c>
      <c r="O142" s="2" t="s">
        <v>367</v>
      </c>
      <c r="P142" s="2" t="s">
        <v>367</v>
      </c>
      <c r="Q142" s="2" t="s">
        <v>367</v>
      </c>
      <c r="R142" s="2" t="s">
        <v>367</v>
      </c>
      <c r="S142" s="2" t="s">
        <v>367</v>
      </c>
      <c r="T142" s="2" t="s">
        <v>367</v>
      </c>
      <c r="U142" s="2" t="s">
        <v>367</v>
      </c>
      <c r="V142" s="2" t="s">
        <v>367</v>
      </c>
      <c r="W142" s="2" t="s">
        <v>389</v>
      </c>
      <c r="X142" s="2" t="s">
        <v>367</v>
      </c>
      <c r="Y142" s="2" t="s">
        <v>367</v>
      </c>
      <c r="Z142" s="2" t="s">
        <v>367</v>
      </c>
      <c r="AA142" s="2" t="s">
        <v>367</v>
      </c>
      <c r="AB142" s="2" t="s">
        <v>367</v>
      </c>
      <c r="AC142" s="2" t="s">
        <v>367</v>
      </c>
      <c r="AD142" s="2" t="s">
        <v>367</v>
      </c>
      <c r="AE142" s="2" t="s">
        <v>163</v>
      </c>
      <c r="AF142" s="2" t="s">
        <v>16</v>
      </c>
      <c r="BK142" s="10">
        <f t="shared" si="8"/>
        <v>1</v>
      </c>
      <c r="BL142">
        <f t="shared" si="9"/>
        <v>1</v>
      </c>
      <c r="BN142" s="22" t="str">
        <f t="shared" si="10"/>
        <v>(1, 1)</v>
      </c>
    </row>
    <row r="143" spans="1:66" x14ac:dyDescent="0.25">
      <c r="A143">
        <v>144</v>
      </c>
      <c r="C143" s="2" t="s">
        <v>369</v>
      </c>
      <c r="D143" s="2" t="s">
        <v>367</v>
      </c>
      <c r="E143" s="2" t="s">
        <v>367</v>
      </c>
      <c r="F143" s="2" t="s">
        <v>367</v>
      </c>
      <c r="G143" s="2" t="s">
        <v>367</v>
      </c>
      <c r="H143" s="2" t="s">
        <v>374</v>
      </c>
      <c r="I143" s="2" t="s">
        <v>375</v>
      </c>
      <c r="J143" s="2" t="s">
        <v>367</v>
      </c>
      <c r="K143" s="2" t="s">
        <v>367</v>
      </c>
      <c r="L143" s="2" t="s">
        <v>367</v>
      </c>
      <c r="M143" s="2" t="s">
        <v>367</v>
      </c>
      <c r="N143" s="2" t="s">
        <v>367</v>
      </c>
      <c r="O143" s="2" t="s">
        <v>367</v>
      </c>
      <c r="P143" s="2" t="s">
        <v>367</v>
      </c>
      <c r="Q143" s="2" t="s">
        <v>367</v>
      </c>
      <c r="R143" s="2" t="s">
        <v>367</v>
      </c>
      <c r="S143" s="2" t="s">
        <v>385</v>
      </c>
      <c r="T143" s="2" t="s">
        <v>367</v>
      </c>
      <c r="U143" s="2" t="s">
        <v>387</v>
      </c>
      <c r="V143" s="2" t="s">
        <v>367</v>
      </c>
      <c r="W143" s="2" t="s">
        <v>389</v>
      </c>
      <c r="X143" s="2" t="s">
        <v>367</v>
      </c>
      <c r="Y143" s="2" t="s">
        <v>367</v>
      </c>
      <c r="Z143" s="2" t="s">
        <v>367</v>
      </c>
      <c r="AA143" s="2" t="s">
        <v>367</v>
      </c>
      <c r="AB143" s="2" t="s">
        <v>367</v>
      </c>
      <c r="AC143" s="2" t="s">
        <v>367</v>
      </c>
      <c r="AD143" s="2" t="s">
        <v>367</v>
      </c>
      <c r="AE143" s="2" t="s">
        <v>164</v>
      </c>
      <c r="AF143" s="2" t="s">
        <v>6</v>
      </c>
      <c r="BK143" s="10">
        <f t="shared" si="8"/>
        <v>3</v>
      </c>
      <c r="BL143">
        <f t="shared" si="9"/>
        <v>3</v>
      </c>
      <c r="BN143" s="22" t="str">
        <f t="shared" si="10"/>
        <v>(2+, 2+)</v>
      </c>
    </row>
    <row r="144" spans="1:66" x14ac:dyDescent="0.25">
      <c r="A144">
        <v>145</v>
      </c>
      <c r="C144" s="2" t="s">
        <v>367</v>
      </c>
      <c r="D144" s="2" t="s">
        <v>367</v>
      </c>
      <c r="E144" s="2" t="s">
        <v>371</v>
      </c>
      <c r="F144" s="2" t="s">
        <v>367</v>
      </c>
      <c r="G144" s="2" t="s">
        <v>367</v>
      </c>
      <c r="H144" s="2" t="s">
        <v>367</v>
      </c>
      <c r="I144" s="2" t="s">
        <v>367</v>
      </c>
      <c r="J144" s="2" t="s">
        <v>367</v>
      </c>
      <c r="K144" s="2" t="s">
        <v>367</v>
      </c>
      <c r="L144" s="2" t="s">
        <v>367</v>
      </c>
      <c r="M144" s="2" t="s">
        <v>367</v>
      </c>
      <c r="N144" s="2" t="s">
        <v>367</v>
      </c>
      <c r="O144" s="2" t="s">
        <v>367</v>
      </c>
      <c r="P144" s="2" t="s">
        <v>382</v>
      </c>
      <c r="Q144" s="2" t="s">
        <v>367</v>
      </c>
      <c r="R144" s="2" t="s">
        <v>367</v>
      </c>
      <c r="S144" s="2" t="s">
        <v>367</v>
      </c>
      <c r="T144" s="2" t="s">
        <v>367</v>
      </c>
      <c r="U144" s="2" t="s">
        <v>367</v>
      </c>
      <c r="V144" s="2" t="s">
        <v>367</v>
      </c>
      <c r="W144" s="2" t="s">
        <v>367</v>
      </c>
      <c r="X144" s="2" t="s">
        <v>367</v>
      </c>
      <c r="Y144" s="2" t="s">
        <v>367</v>
      </c>
      <c r="Z144" s="2" t="s">
        <v>367</v>
      </c>
      <c r="AA144" s="2" t="s">
        <v>367</v>
      </c>
      <c r="AB144" s="2" t="s">
        <v>367</v>
      </c>
      <c r="AC144" s="2" t="s">
        <v>367</v>
      </c>
      <c r="AD144" s="2" t="s">
        <v>367</v>
      </c>
      <c r="AE144" s="2" t="s">
        <v>165</v>
      </c>
      <c r="AF144" s="2" t="s">
        <v>579</v>
      </c>
      <c r="BK144" s="10">
        <f t="shared" si="8"/>
        <v>1</v>
      </c>
      <c r="BL144">
        <f t="shared" si="9"/>
        <v>1</v>
      </c>
      <c r="BN144" s="22" t="str">
        <f t="shared" si="10"/>
        <v>(1, 1)</v>
      </c>
    </row>
    <row r="145" spans="1:66" x14ac:dyDescent="0.25">
      <c r="A145">
        <v>146</v>
      </c>
      <c r="C145" s="2" t="s">
        <v>367</v>
      </c>
      <c r="D145" s="2" t="s">
        <v>367</v>
      </c>
      <c r="E145" s="2" t="s">
        <v>367</v>
      </c>
      <c r="F145" s="2" t="s">
        <v>367</v>
      </c>
      <c r="G145" s="2" t="s">
        <v>367</v>
      </c>
      <c r="H145" s="2" t="s">
        <v>374</v>
      </c>
      <c r="I145" s="2" t="s">
        <v>367</v>
      </c>
      <c r="J145" s="2" t="s">
        <v>367</v>
      </c>
      <c r="K145" s="2" t="s">
        <v>367</v>
      </c>
      <c r="L145" s="2" t="s">
        <v>367</v>
      </c>
      <c r="M145" s="2" t="s">
        <v>367</v>
      </c>
      <c r="N145" s="2" t="s">
        <v>367</v>
      </c>
      <c r="O145" s="2" t="s">
        <v>367</v>
      </c>
      <c r="P145" s="2" t="s">
        <v>367</v>
      </c>
      <c r="Q145" s="2" t="s">
        <v>367</v>
      </c>
      <c r="R145" s="2" t="s">
        <v>367</v>
      </c>
      <c r="S145" s="2" t="s">
        <v>367</v>
      </c>
      <c r="T145" s="2" t="s">
        <v>367</v>
      </c>
      <c r="U145" s="2" t="s">
        <v>367</v>
      </c>
      <c r="V145" s="2" t="s">
        <v>367</v>
      </c>
      <c r="W145" s="2" t="s">
        <v>389</v>
      </c>
      <c r="X145" s="2" t="s">
        <v>367</v>
      </c>
      <c r="Y145" s="2" t="s">
        <v>367</v>
      </c>
      <c r="Z145" s="2" t="s">
        <v>367</v>
      </c>
      <c r="AA145" s="2" t="s">
        <v>367</v>
      </c>
      <c r="AB145" s="2" t="s">
        <v>367</v>
      </c>
      <c r="AC145" s="2" t="s">
        <v>367</v>
      </c>
      <c r="AD145" s="2" t="s">
        <v>367</v>
      </c>
      <c r="AE145" s="2" t="s">
        <v>166</v>
      </c>
      <c r="AF145" s="2" t="s">
        <v>16</v>
      </c>
      <c r="BK145" s="10">
        <f t="shared" si="8"/>
        <v>1</v>
      </c>
      <c r="BL145">
        <f t="shared" si="9"/>
        <v>1</v>
      </c>
      <c r="BN145" s="22" t="str">
        <f t="shared" si="10"/>
        <v>(1, 1)</v>
      </c>
    </row>
    <row r="146" spans="1:66" x14ac:dyDescent="0.25">
      <c r="A146">
        <v>147</v>
      </c>
      <c r="C146" s="2" t="s">
        <v>367</v>
      </c>
      <c r="D146" s="2" t="s">
        <v>370</v>
      </c>
      <c r="E146" s="2" t="s">
        <v>367</v>
      </c>
      <c r="F146" s="2" t="s">
        <v>372</v>
      </c>
      <c r="G146" s="2" t="s">
        <v>367</v>
      </c>
      <c r="H146" s="2" t="s">
        <v>367</v>
      </c>
      <c r="I146" s="2" t="s">
        <v>375</v>
      </c>
      <c r="J146" s="2" t="s">
        <v>367</v>
      </c>
      <c r="K146" s="2" t="s">
        <v>367</v>
      </c>
      <c r="L146" s="2" t="s">
        <v>367</v>
      </c>
      <c r="M146" s="2" t="s">
        <v>367</v>
      </c>
      <c r="N146" s="2" t="s">
        <v>380</v>
      </c>
      <c r="O146" s="2" t="s">
        <v>367</v>
      </c>
      <c r="P146" s="2" t="s">
        <v>382</v>
      </c>
      <c r="Q146" s="2" t="s">
        <v>367</v>
      </c>
      <c r="R146" s="2" t="s">
        <v>367</v>
      </c>
      <c r="S146" s="2" t="s">
        <v>367</v>
      </c>
      <c r="T146" s="2" t="s">
        <v>367</v>
      </c>
      <c r="U146" s="2" t="s">
        <v>367</v>
      </c>
      <c r="V146" s="2" t="s">
        <v>367</v>
      </c>
      <c r="W146" s="2" t="s">
        <v>367</v>
      </c>
      <c r="X146" s="2" t="s">
        <v>367</v>
      </c>
      <c r="Y146" s="2" t="s">
        <v>367</v>
      </c>
      <c r="Z146" s="2" t="s">
        <v>392</v>
      </c>
      <c r="AA146" s="2" t="s">
        <v>367</v>
      </c>
      <c r="AB146" s="2" t="s">
        <v>367</v>
      </c>
      <c r="AC146" s="2" t="s">
        <v>367</v>
      </c>
      <c r="AD146" s="2" t="s">
        <v>367</v>
      </c>
      <c r="AE146" s="2" t="s">
        <v>167</v>
      </c>
      <c r="AF146" s="2" t="s">
        <v>9</v>
      </c>
      <c r="BK146" s="10">
        <f t="shared" si="8"/>
        <v>3</v>
      </c>
      <c r="BL146">
        <f t="shared" si="9"/>
        <v>3</v>
      </c>
      <c r="BN146" s="22" t="str">
        <f t="shared" si="10"/>
        <v>(2+, 2+)</v>
      </c>
    </row>
    <row r="147" spans="1:66" x14ac:dyDescent="0.25">
      <c r="A147">
        <v>148</v>
      </c>
      <c r="C147" s="2" t="s">
        <v>367</v>
      </c>
      <c r="D147" s="2" t="s">
        <v>367</v>
      </c>
      <c r="E147" s="2" t="s">
        <v>367</v>
      </c>
      <c r="F147" s="2" t="s">
        <v>367</v>
      </c>
      <c r="G147" s="2" t="s">
        <v>373</v>
      </c>
      <c r="H147" s="2" t="s">
        <v>367</v>
      </c>
      <c r="I147" s="2" t="s">
        <v>367</v>
      </c>
      <c r="J147" s="2" t="s">
        <v>367</v>
      </c>
      <c r="K147" s="2" t="s">
        <v>367</v>
      </c>
      <c r="L147" s="2" t="s">
        <v>367</v>
      </c>
      <c r="M147" s="2" t="s">
        <v>367</v>
      </c>
      <c r="N147" s="2" t="s">
        <v>367</v>
      </c>
      <c r="O147" s="2" t="s">
        <v>381</v>
      </c>
      <c r="P147" s="2" t="s">
        <v>367</v>
      </c>
      <c r="Q147" s="2" t="s">
        <v>367</v>
      </c>
      <c r="R147" s="2" t="s">
        <v>367</v>
      </c>
      <c r="S147" s="2" t="s">
        <v>367</v>
      </c>
      <c r="T147" s="2" t="s">
        <v>367</v>
      </c>
      <c r="U147" s="2" t="s">
        <v>367</v>
      </c>
      <c r="V147" s="2" t="s">
        <v>367</v>
      </c>
      <c r="W147" s="2" t="s">
        <v>367</v>
      </c>
      <c r="X147" s="2" t="s">
        <v>367</v>
      </c>
      <c r="Y147" s="2" t="s">
        <v>367</v>
      </c>
      <c r="Z147" s="2" t="s">
        <v>367</v>
      </c>
      <c r="AA147" s="2" t="s">
        <v>367</v>
      </c>
      <c r="AB147" s="2" t="s">
        <v>367</v>
      </c>
      <c r="AC147" s="2" t="s">
        <v>367</v>
      </c>
      <c r="AD147" s="2" t="s">
        <v>367</v>
      </c>
      <c r="AE147" s="2" t="s">
        <v>168</v>
      </c>
      <c r="AF147" s="2" t="s">
        <v>6</v>
      </c>
      <c r="BK147" s="10">
        <f t="shared" si="8"/>
        <v>1</v>
      </c>
      <c r="BL147">
        <f t="shared" si="9"/>
        <v>1</v>
      </c>
      <c r="BN147" s="22" t="str">
        <f t="shared" si="10"/>
        <v>(1, 1)</v>
      </c>
    </row>
    <row r="148" spans="1:66" x14ac:dyDescent="0.25">
      <c r="A148">
        <v>149</v>
      </c>
      <c r="C148" s="2" t="s">
        <v>369</v>
      </c>
      <c r="D148" s="2" t="s">
        <v>367</v>
      </c>
      <c r="E148" s="2" t="s">
        <v>367</v>
      </c>
      <c r="F148" s="2" t="s">
        <v>367</v>
      </c>
      <c r="G148" s="2" t="s">
        <v>367</v>
      </c>
      <c r="H148" s="2" t="s">
        <v>367</v>
      </c>
      <c r="I148" s="2" t="s">
        <v>367</v>
      </c>
      <c r="J148" s="2" t="s">
        <v>367</v>
      </c>
      <c r="K148" s="2" t="s">
        <v>367</v>
      </c>
      <c r="L148" s="2" t="s">
        <v>367</v>
      </c>
      <c r="M148" s="2" t="s">
        <v>367</v>
      </c>
      <c r="N148" s="2" t="s">
        <v>367</v>
      </c>
      <c r="O148" s="2" t="s">
        <v>367</v>
      </c>
      <c r="P148" s="2" t="s">
        <v>367</v>
      </c>
      <c r="Q148" s="2" t="s">
        <v>367</v>
      </c>
      <c r="R148" s="2" t="s">
        <v>367</v>
      </c>
      <c r="S148" s="2" t="s">
        <v>367</v>
      </c>
      <c r="T148" s="2" t="s">
        <v>367</v>
      </c>
      <c r="U148" s="2" t="s">
        <v>367</v>
      </c>
      <c r="V148" s="2" t="s">
        <v>367</v>
      </c>
      <c r="W148" s="2" t="s">
        <v>367</v>
      </c>
      <c r="X148" s="2" t="s">
        <v>367</v>
      </c>
      <c r="Y148" s="2" t="s">
        <v>367</v>
      </c>
      <c r="Z148" s="2" t="s">
        <v>392</v>
      </c>
      <c r="AA148" s="2" t="s">
        <v>367</v>
      </c>
      <c r="AB148" s="2" t="s">
        <v>367</v>
      </c>
      <c r="AC148" s="2" t="s">
        <v>367</v>
      </c>
      <c r="AD148" s="2" t="s">
        <v>367</v>
      </c>
      <c r="AE148" s="2" t="s">
        <v>169</v>
      </c>
      <c r="AF148" s="2" t="s">
        <v>6</v>
      </c>
      <c r="BK148" s="10">
        <f t="shared" si="8"/>
        <v>1</v>
      </c>
      <c r="BL148">
        <f t="shared" si="9"/>
        <v>1</v>
      </c>
      <c r="BN148" s="22" t="str">
        <f t="shared" si="10"/>
        <v>(1, 1)</v>
      </c>
    </row>
    <row r="149" spans="1:66" x14ac:dyDescent="0.25">
      <c r="A149">
        <v>150</v>
      </c>
      <c r="C149" s="2" t="s">
        <v>367</v>
      </c>
      <c r="D149" s="2" t="s">
        <v>367</v>
      </c>
      <c r="E149" s="2" t="s">
        <v>367</v>
      </c>
      <c r="F149" s="2" t="s">
        <v>367</v>
      </c>
      <c r="G149" s="2" t="s">
        <v>373</v>
      </c>
      <c r="H149" s="2" t="s">
        <v>367</v>
      </c>
      <c r="I149" s="2" t="s">
        <v>375</v>
      </c>
      <c r="J149" s="2" t="s">
        <v>367</v>
      </c>
      <c r="K149" s="2" t="s">
        <v>367</v>
      </c>
      <c r="L149" s="2" t="s">
        <v>367</v>
      </c>
      <c r="M149" s="2" t="s">
        <v>367</v>
      </c>
      <c r="N149" s="2" t="s">
        <v>367</v>
      </c>
      <c r="O149" s="2" t="s">
        <v>381</v>
      </c>
      <c r="P149" s="2" t="s">
        <v>367</v>
      </c>
      <c r="Q149" s="2" t="s">
        <v>367</v>
      </c>
      <c r="R149" s="2" t="s">
        <v>367</v>
      </c>
      <c r="S149" s="2" t="s">
        <v>367</v>
      </c>
      <c r="T149" s="2" t="s">
        <v>367</v>
      </c>
      <c r="U149" s="2" t="s">
        <v>367</v>
      </c>
      <c r="V149" s="2" t="s">
        <v>367</v>
      </c>
      <c r="W149" s="2" t="s">
        <v>367</v>
      </c>
      <c r="X149" s="2" t="s">
        <v>367</v>
      </c>
      <c r="Y149" s="2" t="s">
        <v>367</v>
      </c>
      <c r="Z149" s="2" t="s">
        <v>367</v>
      </c>
      <c r="AA149" s="2" t="s">
        <v>393</v>
      </c>
      <c r="AB149" s="2" t="s">
        <v>367</v>
      </c>
      <c r="AC149" s="2" t="s">
        <v>367</v>
      </c>
      <c r="AD149" s="2" t="s">
        <v>367</v>
      </c>
      <c r="AE149" s="2" t="s">
        <v>170</v>
      </c>
      <c r="AF149" s="2" t="s">
        <v>171</v>
      </c>
      <c r="BK149" s="10">
        <f t="shared" si="8"/>
        <v>2</v>
      </c>
      <c r="BL149">
        <f t="shared" si="9"/>
        <v>2</v>
      </c>
      <c r="BN149" s="22" t="str">
        <f t="shared" si="10"/>
        <v>(2+, 2+)</v>
      </c>
    </row>
    <row r="150" spans="1:66" x14ac:dyDescent="0.25">
      <c r="A150">
        <v>151</v>
      </c>
      <c r="C150" s="2" t="s">
        <v>367</v>
      </c>
      <c r="D150" s="2" t="s">
        <v>367</v>
      </c>
      <c r="E150" s="2" t="s">
        <v>367</v>
      </c>
      <c r="F150" s="2" t="s">
        <v>367</v>
      </c>
      <c r="G150" s="2" t="s">
        <v>373</v>
      </c>
      <c r="H150" s="2" t="s">
        <v>367</v>
      </c>
      <c r="I150" s="2" t="s">
        <v>367</v>
      </c>
      <c r="J150" s="2" t="s">
        <v>376</v>
      </c>
      <c r="K150" s="2" t="s">
        <v>367</v>
      </c>
      <c r="L150" s="2" t="s">
        <v>367</v>
      </c>
      <c r="M150" s="2" t="s">
        <v>367</v>
      </c>
      <c r="N150" s="2" t="s">
        <v>367</v>
      </c>
      <c r="O150" s="2" t="s">
        <v>367</v>
      </c>
      <c r="P150" s="2" t="s">
        <v>367</v>
      </c>
      <c r="Q150" s="2" t="s">
        <v>367</v>
      </c>
      <c r="R150" s="2" t="s">
        <v>367</v>
      </c>
      <c r="S150" s="2" t="s">
        <v>367</v>
      </c>
      <c r="T150" s="2" t="s">
        <v>367</v>
      </c>
      <c r="U150" s="2" t="s">
        <v>387</v>
      </c>
      <c r="V150" s="2" t="s">
        <v>367</v>
      </c>
      <c r="W150" s="2" t="s">
        <v>367</v>
      </c>
      <c r="X150" s="2" t="s">
        <v>367</v>
      </c>
      <c r="Y150" s="2" t="s">
        <v>367</v>
      </c>
      <c r="Z150" s="2" t="s">
        <v>367</v>
      </c>
      <c r="AA150" s="2" t="s">
        <v>393</v>
      </c>
      <c r="AB150" s="2" t="s">
        <v>367</v>
      </c>
      <c r="AC150" s="2" t="s">
        <v>367</v>
      </c>
      <c r="AD150" s="2" t="s">
        <v>367</v>
      </c>
      <c r="AE150" s="2" t="s">
        <v>172</v>
      </c>
      <c r="AF150" s="2" t="s">
        <v>18</v>
      </c>
      <c r="BK150" s="10">
        <f t="shared" si="8"/>
        <v>2</v>
      </c>
      <c r="BL150">
        <f t="shared" si="9"/>
        <v>2</v>
      </c>
      <c r="BN150" s="22" t="str">
        <f t="shared" si="10"/>
        <v>(2+, 2+)</v>
      </c>
    </row>
    <row r="151" spans="1:66" x14ac:dyDescent="0.25">
      <c r="A151">
        <v>152</v>
      </c>
      <c r="C151" s="2" t="s">
        <v>367</v>
      </c>
      <c r="D151" s="2" t="s">
        <v>370</v>
      </c>
      <c r="E151" s="2" t="s">
        <v>367</v>
      </c>
      <c r="F151" s="2" t="s">
        <v>367</v>
      </c>
      <c r="G151" s="2" t="s">
        <v>367</v>
      </c>
      <c r="H151" s="2" t="s">
        <v>374</v>
      </c>
      <c r="I151" s="2" t="s">
        <v>375</v>
      </c>
      <c r="J151" s="2" t="s">
        <v>367</v>
      </c>
      <c r="K151" s="2" t="s">
        <v>367</v>
      </c>
      <c r="L151" s="2" t="s">
        <v>378</v>
      </c>
      <c r="M151" s="2" t="s">
        <v>367</v>
      </c>
      <c r="N151" s="2" t="s">
        <v>380</v>
      </c>
      <c r="O151" s="2" t="s">
        <v>367</v>
      </c>
      <c r="P151" s="2" t="s">
        <v>382</v>
      </c>
      <c r="Q151" s="2" t="s">
        <v>367</v>
      </c>
      <c r="R151" s="2" t="s">
        <v>367</v>
      </c>
      <c r="S151" s="2" t="s">
        <v>367</v>
      </c>
      <c r="T151" s="2" t="s">
        <v>367</v>
      </c>
      <c r="U151" s="2" t="s">
        <v>367</v>
      </c>
      <c r="V151" s="2" t="s">
        <v>367</v>
      </c>
      <c r="W151" s="2" t="s">
        <v>367</v>
      </c>
      <c r="X151" s="2" t="s">
        <v>367</v>
      </c>
      <c r="Y151" s="2" t="s">
        <v>367</v>
      </c>
      <c r="Z151" s="2" t="s">
        <v>367</v>
      </c>
      <c r="AA151" s="2" t="s">
        <v>393</v>
      </c>
      <c r="AB151" s="2" t="s">
        <v>394</v>
      </c>
      <c r="AC151" s="2" t="s">
        <v>395</v>
      </c>
      <c r="AD151" s="2" t="s">
        <v>367</v>
      </c>
      <c r="AE151" s="2" t="s">
        <v>173</v>
      </c>
      <c r="AF151" s="2" t="s">
        <v>9</v>
      </c>
      <c r="BK151" s="10">
        <f t="shared" si="8"/>
        <v>4</v>
      </c>
      <c r="BL151">
        <f t="shared" si="9"/>
        <v>5</v>
      </c>
      <c r="BN151" s="22" t="str">
        <f t="shared" si="10"/>
        <v>(2+, 2+)</v>
      </c>
    </row>
    <row r="152" spans="1:66" x14ac:dyDescent="0.25">
      <c r="A152">
        <v>153</v>
      </c>
      <c r="C152" s="2" t="s">
        <v>369</v>
      </c>
      <c r="D152" s="2" t="s">
        <v>367</v>
      </c>
      <c r="E152" s="2" t="s">
        <v>371</v>
      </c>
      <c r="F152" s="2" t="s">
        <v>367</v>
      </c>
      <c r="G152" s="2" t="s">
        <v>367</v>
      </c>
      <c r="H152" s="2" t="s">
        <v>374</v>
      </c>
      <c r="I152" s="2" t="s">
        <v>367</v>
      </c>
      <c r="J152" s="2" t="s">
        <v>367</v>
      </c>
      <c r="K152" s="2" t="s">
        <v>367</v>
      </c>
      <c r="L152" s="2" t="s">
        <v>367</v>
      </c>
      <c r="M152" s="2" t="s">
        <v>367</v>
      </c>
      <c r="N152" s="2" t="s">
        <v>367</v>
      </c>
      <c r="O152" s="2" t="s">
        <v>367</v>
      </c>
      <c r="P152" s="2" t="s">
        <v>367</v>
      </c>
      <c r="Q152" s="2" t="s">
        <v>367</v>
      </c>
      <c r="R152" s="2" t="s">
        <v>367</v>
      </c>
      <c r="S152" s="2" t="s">
        <v>385</v>
      </c>
      <c r="T152" s="2" t="s">
        <v>367</v>
      </c>
      <c r="U152" s="2" t="s">
        <v>367</v>
      </c>
      <c r="V152" s="2" t="s">
        <v>367</v>
      </c>
      <c r="W152" s="2" t="s">
        <v>389</v>
      </c>
      <c r="X152" s="2" t="s">
        <v>367</v>
      </c>
      <c r="Y152" s="2" t="s">
        <v>367</v>
      </c>
      <c r="Z152" s="2" t="s">
        <v>367</v>
      </c>
      <c r="AA152" s="2" t="s">
        <v>367</v>
      </c>
      <c r="AB152" s="2" t="s">
        <v>394</v>
      </c>
      <c r="AC152" s="2" t="s">
        <v>367</v>
      </c>
      <c r="AD152" s="2" t="s">
        <v>367</v>
      </c>
      <c r="AE152" s="2" t="s">
        <v>174</v>
      </c>
      <c r="AF152" s="2" t="s">
        <v>175</v>
      </c>
      <c r="BK152" s="10">
        <f t="shared" si="8"/>
        <v>3</v>
      </c>
      <c r="BL152">
        <f t="shared" si="9"/>
        <v>3</v>
      </c>
      <c r="BN152" s="22" t="str">
        <f t="shared" si="10"/>
        <v>(2+, 2+)</v>
      </c>
    </row>
    <row r="153" spans="1:66" x14ac:dyDescent="0.25">
      <c r="A153">
        <v>154</v>
      </c>
      <c r="C153" s="2" t="s">
        <v>367</v>
      </c>
      <c r="D153" s="2" t="s">
        <v>367</v>
      </c>
      <c r="E153" s="2" t="s">
        <v>371</v>
      </c>
      <c r="F153" s="2" t="s">
        <v>367</v>
      </c>
      <c r="G153" s="2" t="s">
        <v>367</v>
      </c>
      <c r="H153" s="2" t="s">
        <v>367</v>
      </c>
      <c r="I153" s="2" t="s">
        <v>367</v>
      </c>
      <c r="J153" s="2" t="s">
        <v>367</v>
      </c>
      <c r="K153" s="2" t="s">
        <v>367</v>
      </c>
      <c r="L153" s="2" t="s">
        <v>367</v>
      </c>
      <c r="M153" s="2" t="s">
        <v>367</v>
      </c>
      <c r="N153" s="2" t="s">
        <v>367</v>
      </c>
      <c r="O153" s="2" t="s">
        <v>367</v>
      </c>
      <c r="P153" s="2" t="s">
        <v>382</v>
      </c>
      <c r="Q153" s="2" t="s">
        <v>367</v>
      </c>
      <c r="R153" s="2" t="s">
        <v>384</v>
      </c>
      <c r="S153" s="2" t="s">
        <v>367</v>
      </c>
      <c r="T153" s="2" t="s">
        <v>367</v>
      </c>
      <c r="U153" s="2" t="s">
        <v>367</v>
      </c>
      <c r="V153" s="2" t="s">
        <v>367</v>
      </c>
      <c r="W153" s="2" t="s">
        <v>367</v>
      </c>
      <c r="X153" s="2" t="s">
        <v>367</v>
      </c>
      <c r="Y153" s="2" t="s">
        <v>367</v>
      </c>
      <c r="Z153" s="2" t="s">
        <v>367</v>
      </c>
      <c r="AA153" s="2" t="s">
        <v>367</v>
      </c>
      <c r="AB153" s="2" t="s">
        <v>367</v>
      </c>
      <c r="AC153" s="2" t="s">
        <v>367</v>
      </c>
      <c r="AD153" s="2" t="s">
        <v>367</v>
      </c>
      <c r="AE153" s="2" t="s">
        <v>176</v>
      </c>
      <c r="AF153" s="2" t="s">
        <v>6</v>
      </c>
      <c r="BK153" s="10">
        <f t="shared" si="8"/>
        <v>1</v>
      </c>
      <c r="BL153">
        <f t="shared" si="9"/>
        <v>2</v>
      </c>
      <c r="BN153" s="22" t="str">
        <f t="shared" si="10"/>
        <v>(1, 2+)</v>
      </c>
    </row>
    <row r="154" spans="1:66" x14ac:dyDescent="0.25">
      <c r="A154">
        <v>155</v>
      </c>
      <c r="C154" s="2" t="s">
        <v>367</v>
      </c>
      <c r="D154" s="2" t="s">
        <v>367</v>
      </c>
      <c r="E154" s="2" t="s">
        <v>367</v>
      </c>
      <c r="F154" s="2" t="s">
        <v>367</v>
      </c>
      <c r="G154" s="2" t="s">
        <v>367</v>
      </c>
      <c r="H154" s="2" t="s">
        <v>374</v>
      </c>
      <c r="I154" s="2" t="s">
        <v>367</v>
      </c>
      <c r="J154" s="2" t="s">
        <v>367</v>
      </c>
      <c r="K154" s="2" t="s">
        <v>367</v>
      </c>
      <c r="L154" s="2" t="s">
        <v>367</v>
      </c>
      <c r="M154" s="2" t="s">
        <v>367</v>
      </c>
      <c r="N154" s="2" t="s">
        <v>380</v>
      </c>
      <c r="O154" s="2" t="s">
        <v>367</v>
      </c>
      <c r="P154" s="2" t="s">
        <v>367</v>
      </c>
      <c r="Q154" s="2" t="s">
        <v>367</v>
      </c>
      <c r="R154" s="2" t="s">
        <v>367</v>
      </c>
      <c r="S154" s="2" t="s">
        <v>367</v>
      </c>
      <c r="T154" s="2" t="s">
        <v>367</v>
      </c>
      <c r="U154" s="2" t="s">
        <v>367</v>
      </c>
      <c r="V154" s="2" t="s">
        <v>367</v>
      </c>
      <c r="W154" s="2" t="s">
        <v>367</v>
      </c>
      <c r="X154" s="2" t="s">
        <v>367</v>
      </c>
      <c r="Y154" s="2" t="s">
        <v>367</v>
      </c>
      <c r="Z154" s="2" t="s">
        <v>367</v>
      </c>
      <c r="AA154" s="2" t="s">
        <v>367</v>
      </c>
      <c r="AB154" s="2" t="s">
        <v>367</v>
      </c>
      <c r="AC154" s="2" t="s">
        <v>367</v>
      </c>
      <c r="AD154" s="2" t="s">
        <v>367</v>
      </c>
      <c r="AE154" s="2" t="s">
        <v>177</v>
      </c>
      <c r="AF154" s="2" t="s">
        <v>6</v>
      </c>
      <c r="BK154" s="10">
        <f t="shared" si="8"/>
        <v>1</v>
      </c>
      <c r="BL154">
        <f t="shared" si="9"/>
        <v>1</v>
      </c>
      <c r="BN154" s="22" t="str">
        <f t="shared" si="10"/>
        <v>(1, 1)</v>
      </c>
    </row>
    <row r="155" spans="1:66" x14ac:dyDescent="0.25">
      <c r="A155">
        <v>156</v>
      </c>
      <c r="C155" s="2" t="s">
        <v>369</v>
      </c>
      <c r="D155" s="2" t="s">
        <v>367</v>
      </c>
      <c r="E155" s="2" t="s">
        <v>367</v>
      </c>
      <c r="F155" s="2" t="s">
        <v>367</v>
      </c>
      <c r="G155" s="2" t="s">
        <v>367</v>
      </c>
      <c r="H155" s="2" t="s">
        <v>374</v>
      </c>
      <c r="I155" s="2" t="s">
        <v>367</v>
      </c>
      <c r="J155" s="2" t="s">
        <v>367</v>
      </c>
      <c r="K155" s="2" t="s">
        <v>367</v>
      </c>
      <c r="L155" s="2" t="s">
        <v>367</v>
      </c>
      <c r="M155" s="2" t="s">
        <v>367</v>
      </c>
      <c r="N155" s="2" t="s">
        <v>367</v>
      </c>
      <c r="O155" s="2" t="s">
        <v>367</v>
      </c>
      <c r="P155" s="2" t="s">
        <v>367</v>
      </c>
      <c r="Q155" s="2" t="s">
        <v>367</v>
      </c>
      <c r="R155" s="2" t="s">
        <v>367</v>
      </c>
      <c r="S155" s="2" t="s">
        <v>367</v>
      </c>
      <c r="T155" s="2" t="s">
        <v>367</v>
      </c>
      <c r="U155" s="2" t="s">
        <v>367</v>
      </c>
      <c r="V155" s="2" t="s">
        <v>367</v>
      </c>
      <c r="W155" s="2" t="s">
        <v>367</v>
      </c>
      <c r="X155" s="2" t="s">
        <v>367</v>
      </c>
      <c r="Y155" s="2" t="s">
        <v>367</v>
      </c>
      <c r="Z155" s="2" t="s">
        <v>367</v>
      </c>
      <c r="AA155" s="2" t="s">
        <v>393</v>
      </c>
      <c r="AB155" s="2" t="s">
        <v>394</v>
      </c>
      <c r="AC155" s="2" t="s">
        <v>367</v>
      </c>
      <c r="AD155" s="2" t="s">
        <v>367</v>
      </c>
      <c r="AE155" s="2" t="s">
        <v>178</v>
      </c>
      <c r="AF155" s="2" t="s">
        <v>9</v>
      </c>
      <c r="BK155" s="10">
        <f t="shared" si="8"/>
        <v>2</v>
      </c>
      <c r="BL155">
        <f t="shared" si="9"/>
        <v>2</v>
      </c>
      <c r="BN155" s="22" t="str">
        <f t="shared" si="10"/>
        <v>(2+, 2+)</v>
      </c>
    </row>
    <row r="156" spans="1:66" x14ac:dyDescent="0.25">
      <c r="A156">
        <v>157</v>
      </c>
      <c r="C156" s="2" t="s">
        <v>367</v>
      </c>
      <c r="D156" s="2" t="s">
        <v>367</v>
      </c>
      <c r="E156" s="2" t="s">
        <v>367</v>
      </c>
      <c r="F156" s="2" t="s">
        <v>367</v>
      </c>
      <c r="G156" s="2" t="s">
        <v>367</v>
      </c>
      <c r="H156" s="2" t="s">
        <v>367</v>
      </c>
      <c r="I156" s="2" t="s">
        <v>375</v>
      </c>
      <c r="J156" s="2" t="s">
        <v>367</v>
      </c>
      <c r="K156" s="2" t="s">
        <v>367</v>
      </c>
      <c r="L156" s="2" t="s">
        <v>367</v>
      </c>
      <c r="M156" s="2" t="s">
        <v>367</v>
      </c>
      <c r="N156" s="2" t="s">
        <v>380</v>
      </c>
      <c r="O156" s="2" t="s">
        <v>367</v>
      </c>
      <c r="P156" s="2" t="s">
        <v>367</v>
      </c>
      <c r="Q156" s="2" t="s">
        <v>367</v>
      </c>
      <c r="R156" s="2" t="s">
        <v>367</v>
      </c>
      <c r="S156" s="2" t="s">
        <v>367</v>
      </c>
      <c r="T156" s="2" t="s">
        <v>367</v>
      </c>
      <c r="U156" s="2" t="s">
        <v>367</v>
      </c>
      <c r="V156" s="2" t="s">
        <v>367</v>
      </c>
      <c r="W156" s="2" t="s">
        <v>367</v>
      </c>
      <c r="X156" s="2" t="s">
        <v>367</v>
      </c>
      <c r="Y156" s="2" t="s">
        <v>367</v>
      </c>
      <c r="Z156" s="2" t="s">
        <v>367</v>
      </c>
      <c r="AA156" s="2" t="s">
        <v>367</v>
      </c>
      <c r="AB156" s="2" t="s">
        <v>367</v>
      </c>
      <c r="AC156" s="2" t="s">
        <v>367</v>
      </c>
      <c r="AD156" s="2" t="s">
        <v>367</v>
      </c>
      <c r="AE156" s="2" t="s">
        <v>179</v>
      </c>
      <c r="AF156" s="2" t="s">
        <v>6</v>
      </c>
      <c r="BK156" s="10">
        <f t="shared" si="8"/>
        <v>1</v>
      </c>
      <c r="BL156">
        <f t="shared" si="9"/>
        <v>1</v>
      </c>
      <c r="BN156" s="22" t="str">
        <f t="shared" si="10"/>
        <v>(1, 1)</v>
      </c>
    </row>
    <row r="157" spans="1:66" x14ac:dyDescent="0.25">
      <c r="A157">
        <v>158</v>
      </c>
      <c r="C157" s="2" t="s">
        <v>367</v>
      </c>
      <c r="D157" s="2" t="s">
        <v>370</v>
      </c>
      <c r="E157" s="2" t="s">
        <v>371</v>
      </c>
      <c r="F157" s="2" t="s">
        <v>367</v>
      </c>
      <c r="G157" s="2" t="s">
        <v>367</v>
      </c>
      <c r="H157" s="2" t="s">
        <v>374</v>
      </c>
      <c r="I157" s="2" t="s">
        <v>375</v>
      </c>
      <c r="J157" s="2" t="s">
        <v>367</v>
      </c>
      <c r="K157" s="2" t="s">
        <v>367</v>
      </c>
      <c r="L157" s="2" t="s">
        <v>378</v>
      </c>
      <c r="M157" s="2" t="s">
        <v>367</v>
      </c>
      <c r="N157" s="2" t="s">
        <v>367</v>
      </c>
      <c r="O157" s="2" t="s">
        <v>367</v>
      </c>
      <c r="P157" s="2" t="s">
        <v>382</v>
      </c>
      <c r="Q157" s="2" t="s">
        <v>367</v>
      </c>
      <c r="R157" s="2" t="s">
        <v>367</v>
      </c>
      <c r="S157" s="2" t="s">
        <v>367</v>
      </c>
      <c r="T157" s="2" t="s">
        <v>367</v>
      </c>
      <c r="U157" s="2" t="s">
        <v>367</v>
      </c>
      <c r="V157" s="2" t="s">
        <v>367</v>
      </c>
      <c r="W157" s="2" t="s">
        <v>367</v>
      </c>
      <c r="X157" s="2" t="s">
        <v>367</v>
      </c>
      <c r="Y157" s="2" t="s">
        <v>367</v>
      </c>
      <c r="Z157" s="2" t="s">
        <v>367</v>
      </c>
      <c r="AA157" s="2" t="s">
        <v>393</v>
      </c>
      <c r="AB157" s="2" t="s">
        <v>394</v>
      </c>
      <c r="AC157" s="2" t="s">
        <v>395</v>
      </c>
      <c r="AD157" s="2" t="s">
        <v>367</v>
      </c>
      <c r="AE157" s="2" t="s">
        <v>180</v>
      </c>
      <c r="AF157" s="2" t="s">
        <v>9</v>
      </c>
      <c r="BK157" s="10">
        <f t="shared" si="8"/>
        <v>5</v>
      </c>
      <c r="BL157">
        <f t="shared" si="9"/>
        <v>4</v>
      </c>
      <c r="BN157" s="22" t="str">
        <f t="shared" si="10"/>
        <v>(2+, 2+)</v>
      </c>
    </row>
    <row r="158" spans="1:66" x14ac:dyDescent="0.25">
      <c r="A158">
        <v>159</v>
      </c>
      <c r="C158" s="2" t="s">
        <v>367</v>
      </c>
      <c r="D158" s="2" t="s">
        <v>370</v>
      </c>
      <c r="E158" s="2" t="s">
        <v>367</v>
      </c>
      <c r="F158" s="2" t="s">
        <v>372</v>
      </c>
      <c r="G158" s="2" t="s">
        <v>367</v>
      </c>
      <c r="H158" s="2" t="s">
        <v>367</v>
      </c>
      <c r="I158" s="2" t="s">
        <v>367</v>
      </c>
      <c r="J158" s="2" t="s">
        <v>376</v>
      </c>
      <c r="K158" s="2" t="s">
        <v>367</v>
      </c>
      <c r="L158" s="2" t="s">
        <v>367</v>
      </c>
      <c r="M158" s="2" t="s">
        <v>367</v>
      </c>
      <c r="N158" s="2" t="s">
        <v>367</v>
      </c>
      <c r="O158" s="2" t="s">
        <v>367</v>
      </c>
      <c r="P158" s="2" t="s">
        <v>367</v>
      </c>
      <c r="Q158" s="2" t="s">
        <v>367</v>
      </c>
      <c r="R158" s="2" t="s">
        <v>367</v>
      </c>
      <c r="S158" s="2" t="s">
        <v>367</v>
      </c>
      <c r="T158" s="2" t="s">
        <v>367</v>
      </c>
      <c r="U158" s="2" t="s">
        <v>367</v>
      </c>
      <c r="V158" s="2" t="s">
        <v>388</v>
      </c>
      <c r="W158" s="2" t="s">
        <v>367</v>
      </c>
      <c r="X158" s="2" t="s">
        <v>367</v>
      </c>
      <c r="Y158" s="2" t="s">
        <v>367</v>
      </c>
      <c r="Z158" s="2" t="s">
        <v>367</v>
      </c>
      <c r="AA158" s="2" t="s">
        <v>367</v>
      </c>
      <c r="AB158" s="2" t="s">
        <v>394</v>
      </c>
      <c r="AC158" s="2" t="s">
        <v>367</v>
      </c>
      <c r="AD158" s="2" t="s">
        <v>367</v>
      </c>
      <c r="AE158" s="2" t="s">
        <v>181</v>
      </c>
      <c r="AF158" s="2" t="s">
        <v>18</v>
      </c>
      <c r="BK158" s="10">
        <f t="shared" si="8"/>
        <v>3</v>
      </c>
      <c r="BL158">
        <f t="shared" si="9"/>
        <v>2</v>
      </c>
      <c r="BN158" s="22" t="str">
        <f t="shared" si="10"/>
        <v>(2+, 2+)</v>
      </c>
    </row>
    <row r="159" spans="1:66" x14ac:dyDescent="0.25">
      <c r="A159">
        <v>160</v>
      </c>
      <c r="C159" s="2" t="s">
        <v>367</v>
      </c>
      <c r="D159" s="2" t="s">
        <v>370</v>
      </c>
      <c r="E159" s="2" t="s">
        <v>367</v>
      </c>
      <c r="F159" s="2" t="s">
        <v>367</v>
      </c>
      <c r="G159" s="2" t="s">
        <v>367</v>
      </c>
      <c r="H159" s="2" t="s">
        <v>367</v>
      </c>
      <c r="I159" s="2" t="s">
        <v>367</v>
      </c>
      <c r="J159" s="2" t="s">
        <v>367</v>
      </c>
      <c r="K159" s="2" t="s">
        <v>367</v>
      </c>
      <c r="L159" s="2" t="s">
        <v>367</v>
      </c>
      <c r="M159" s="2" t="s">
        <v>367</v>
      </c>
      <c r="N159" s="2" t="s">
        <v>367</v>
      </c>
      <c r="O159" s="2" t="s">
        <v>367</v>
      </c>
      <c r="P159" s="2" t="s">
        <v>367</v>
      </c>
      <c r="Q159" s="2" t="s">
        <v>383</v>
      </c>
      <c r="R159" s="2" t="s">
        <v>367</v>
      </c>
      <c r="S159" s="2" t="s">
        <v>367</v>
      </c>
      <c r="T159" s="2" t="s">
        <v>367</v>
      </c>
      <c r="U159" s="2" t="s">
        <v>367</v>
      </c>
      <c r="V159" s="2" t="s">
        <v>367</v>
      </c>
      <c r="W159" s="2" t="s">
        <v>367</v>
      </c>
      <c r="X159" s="2" t="s">
        <v>390</v>
      </c>
      <c r="Y159" s="2" t="s">
        <v>367</v>
      </c>
      <c r="Z159" s="2" t="s">
        <v>367</v>
      </c>
      <c r="AA159" s="2" t="s">
        <v>367</v>
      </c>
      <c r="AB159" s="2" t="s">
        <v>367</v>
      </c>
      <c r="AC159" s="2" t="s">
        <v>367</v>
      </c>
      <c r="AD159" s="2" t="s">
        <v>367</v>
      </c>
      <c r="AE159" s="2" t="s">
        <v>182</v>
      </c>
      <c r="AF159" s="2" t="s">
        <v>16</v>
      </c>
      <c r="BK159" s="10">
        <f t="shared" si="8"/>
        <v>1</v>
      </c>
      <c r="BL159">
        <f t="shared" si="9"/>
        <v>2</v>
      </c>
      <c r="BN159" s="22" t="str">
        <f t="shared" si="10"/>
        <v>(1, 2+)</v>
      </c>
    </row>
    <row r="160" spans="1:66" x14ac:dyDescent="0.25">
      <c r="A160">
        <v>161</v>
      </c>
      <c r="C160" s="2" t="s">
        <v>367</v>
      </c>
      <c r="D160" s="2" t="s">
        <v>367</v>
      </c>
      <c r="E160" s="2" t="s">
        <v>367</v>
      </c>
      <c r="F160" s="2" t="s">
        <v>367</v>
      </c>
      <c r="G160" s="2" t="s">
        <v>367</v>
      </c>
      <c r="H160" s="2" t="s">
        <v>374</v>
      </c>
      <c r="I160" s="2" t="s">
        <v>367</v>
      </c>
      <c r="J160" s="2" t="s">
        <v>367</v>
      </c>
      <c r="K160" s="2" t="s">
        <v>367</v>
      </c>
      <c r="L160" s="2" t="s">
        <v>367</v>
      </c>
      <c r="M160" s="2" t="s">
        <v>367</v>
      </c>
      <c r="N160" s="2" t="s">
        <v>367</v>
      </c>
      <c r="O160" s="2" t="s">
        <v>367</v>
      </c>
      <c r="P160" s="2" t="s">
        <v>367</v>
      </c>
      <c r="Q160" s="2" t="s">
        <v>367</v>
      </c>
      <c r="R160" s="2" t="s">
        <v>367</v>
      </c>
      <c r="S160" s="2" t="s">
        <v>385</v>
      </c>
      <c r="T160" s="2" t="s">
        <v>367</v>
      </c>
      <c r="U160" s="2" t="s">
        <v>367</v>
      </c>
      <c r="V160" s="2" t="s">
        <v>367</v>
      </c>
      <c r="W160" s="2" t="s">
        <v>367</v>
      </c>
      <c r="X160" s="2" t="s">
        <v>367</v>
      </c>
      <c r="Y160" s="2" t="s">
        <v>367</v>
      </c>
      <c r="Z160" s="2" t="s">
        <v>367</v>
      </c>
      <c r="AA160" s="2" t="s">
        <v>367</v>
      </c>
      <c r="AB160" s="2" t="s">
        <v>367</v>
      </c>
      <c r="AC160" s="2" t="s">
        <v>367</v>
      </c>
      <c r="AD160" s="2" t="s">
        <v>367</v>
      </c>
      <c r="AE160" s="2" t="s">
        <v>183</v>
      </c>
      <c r="AF160" s="2" t="s">
        <v>16</v>
      </c>
      <c r="BK160" s="10">
        <f t="shared" si="8"/>
        <v>1</v>
      </c>
      <c r="BL160">
        <f t="shared" si="9"/>
        <v>1</v>
      </c>
      <c r="BN160" s="22" t="str">
        <f t="shared" si="10"/>
        <v>(1, 1)</v>
      </c>
    </row>
    <row r="161" spans="1:66" x14ac:dyDescent="0.25">
      <c r="A161">
        <v>162</v>
      </c>
      <c r="C161" s="2" t="s">
        <v>367</v>
      </c>
      <c r="D161" s="2" t="s">
        <v>367</v>
      </c>
      <c r="E161" s="2" t="s">
        <v>367</v>
      </c>
      <c r="F161" s="2" t="s">
        <v>367</v>
      </c>
      <c r="G161" s="2" t="s">
        <v>367</v>
      </c>
      <c r="H161" s="2" t="s">
        <v>367</v>
      </c>
      <c r="I161" s="2" t="s">
        <v>367</v>
      </c>
      <c r="J161" s="2" t="s">
        <v>367</v>
      </c>
      <c r="K161" s="2" t="s">
        <v>377</v>
      </c>
      <c r="L161" s="2" t="s">
        <v>367</v>
      </c>
      <c r="M161" s="2" t="s">
        <v>367</v>
      </c>
      <c r="N161" s="2" t="s">
        <v>367</v>
      </c>
      <c r="O161" s="2" t="s">
        <v>367</v>
      </c>
      <c r="P161" s="2" t="s">
        <v>367</v>
      </c>
      <c r="Q161" s="2" t="s">
        <v>367</v>
      </c>
      <c r="R161" s="2" t="s">
        <v>367</v>
      </c>
      <c r="S161" s="2" t="s">
        <v>367</v>
      </c>
      <c r="T161" s="2" t="s">
        <v>367</v>
      </c>
      <c r="U161" s="2" t="s">
        <v>367</v>
      </c>
      <c r="V161" s="2" t="s">
        <v>367</v>
      </c>
      <c r="W161" s="2" t="s">
        <v>367</v>
      </c>
      <c r="X161" s="2" t="s">
        <v>367</v>
      </c>
      <c r="Y161" s="2" t="s">
        <v>367</v>
      </c>
      <c r="Z161" s="2" t="s">
        <v>367</v>
      </c>
      <c r="AA161" s="2" t="s">
        <v>367</v>
      </c>
      <c r="AB161" s="2" t="s">
        <v>394</v>
      </c>
      <c r="AC161" s="2" t="s">
        <v>367</v>
      </c>
      <c r="AD161" s="2" t="s">
        <v>367</v>
      </c>
      <c r="AE161" s="2" t="s">
        <v>184</v>
      </c>
      <c r="AF161" s="2" t="s">
        <v>185</v>
      </c>
      <c r="BK161" s="10">
        <f t="shared" si="8"/>
        <v>1</v>
      </c>
      <c r="BL161">
        <f t="shared" si="9"/>
        <v>1</v>
      </c>
      <c r="BN161" s="22" t="str">
        <f t="shared" si="10"/>
        <v>(1, 1)</v>
      </c>
    </row>
    <row r="162" spans="1:66" x14ac:dyDescent="0.25">
      <c r="A162">
        <v>163</v>
      </c>
      <c r="C162" s="2" t="s">
        <v>367</v>
      </c>
      <c r="D162" s="2" t="s">
        <v>367</v>
      </c>
      <c r="E162" s="2" t="s">
        <v>371</v>
      </c>
      <c r="F162" s="2" t="s">
        <v>367</v>
      </c>
      <c r="G162" s="2" t="s">
        <v>367</v>
      </c>
      <c r="H162" s="2" t="s">
        <v>367</v>
      </c>
      <c r="I162" s="2" t="s">
        <v>367</v>
      </c>
      <c r="J162" s="2" t="s">
        <v>367</v>
      </c>
      <c r="K162" s="2" t="s">
        <v>367</v>
      </c>
      <c r="L162" s="2" t="s">
        <v>367</v>
      </c>
      <c r="M162" s="2" t="s">
        <v>367</v>
      </c>
      <c r="N162" s="2" t="s">
        <v>367</v>
      </c>
      <c r="O162" s="2" t="s">
        <v>367</v>
      </c>
      <c r="P162" s="2" t="s">
        <v>382</v>
      </c>
      <c r="Q162" s="2" t="s">
        <v>367</v>
      </c>
      <c r="R162" s="2" t="s">
        <v>367</v>
      </c>
      <c r="S162" s="2" t="s">
        <v>367</v>
      </c>
      <c r="T162" s="2" t="s">
        <v>367</v>
      </c>
      <c r="U162" s="2" t="s">
        <v>367</v>
      </c>
      <c r="V162" s="2" t="s">
        <v>367</v>
      </c>
      <c r="W162" s="2" t="s">
        <v>367</v>
      </c>
      <c r="X162" s="2" t="s">
        <v>367</v>
      </c>
      <c r="Y162" s="2" t="s">
        <v>367</v>
      </c>
      <c r="Z162" s="2" t="s">
        <v>392</v>
      </c>
      <c r="AA162" s="2" t="s">
        <v>367</v>
      </c>
      <c r="AB162" s="2" t="s">
        <v>394</v>
      </c>
      <c r="AC162" s="2" t="s">
        <v>367</v>
      </c>
      <c r="AD162" s="2" t="s">
        <v>367</v>
      </c>
      <c r="AE162" s="2" t="s">
        <v>186</v>
      </c>
      <c r="AF162" s="2" t="s">
        <v>9</v>
      </c>
      <c r="BK162" s="10">
        <f t="shared" si="8"/>
        <v>1</v>
      </c>
      <c r="BL162">
        <f t="shared" si="9"/>
        <v>3</v>
      </c>
      <c r="BN162" s="22" t="str">
        <f t="shared" si="10"/>
        <v>(1, 2+)</v>
      </c>
    </row>
    <row r="163" spans="1:66" x14ac:dyDescent="0.25">
      <c r="A163">
        <v>164</v>
      </c>
      <c r="C163" s="2" t="s">
        <v>369</v>
      </c>
      <c r="D163" s="2" t="s">
        <v>370</v>
      </c>
      <c r="E163" s="2" t="s">
        <v>367</v>
      </c>
      <c r="F163" s="2" t="s">
        <v>367</v>
      </c>
      <c r="G163" s="2" t="s">
        <v>367</v>
      </c>
      <c r="H163" s="2" t="s">
        <v>367</v>
      </c>
      <c r="I163" s="2" t="s">
        <v>367</v>
      </c>
      <c r="J163" s="2" t="s">
        <v>367</v>
      </c>
      <c r="K163" s="2" t="s">
        <v>367</v>
      </c>
      <c r="L163" s="2" t="s">
        <v>367</v>
      </c>
      <c r="M163" s="2" t="s">
        <v>367</v>
      </c>
      <c r="N163" s="2" t="s">
        <v>380</v>
      </c>
      <c r="O163" s="2" t="s">
        <v>367</v>
      </c>
      <c r="P163" s="2" t="s">
        <v>367</v>
      </c>
      <c r="Q163" s="2" t="s">
        <v>367</v>
      </c>
      <c r="R163" s="2" t="s">
        <v>384</v>
      </c>
      <c r="S163" s="2" t="s">
        <v>367</v>
      </c>
      <c r="T163" s="2" t="s">
        <v>367</v>
      </c>
      <c r="U163" s="2" t="s">
        <v>367</v>
      </c>
      <c r="V163" s="2" t="s">
        <v>367</v>
      </c>
      <c r="W163" s="2" t="s">
        <v>367</v>
      </c>
      <c r="X163" s="2" t="s">
        <v>367</v>
      </c>
      <c r="Y163" s="2" t="s">
        <v>367</v>
      </c>
      <c r="Z163" s="2" t="s">
        <v>367</v>
      </c>
      <c r="AA163" s="2" t="s">
        <v>367</v>
      </c>
      <c r="AB163" s="2" t="s">
        <v>367</v>
      </c>
      <c r="AC163" s="2" t="s">
        <v>367</v>
      </c>
      <c r="AD163" s="2" t="s">
        <v>689</v>
      </c>
      <c r="AE163" s="2" t="s">
        <v>187</v>
      </c>
      <c r="AF163" s="2" t="s">
        <v>31</v>
      </c>
      <c r="BK163" s="10">
        <f t="shared" si="8"/>
        <v>2</v>
      </c>
      <c r="BL163">
        <f t="shared" si="9"/>
        <v>3</v>
      </c>
      <c r="BN163" s="22" t="str">
        <f t="shared" si="10"/>
        <v>(2+, 2+)</v>
      </c>
    </row>
    <row r="164" spans="1:66" x14ac:dyDescent="0.25">
      <c r="A164">
        <v>165</v>
      </c>
      <c r="C164" s="2" t="s">
        <v>367</v>
      </c>
      <c r="D164" s="2" t="s">
        <v>370</v>
      </c>
      <c r="E164" s="2" t="s">
        <v>367</v>
      </c>
      <c r="F164" s="2" t="s">
        <v>372</v>
      </c>
      <c r="G164" s="2" t="s">
        <v>367</v>
      </c>
      <c r="H164" s="2" t="s">
        <v>367</v>
      </c>
      <c r="I164" s="2" t="s">
        <v>367</v>
      </c>
      <c r="J164" s="2" t="s">
        <v>367</v>
      </c>
      <c r="K164" s="2" t="s">
        <v>367</v>
      </c>
      <c r="L164" s="2" t="s">
        <v>367</v>
      </c>
      <c r="M164" s="2" t="s">
        <v>367</v>
      </c>
      <c r="N164" s="2" t="s">
        <v>367</v>
      </c>
      <c r="O164" s="2" t="s">
        <v>367</v>
      </c>
      <c r="P164" s="2" t="s">
        <v>382</v>
      </c>
      <c r="Q164" s="2" t="s">
        <v>367</v>
      </c>
      <c r="R164" s="2" t="s">
        <v>367</v>
      </c>
      <c r="S164" s="2" t="s">
        <v>367</v>
      </c>
      <c r="T164" s="2" t="s">
        <v>367</v>
      </c>
      <c r="U164" s="2" t="s">
        <v>367</v>
      </c>
      <c r="V164" s="2" t="s">
        <v>367</v>
      </c>
      <c r="W164" s="2" t="s">
        <v>367</v>
      </c>
      <c r="X164" s="2" t="s">
        <v>367</v>
      </c>
      <c r="Y164" s="2" t="s">
        <v>367</v>
      </c>
      <c r="Z164" s="2" t="s">
        <v>367</v>
      </c>
      <c r="AA164" s="2" t="s">
        <v>367</v>
      </c>
      <c r="AB164" s="2" t="s">
        <v>367</v>
      </c>
      <c r="AC164" s="2" t="s">
        <v>367</v>
      </c>
      <c r="AD164" s="2" t="s">
        <v>367</v>
      </c>
      <c r="AE164" s="2" t="s">
        <v>188</v>
      </c>
      <c r="AF164" s="2" t="s">
        <v>9</v>
      </c>
      <c r="BK164" s="10">
        <f t="shared" si="8"/>
        <v>2</v>
      </c>
      <c r="BL164">
        <f t="shared" si="9"/>
        <v>1</v>
      </c>
      <c r="BN164" s="22" t="str">
        <f t="shared" si="10"/>
        <v>(2+, 1)</v>
      </c>
    </row>
    <row r="165" spans="1:66" x14ac:dyDescent="0.25">
      <c r="A165">
        <v>166</v>
      </c>
      <c r="C165" s="2" t="s">
        <v>367</v>
      </c>
      <c r="D165" s="2" t="s">
        <v>367</v>
      </c>
      <c r="E165" s="2" t="s">
        <v>367</v>
      </c>
      <c r="F165" s="2" t="s">
        <v>367</v>
      </c>
      <c r="G165" s="2" t="s">
        <v>367</v>
      </c>
      <c r="H165" s="2" t="s">
        <v>367</v>
      </c>
      <c r="I165" s="2" t="s">
        <v>367</v>
      </c>
      <c r="J165" s="2" t="s">
        <v>376</v>
      </c>
      <c r="K165" s="2" t="s">
        <v>367</v>
      </c>
      <c r="L165" s="2" t="s">
        <v>367</v>
      </c>
      <c r="M165" s="2" t="s">
        <v>367</v>
      </c>
      <c r="N165" s="2" t="s">
        <v>367</v>
      </c>
      <c r="O165" s="2" t="s">
        <v>381</v>
      </c>
      <c r="P165" s="2" t="s">
        <v>367</v>
      </c>
      <c r="Q165" s="2" t="s">
        <v>367</v>
      </c>
      <c r="R165" s="2" t="s">
        <v>367</v>
      </c>
      <c r="S165" s="2" t="s">
        <v>367</v>
      </c>
      <c r="T165" s="2" t="s">
        <v>367</v>
      </c>
      <c r="U165" s="2" t="s">
        <v>367</v>
      </c>
      <c r="V165" s="2" t="s">
        <v>367</v>
      </c>
      <c r="W165" s="2" t="s">
        <v>367</v>
      </c>
      <c r="X165" s="2" t="s">
        <v>367</v>
      </c>
      <c r="Y165" s="2" t="s">
        <v>367</v>
      </c>
      <c r="Z165" s="2" t="s">
        <v>367</v>
      </c>
      <c r="AA165" s="2" t="s">
        <v>367</v>
      </c>
      <c r="AB165" s="2" t="s">
        <v>367</v>
      </c>
      <c r="AC165" s="2" t="s">
        <v>367</v>
      </c>
      <c r="AD165" s="2" t="s">
        <v>367</v>
      </c>
      <c r="AE165" s="2" t="s">
        <v>189</v>
      </c>
      <c r="AF165" s="2" t="s">
        <v>18</v>
      </c>
      <c r="BK165" s="10">
        <f t="shared" si="8"/>
        <v>1</v>
      </c>
      <c r="BL165">
        <f t="shared" si="9"/>
        <v>1</v>
      </c>
      <c r="BN165" s="22" t="str">
        <f t="shared" si="10"/>
        <v>(1, 1)</v>
      </c>
    </row>
    <row r="166" spans="1:66" x14ac:dyDescent="0.25">
      <c r="A166">
        <v>167</v>
      </c>
      <c r="C166" s="2" t="s">
        <v>369</v>
      </c>
      <c r="D166" s="2" t="s">
        <v>367</v>
      </c>
      <c r="E166" s="2" t="s">
        <v>367</v>
      </c>
      <c r="F166" s="2" t="s">
        <v>367</v>
      </c>
      <c r="G166" s="2" t="s">
        <v>367</v>
      </c>
      <c r="H166" s="2" t="s">
        <v>367</v>
      </c>
      <c r="I166" s="2" t="s">
        <v>375</v>
      </c>
      <c r="J166" s="2" t="s">
        <v>367</v>
      </c>
      <c r="K166" s="2" t="s">
        <v>367</v>
      </c>
      <c r="L166" s="2" t="s">
        <v>367</v>
      </c>
      <c r="M166" s="2" t="s">
        <v>367</v>
      </c>
      <c r="N166" s="2" t="s">
        <v>367</v>
      </c>
      <c r="O166" s="2" t="s">
        <v>367</v>
      </c>
      <c r="P166" s="2" t="s">
        <v>367</v>
      </c>
      <c r="Q166" s="2" t="s">
        <v>367</v>
      </c>
      <c r="R166" s="2" t="s">
        <v>367</v>
      </c>
      <c r="S166" s="2" t="s">
        <v>367</v>
      </c>
      <c r="T166" s="2" t="s">
        <v>367</v>
      </c>
      <c r="U166" s="2" t="s">
        <v>367</v>
      </c>
      <c r="V166" s="2" t="s">
        <v>367</v>
      </c>
      <c r="W166" s="2" t="s">
        <v>389</v>
      </c>
      <c r="X166" s="2" t="s">
        <v>367</v>
      </c>
      <c r="Y166" s="2" t="s">
        <v>367</v>
      </c>
      <c r="Z166" s="2" t="s">
        <v>367</v>
      </c>
      <c r="AA166" s="2" t="s">
        <v>367</v>
      </c>
      <c r="AB166" s="2" t="s">
        <v>367</v>
      </c>
      <c r="AC166" s="2" t="s">
        <v>367</v>
      </c>
      <c r="AD166" s="2" t="s">
        <v>367</v>
      </c>
      <c r="AE166" s="2" t="s">
        <v>190</v>
      </c>
      <c r="AF166" s="2" t="s">
        <v>16</v>
      </c>
      <c r="BK166" s="10">
        <f t="shared" si="8"/>
        <v>2</v>
      </c>
      <c r="BL166">
        <f t="shared" si="9"/>
        <v>1</v>
      </c>
      <c r="BN166" s="22" t="str">
        <f t="shared" si="10"/>
        <v>(2+, 1)</v>
      </c>
    </row>
    <row r="167" spans="1:66" x14ac:dyDescent="0.25">
      <c r="A167">
        <v>168</v>
      </c>
      <c r="C167" s="2" t="s">
        <v>369</v>
      </c>
      <c r="D167" s="2" t="s">
        <v>367</v>
      </c>
      <c r="E167" s="2" t="s">
        <v>367</v>
      </c>
      <c r="F167" s="2" t="s">
        <v>367</v>
      </c>
      <c r="G167" s="2" t="s">
        <v>367</v>
      </c>
      <c r="H167" s="2" t="s">
        <v>367</v>
      </c>
      <c r="I167" s="2" t="s">
        <v>367</v>
      </c>
      <c r="J167" s="2" t="s">
        <v>367</v>
      </c>
      <c r="K167" s="2" t="s">
        <v>367</v>
      </c>
      <c r="L167" s="2" t="s">
        <v>367</v>
      </c>
      <c r="M167" s="2" t="s">
        <v>367</v>
      </c>
      <c r="N167" s="2" t="s">
        <v>367</v>
      </c>
      <c r="O167" s="2" t="s">
        <v>367</v>
      </c>
      <c r="P167" s="2" t="s">
        <v>367</v>
      </c>
      <c r="Q167" s="2" t="s">
        <v>367</v>
      </c>
      <c r="R167" s="2" t="s">
        <v>367</v>
      </c>
      <c r="S167" s="2" t="s">
        <v>385</v>
      </c>
      <c r="T167" s="2" t="s">
        <v>367</v>
      </c>
      <c r="U167" s="2" t="s">
        <v>367</v>
      </c>
      <c r="V167" s="2" t="s">
        <v>367</v>
      </c>
      <c r="W167" s="2" t="s">
        <v>389</v>
      </c>
      <c r="X167" s="2" t="s">
        <v>367</v>
      </c>
      <c r="Y167" s="2" t="s">
        <v>367</v>
      </c>
      <c r="Z167" s="2" t="s">
        <v>367</v>
      </c>
      <c r="AA167" s="2" t="s">
        <v>367</v>
      </c>
      <c r="AB167" s="2" t="s">
        <v>367</v>
      </c>
      <c r="AC167" s="2" t="s">
        <v>367</v>
      </c>
      <c r="AD167" s="2" t="s">
        <v>367</v>
      </c>
      <c r="AE167" s="2" t="s">
        <v>191</v>
      </c>
      <c r="AF167" s="2" t="s">
        <v>16</v>
      </c>
      <c r="BK167" s="10">
        <f t="shared" si="8"/>
        <v>1</v>
      </c>
      <c r="BL167">
        <f t="shared" si="9"/>
        <v>2</v>
      </c>
      <c r="BN167" s="22" t="str">
        <f t="shared" si="10"/>
        <v>(1, 2+)</v>
      </c>
    </row>
    <row r="168" spans="1:66" x14ac:dyDescent="0.25">
      <c r="A168">
        <v>169</v>
      </c>
      <c r="C168" s="2" t="s">
        <v>367</v>
      </c>
      <c r="D168" s="2" t="s">
        <v>367</v>
      </c>
      <c r="E168" s="2" t="s">
        <v>367</v>
      </c>
      <c r="F168" s="2" t="s">
        <v>367</v>
      </c>
      <c r="G168" s="2" t="s">
        <v>367</v>
      </c>
      <c r="H168" s="2" t="s">
        <v>367</v>
      </c>
      <c r="I168" s="2" t="s">
        <v>375</v>
      </c>
      <c r="J168" s="2" t="s">
        <v>367</v>
      </c>
      <c r="K168" s="2" t="s">
        <v>367</v>
      </c>
      <c r="L168" s="2" t="s">
        <v>367</v>
      </c>
      <c r="M168" s="2" t="s">
        <v>367</v>
      </c>
      <c r="N168" s="2" t="s">
        <v>380</v>
      </c>
      <c r="O168" s="2" t="s">
        <v>381</v>
      </c>
      <c r="P168" s="2" t="s">
        <v>367</v>
      </c>
      <c r="Q168" s="2" t="s">
        <v>367</v>
      </c>
      <c r="R168" s="2" t="s">
        <v>367</v>
      </c>
      <c r="S168" s="2" t="s">
        <v>367</v>
      </c>
      <c r="T168" s="2" t="s">
        <v>367</v>
      </c>
      <c r="U168" s="2" t="s">
        <v>367</v>
      </c>
      <c r="V168" s="2" t="s">
        <v>367</v>
      </c>
      <c r="W168" s="2" t="s">
        <v>367</v>
      </c>
      <c r="X168" s="2" t="s">
        <v>367</v>
      </c>
      <c r="Y168" s="2" t="s">
        <v>367</v>
      </c>
      <c r="Z168" s="2" t="s">
        <v>367</v>
      </c>
      <c r="AA168" s="2" t="s">
        <v>367</v>
      </c>
      <c r="AB168" s="2" t="s">
        <v>367</v>
      </c>
      <c r="AC168" s="2" t="s">
        <v>367</v>
      </c>
      <c r="AD168" s="2" t="s">
        <v>367</v>
      </c>
      <c r="AE168" s="2" t="s">
        <v>192</v>
      </c>
      <c r="AF168" s="2" t="s">
        <v>18</v>
      </c>
      <c r="BK168" s="10">
        <f t="shared" si="8"/>
        <v>1</v>
      </c>
      <c r="BL168">
        <f t="shared" si="9"/>
        <v>2</v>
      </c>
      <c r="BN168" s="22" t="str">
        <f t="shared" si="10"/>
        <v>(1, 2+)</v>
      </c>
    </row>
    <row r="169" spans="1:66" x14ac:dyDescent="0.25">
      <c r="A169">
        <v>170</v>
      </c>
      <c r="C169" s="2" t="s">
        <v>367</v>
      </c>
      <c r="D169" s="2" t="s">
        <v>367</v>
      </c>
      <c r="E169" s="2" t="s">
        <v>367</v>
      </c>
      <c r="F169" s="2" t="s">
        <v>367</v>
      </c>
      <c r="G169" s="2" t="s">
        <v>367</v>
      </c>
      <c r="H169" s="2" t="s">
        <v>374</v>
      </c>
      <c r="I169" s="2" t="s">
        <v>367</v>
      </c>
      <c r="J169" s="2" t="s">
        <v>367</v>
      </c>
      <c r="K169" s="2" t="s">
        <v>367</v>
      </c>
      <c r="L169" s="2" t="s">
        <v>367</v>
      </c>
      <c r="M169" s="2" t="s">
        <v>367</v>
      </c>
      <c r="N169" s="2" t="s">
        <v>367</v>
      </c>
      <c r="O169" s="2" t="s">
        <v>367</v>
      </c>
      <c r="P169" s="2" t="s">
        <v>367</v>
      </c>
      <c r="Q169" s="2" t="s">
        <v>367</v>
      </c>
      <c r="R169" s="2" t="s">
        <v>367</v>
      </c>
      <c r="S169" s="2" t="s">
        <v>385</v>
      </c>
      <c r="T169" s="2" t="s">
        <v>367</v>
      </c>
      <c r="U169" s="2" t="s">
        <v>367</v>
      </c>
      <c r="V169" s="2" t="s">
        <v>367</v>
      </c>
      <c r="W169" s="2" t="s">
        <v>367</v>
      </c>
      <c r="X169" s="2" t="s">
        <v>367</v>
      </c>
      <c r="Y169" s="2" t="s">
        <v>367</v>
      </c>
      <c r="Z169" s="2" t="s">
        <v>367</v>
      </c>
      <c r="AA169" s="2" t="s">
        <v>367</v>
      </c>
      <c r="AB169" s="2" t="s">
        <v>367</v>
      </c>
      <c r="AC169" s="2" t="s">
        <v>367</v>
      </c>
      <c r="AD169" s="2" t="s">
        <v>367</v>
      </c>
      <c r="AE169" s="2" t="s">
        <v>193</v>
      </c>
      <c r="AF169" s="2" t="s">
        <v>194</v>
      </c>
      <c r="BK169" s="10">
        <f t="shared" si="8"/>
        <v>1</v>
      </c>
      <c r="BL169">
        <f t="shared" si="9"/>
        <v>1</v>
      </c>
      <c r="BN169" s="22" t="str">
        <f t="shared" si="10"/>
        <v>(1, 1)</v>
      </c>
    </row>
    <row r="170" spans="1:66" x14ac:dyDescent="0.25">
      <c r="A170">
        <v>171</v>
      </c>
      <c r="C170" s="2" t="s">
        <v>367</v>
      </c>
      <c r="D170" s="2" t="s">
        <v>367</v>
      </c>
      <c r="E170" s="2" t="s">
        <v>371</v>
      </c>
      <c r="F170" s="2" t="s">
        <v>367</v>
      </c>
      <c r="G170" s="2" t="s">
        <v>367</v>
      </c>
      <c r="H170" s="2" t="s">
        <v>367</v>
      </c>
      <c r="I170" s="2" t="s">
        <v>367</v>
      </c>
      <c r="J170" s="2" t="s">
        <v>367</v>
      </c>
      <c r="K170" s="2" t="s">
        <v>367</v>
      </c>
      <c r="L170" s="2" t="s">
        <v>367</v>
      </c>
      <c r="M170" s="2" t="s">
        <v>367</v>
      </c>
      <c r="N170" s="2" t="s">
        <v>367</v>
      </c>
      <c r="O170" s="2" t="s">
        <v>367</v>
      </c>
      <c r="P170" s="2" t="s">
        <v>367</v>
      </c>
      <c r="Q170" s="2" t="s">
        <v>367</v>
      </c>
      <c r="R170" s="2" t="s">
        <v>367</v>
      </c>
      <c r="S170" s="2" t="s">
        <v>367</v>
      </c>
      <c r="T170" s="2" t="s">
        <v>367</v>
      </c>
      <c r="U170" s="2" t="s">
        <v>367</v>
      </c>
      <c r="V170" s="2" t="s">
        <v>367</v>
      </c>
      <c r="W170" s="2" t="s">
        <v>367</v>
      </c>
      <c r="X170" s="2" t="s">
        <v>367</v>
      </c>
      <c r="Y170" s="2" t="s">
        <v>391</v>
      </c>
      <c r="Z170" s="2" t="s">
        <v>367</v>
      </c>
      <c r="AA170" s="2" t="s">
        <v>367</v>
      </c>
      <c r="AB170" s="2" t="s">
        <v>367</v>
      </c>
      <c r="AC170" s="2" t="s">
        <v>367</v>
      </c>
      <c r="AD170" s="2" t="s">
        <v>367</v>
      </c>
      <c r="AE170" s="2" t="s">
        <v>195</v>
      </c>
      <c r="AF170" s="2" t="s">
        <v>9</v>
      </c>
      <c r="BK170" s="10">
        <f t="shared" si="8"/>
        <v>1</v>
      </c>
      <c r="BL170">
        <f t="shared" si="9"/>
        <v>1</v>
      </c>
      <c r="BN170" s="22" t="str">
        <f t="shared" si="10"/>
        <v>(1, 1)</v>
      </c>
    </row>
    <row r="171" spans="1:66" x14ac:dyDescent="0.25">
      <c r="A171">
        <v>172</v>
      </c>
      <c r="C171" s="2" t="s">
        <v>367</v>
      </c>
      <c r="D171" s="2" t="s">
        <v>367</v>
      </c>
      <c r="E171" s="2" t="s">
        <v>367</v>
      </c>
      <c r="F171" s="2" t="s">
        <v>367</v>
      </c>
      <c r="G171" s="2" t="s">
        <v>367</v>
      </c>
      <c r="H171" s="2" t="s">
        <v>367</v>
      </c>
      <c r="I171" s="2" t="s">
        <v>367</v>
      </c>
      <c r="J171" s="2" t="s">
        <v>376</v>
      </c>
      <c r="K171" s="2" t="s">
        <v>367</v>
      </c>
      <c r="L171" s="2" t="s">
        <v>367</v>
      </c>
      <c r="M171" s="2" t="s">
        <v>367</v>
      </c>
      <c r="N171" s="2" t="s">
        <v>367</v>
      </c>
      <c r="O171" s="2" t="s">
        <v>381</v>
      </c>
      <c r="P171" s="2" t="s">
        <v>367</v>
      </c>
      <c r="Q171" s="2" t="s">
        <v>367</v>
      </c>
      <c r="R171" s="2" t="s">
        <v>367</v>
      </c>
      <c r="S171" s="2" t="s">
        <v>367</v>
      </c>
      <c r="T171" s="2" t="s">
        <v>367</v>
      </c>
      <c r="U171" s="2" t="s">
        <v>367</v>
      </c>
      <c r="V171" s="2" t="s">
        <v>367</v>
      </c>
      <c r="W171" s="2" t="s">
        <v>367</v>
      </c>
      <c r="X171" s="2" t="s">
        <v>367</v>
      </c>
      <c r="Y171" s="2" t="s">
        <v>367</v>
      </c>
      <c r="Z171" s="2" t="s">
        <v>367</v>
      </c>
      <c r="AA171" s="2" t="s">
        <v>367</v>
      </c>
      <c r="AB171" s="2" t="s">
        <v>367</v>
      </c>
      <c r="AC171" s="2" t="s">
        <v>367</v>
      </c>
      <c r="AD171" s="2" t="s">
        <v>367</v>
      </c>
      <c r="AE171" s="2" t="s">
        <v>196</v>
      </c>
      <c r="AF171" s="2" t="s">
        <v>6</v>
      </c>
      <c r="BK171" s="10">
        <f t="shared" si="8"/>
        <v>1</v>
      </c>
      <c r="BL171">
        <f t="shared" si="9"/>
        <v>1</v>
      </c>
      <c r="BN171" s="22" t="str">
        <f t="shared" si="10"/>
        <v>(1, 1)</v>
      </c>
    </row>
    <row r="172" spans="1:66" x14ac:dyDescent="0.25">
      <c r="A172">
        <v>173</v>
      </c>
      <c r="C172" s="2" t="s">
        <v>367</v>
      </c>
      <c r="D172" s="2" t="s">
        <v>370</v>
      </c>
      <c r="E172" s="2" t="s">
        <v>367</v>
      </c>
      <c r="F172" s="2" t="s">
        <v>367</v>
      </c>
      <c r="G172" s="2" t="s">
        <v>367</v>
      </c>
      <c r="H172" s="2" t="s">
        <v>367</v>
      </c>
      <c r="I172" s="2" t="s">
        <v>367</v>
      </c>
      <c r="J172" s="2" t="s">
        <v>367</v>
      </c>
      <c r="K172" s="2" t="s">
        <v>367</v>
      </c>
      <c r="L172" s="2" t="s">
        <v>367</v>
      </c>
      <c r="M172" s="2" t="s">
        <v>367</v>
      </c>
      <c r="N172" s="2" t="s">
        <v>367</v>
      </c>
      <c r="O172" s="2" t="s">
        <v>367</v>
      </c>
      <c r="P172" s="2" t="s">
        <v>382</v>
      </c>
      <c r="Q172" s="2" t="s">
        <v>367</v>
      </c>
      <c r="R172" s="2" t="s">
        <v>367</v>
      </c>
      <c r="S172" s="2" t="s">
        <v>367</v>
      </c>
      <c r="T172" s="2" t="s">
        <v>367</v>
      </c>
      <c r="U172" s="2" t="s">
        <v>367</v>
      </c>
      <c r="V172" s="2" t="s">
        <v>367</v>
      </c>
      <c r="W172" s="2" t="s">
        <v>367</v>
      </c>
      <c r="X172" s="2" t="s">
        <v>367</v>
      </c>
      <c r="Y172" s="2" t="s">
        <v>367</v>
      </c>
      <c r="Z172" s="2" t="s">
        <v>367</v>
      </c>
      <c r="AA172" s="2" t="s">
        <v>367</v>
      </c>
      <c r="AB172" s="2" t="s">
        <v>367</v>
      </c>
      <c r="AC172" s="2" t="s">
        <v>367</v>
      </c>
      <c r="AD172" s="2" t="s">
        <v>367</v>
      </c>
      <c r="AE172" s="2" t="s">
        <v>197</v>
      </c>
      <c r="AF172" s="2" t="s">
        <v>6</v>
      </c>
      <c r="BK172" s="10">
        <f t="shared" si="8"/>
        <v>1</v>
      </c>
      <c r="BL172">
        <f t="shared" si="9"/>
        <v>1</v>
      </c>
      <c r="BN172" s="22" t="str">
        <f t="shared" si="10"/>
        <v>(1, 1)</v>
      </c>
    </row>
    <row r="173" spans="1:66" x14ac:dyDescent="0.25">
      <c r="A173">
        <v>174</v>
      </c>
      <c r="C173" s="2" t="s">
        <v>367</v>
      </c>
      <c r="D173" s="2" t="s">
        <v>370</v>
      </c>
      <c r="E173" s="2" t="s">
        <v>367</v>
      </c>
      <c r="F173" s="2" t="s">
        <v>367</v>
      </c>
      <c r="G173" s="2" t="s">
        <v>367</v>
      </c>
      <c r="H173" s="2" t="s">
        <v>367</v>
      </c>
      <c r="I173" s="2" t="s">
        <v>367</v>
      </c>
      <c r="J173" s="2" t="s">
        <v>367</v>
      </c>
      <c r="K173" s="2" t="s">
        <v>367</v>
      </c>
      <c r="L173" s="2" t="s">
        <v>367</v>
      </c>
      <c r="M173" s="2" t="s">
        <v>367</v>
      </c>
      <c r="N173" s="2" t="s">
        <v>367</v>
      </c>
      <c r="O173" s="2" t="s">
        <v>367</v>
      </c>
      <c r="P173" s="2" t="s">
        <v>367</v>
      </c>
      <c r="Q173" s="2" t="s">
        <v>367</v>
      </c>
      <c r="R173" s="2" t="s">
        <v>367</v>
      </c>
      <c r="S173" s="2" t="s">
        <v>367</v>
      </c>
      <c r="T173" s="2" t="s">
        <v>386</v>
      </c>
      <c r="U173" s="2" t="s">
        <v>367</v>
      </c>
      <c r="V173" s="2" t="s">
        <v>367</v>
      </c>
      <c r="W173" s="2" t="s">
        <v>367</v>
      </c>
      <c r="X173" s="2" t="s">
        <v>367</v>
      </c>
      <c r="Y173" s="2" t="s">
        <v>367</v>
      </c>
      <c r="Z173" s="2" t="s">
        <v>367</v>
      </c>
      <c r="AA173" s="2" t="s">
        <v>367</v>
      </c>
      <c r="AB173" s="2" t="s">
        <v>367</v>
      </c>
      <c r="AC173" s="2" t="s">
        <v>367</v>
      </c>
      <c r="AD173" s="2" t="s">
        <v>367</v>
      </c>
      <c r="AE173" s="2" t="s">
        <v>198</v>
      </c>
      <c r="AF173" s="2" t="s">
        <v>4</v>
      </c>
      <c r="BK173" s="10">
        <f t="shared" si="8"/>
        <v>1</v>
      </c>
      <c r="BL173">
        <f t="shared" si="9"/>
        <v>1</v>
      </c>
      <c r="BN173" s="22" t="str">
        <f t="shared" si="10"/>
        <v>(1, 1)</v>
      </c>
    </row>
    <row r="174" spans="1:66" x14ac:dyDescent="0.25">
      <c r="A174">
        <v>175</v>
      </c>
      <c r="C174" s="2" t="s">
        <v>367</v>
      </c>
      <c r="D174" s="2" t="s">
        <v>367</v>
      </c>
      <c r="E174" s="2" t="s">
        <v>367</v>
      </c>
      <c r="F174" s="2" t="s">
        <v>367</v>
      </c>
      <c r="G174" s="2" t="s">
        <v>367</v>
      </c>
      <c r="H174" s="2" t="s">
        <v>367</v>
      </c>
      <c r="I174" s="2" t="s">
        <v>367</v>
      </c>
      <c r="J174" s="2" t="s">
        <v>376</v>
      </c>
      <c r="K174" s="2" t="s">
        <v>377</v>
      </c>
      <c r="L174" s="2" t="s">
        <v>367</v>
      </c>
      <c r="M174" s="2" t="s">
        <v>367</v>
      </c>
      <c r="N174" s="2" t="s">
        <v>367</v>
      </c>
      <c r="O174" s="2" t="s">
        <v>367</v>
      </c>
      <c r="P174" s="2" t="s">
        <v>367</v>
      </c>
      <c r="Q174" s="2" t="s">
        <v>367</v>
      </c>
      <c r="R174" s="2" t="s">
        <v>367</v>
      </c>
      <c r="S174" s="2" t="s">
        <v>367</v>
      </c>
      <c r="T174" s="2" t="s">
        <v>367</v>
      </c>
      <c r="U174" s="2" t="s">
        <v>367</v>
      </c>
      <c r="V174" s="2" t="s">
        <v>367</v>
      </c>
      <c r="W174" s="2" t="s">
        <v>367</v>
      </c>
      <c r="X174" s="2" t="s">
        <v>367</v>
      </c>
      <c r="Y174" s="2" t="s">
        <v>367</v>
      </c>
      <c r="Z174" s="2" t="s">
        <v>367</v>
      </c>
      <c r="AA174" s="2" t="s">
        <v>367</v>
      </c>
      <c r="AB174" s="2" t="s">
        <v>367</v>
      </c>
      <c r="AC174" s="2" t="s">
        <v>367</v>
      </c>
      <c r="AD174" s="2" t="s">
        <v>735</v>
      </c>
      <c r="AE174" s="2" t="s">
        <v>199</v>
      </c>
      <c r="AF174" s="2" t="s">
        <v>200</v>
      </c>
      <c r="BK174" s="10">
        <f t="shared" si="8"/>
        <v>2</v>
      </c>
      <c r="BL174">
        <f t="shared" si="9"/>
        <v>1</v>
      </c>
      <c r="BN174" s="22" t="str">
        <f t="shared" si="10"/>
        <v>(2+, 1)</v>
      </c>
    </row>
    <row r="175" spans="1:66" x14ac:dyDescent="0.25">
      <c r="A175">
        <v>176</v>
      </c>
      <c r="C175" s="2" t="s">
        <v>367</v>
      </c>
      <c r="D175" s="2" t="s">
        <v>367</v>
      </c>
      <c r="E175" s="2" t="s">
        <v>367</v>
      </c>
      <c r="F175" s="2" t="s">
        <v>367</v>
      </c>
      <c r="G175" s="2" t="s">
        <v>367</v>
      </c>
      <c r="H175" s="2" t="s">
        <v>374</v>
      </c>
      <c r="I175" s="2" t="s">
        <v>367</v>
      </c>
      <c r="J175" s="2" t="s">
        <v>367</v>
      </c>
      <c r="K175" s="2" t="s">
        <v>367</v>
      </c>
      <c r="L175" s="2" t="s">
        <v>367</v>
      </c>
      <c r="M175" s="2" t="s">
        <v>367</v>
      </c>
      <c r="N175" s="2" t="s">
        <v>367</v>
      </c>
      <c r="O175" s="2" t="s">
        <v>367</v>
      </c>
      <c r="P175" s="2" t="s">
        <v>367</v>
      </c>
      <c r="Q175" s="2" t="s">
        <v>367</v>
      </c>
      <c r="R175" s="2" t="s">
        <v>367</v>
      </c>
      <c r="S175" s="2" t="s">
        <v>385</v>
      </c>
      <c r="T175" s="2" t="s">
        <v>367</v>
      </c>
      <c r="U175" s="2" t="s">
        <v>367</v>
      </c>
      <c r="V175" s="2" t="s">
        <v>367</v>
      </c>
      <c r="W175" s="2" t="s">
        <v>367</v>
      </c>
      <c r="X175" s="2" t="s">
        <v>367</v>
      </c>
      <c r="Y175" s="2" t="s">
        <v>367</v>
      </c>
      <c r="Z175" s="2" t="s">
        <v>367</v>
      </c>
      <c r="AA175" s="2" t="s">
        <v>367</v>
      </c>
      <c r="AB175" s="2" t="s">
        <v>367</v>
      </c>
      <c r="AC175" s="2" t="s">
        <v>367</v>
      </c>
      <c r="AD175" s="2" t="s">
        <v>367</v>
      </c>
      <c r="AE175" s="2" t="s">
        <v>201</v>
      </c>
      <c r="AF175" s="2" t="s">
        <v>16</v>
      </c>
      <c r="BK175" s="10">
        <f t="shared" si="8"/>
        <v>1</v>
      </c>
      <c r="BL175">
        <f t="shared" si="9"/>
        <v>1</v>
      </c>
      <c r="BN175" s="22" t="str">
        <f t="shared" si="10"/>
        <v>(1, 1)</v>
      </c>
    </row>
    <row r="176" spans="1:66" x14ac:dyDescent="0.25">
      <c r="A176">
        <v>177</v>
      </c>
      <c r="C176" s="2" t="s">
        <v>367</v>
      </c>
      <c r="D176" s="2" t="s">
        <v>370</v>
      </c>
      <c r="E176" s="2" t="s">
        <v>367</v>
      </c>
      <c r="F176" s="2" t="s">
        <v>367</v>
      </c>
      <c r="G176" s="2" t="s">
        <v>367</v>
      </c>
      <c r="H176" s="2" t="s">
        <v>367</v>
      </c>
      <c r="I176" s="2" t="s">
        <v>367</v>
      </c>
      <c r="J176" s="2" t="s">
        <v>367</v>
      </c>
      <c r="K176" s="2" t="s">
        <v>367</v>
      </c>
      <c r="L176" s="2" t="s">
        <v>367</v>
      </c>
      <c r="M176" s="2" t="s">
        <v>367</v>
      </c>
      <c r="N176" s="2" t="s">
        <v>367</v>
      </c>
      <c r="O176" s="2" t="s">
        <v>367</v>
      </c>
      <c r="P176" s="2" t="s">
        <v>382</v>
      </c>
      <c r="Q176" s="2" t="s">
        <v>367</v>
      </c>
      <c r="R176" s="2" t="s">
        <v>367</v>
      </c>
      <c r="S176" s="2" t="s">
        <v>367</v>
      </c>
      <c r="T176" s="2" t="s">
        <v>367</v>
      </c>
      <c r="U176" s="2" t="s">
        <v>367</v>
      </c>
      <c r="V176" s="2" t="s">
        <v>367</v>
      </c>
      <c r="W176" s="2" t="s">
        <v>367</v>
      </c>
      <c r="X176" s="2" t="s">
        <v>367</v>
      </c>
      <c r="Y176" s="2" t="s">
        <v>367</v>
      </c>
      <c r="Z176" s="2" t="s">
        <v>367</v>
      </c>
      <c r="AA176" s="2" t="s">
        <v>367</v>
      </c>
      <c r="AB176" s="2" t="s">
        <v>394</v>
      </c>
      <c r="AC176" s="2" t="s">
        <v>395</v>
      </c>
      <c r="AD176" s="2" t="s">
        <v>367</v>
      </c>
      <c r="AE176" s="2" t="s">
        <v>202</v>
      </c>
      <c r="AF176" s="2" t="s">
        <v>31</v>
      </c>
      <c r="BK176" s="10">
        <f t="shared" si="8"/>
        <v>1</v>
      </c>
      <c r="BL176">
        <f t="shared" si="9"/>
        <v>3</v>
      </c>
      <c r="BN176" s="22" t="str">
        <f t="shared" si="10"/>
        <v>(1, 2+)</v>
      </c>
    </row>
    <row r="177" spans="1:66" x14ac:dyDescent="0.25">
      <c r="A177">
        <v>178</v>
      </c>
      <c r="C177" s="2" t="s">
        <v>367</v>
      </c>
      <c r="D177" s="2" t="s">
        <v>367</v>
      </c>
      <c r="E177" s="2" t="s">
        <v>371</v>
      </c>
      <c r="F177" s="2" t="s">
        <v>367</v>
      </c>
      <c r="G177" s="2" t="s">
        <v>367</v>
      </c>
      <c r="H177" s="2" t="s">
        <v>367</v>
      </c>
      <c r="I177" s="2" t="s">
        <v>367</v>
      </c>
      <c r="J177" s="2" t="s">
        <v>367</v>
      </c>
      <c r="K177" s="2" t="s">
        <v>367</v>
      </c>
      <c r="L177" s="2" t="s">
        <v>367</v>
      </c>
      <c r="M177" s="2" t="s">
        <v>367</v>
      </c>
      <c r="N177" s="2" t="s">
        <v>367</v>
      </c>
      <c r="O177" s="2" t="s">
        <v>381</v>
      </c>
      <c r="P177" s="2" t="s">
        <v>367</v>
      </c>
      <c r="Q177" s="2" t="s">
        <v>367</v>
      </c>
      <c r="R177" s="2" t="s">
        <v>367</v>
      </c>
      <c r="S177" s="2" t="s">
        <v>367</v>
      </c>
      <c r="T177" s="2" t="s">
        <v>367</v>
      </c>
      <c r="U177" s="2" t="s">
        <v>367</v>
      </c>
      <c r="V177" s="2" t="s">
        <v>367</v>
      </c>
      <c r="W177" s="2" t="s">
        <v>367</v>
      </c>
      <c r="X177" s="2" t="s">
        <v>367</v>
      </c>
      <c r="Y177" s="2" t="s">
        <v>367</v>
      </c>
      <c r="Z177" s="2" t="s">
        <v>367</v>
      </c>
      <c r="AA177" s="2" t="s">
        <v>367</v>
      </c>
      <c r="AB177" s="2" t="s">
        <v>367</v>
      </c>
      <c r="AC177" s="2" t="s">
        <v>367</v>
      </c>
      <c r="AD177" s="2" t="s">
        <v>367</v>
      </c>
      <c r="AE177" s="2" t="s">
        <v>203</v>
      </c>
      <c r="AF177" s="2" t="s">
        <v>18</v>
      </c>
      <c r="BK177" s="10">
        <f t="shared" si="8"/>
        <v>1</v>
      </c>
      <c r="BL177">
        <f t="shared" si="9"/>
        <v>1</v>
      </c>
      <c r="BN177" s="22" t="str">
        <f t="shared" si="10"/>
        <v>(1, 1)</v>
      </c>
    </row>
    <row r="178" spans="1:66" x14ac:dyDescent="0.25">
      <c r="A178">
        <v>179</v>
      </c>
      <c r="C178" s="2" t="s">
        <v>367</v>
      </c>
      <c r="D178" s="2" t="s">
        <v>370</v>
      </c>
      <c r="E178" s="2" t="s">
        <v>367</v>
      </c>
      <c r="F178" s="2" t="s">
        <v>367</v>
      </c>
      <c r="G178" s="2" t="s">
        <v>367</v>
      </c>
      <c r="H178" s="2" t="s">
        <v>367</v>
      </c>
      <c r="I178" s="2" t="s">
        <v>375</v>
      </c>
      <c r="J178" s="2" t="s">
        <v>367</v>
      </c>
      <c r="K178" s="2" t="s">
        <v>367</v>
      </c>
      <c r="L178" s="2" t="s">
        <v>367</v>
      </c>
      <c r="M178" s="2" t="s">
        <v>752</v>
      </c>
      <c r="N178" s="2" t="s">
        <v>380</v>
      </c>
      <c r="O178" s="2" t="s">
        <v>367</v>
      </c>
      <c r="P178" s="2" t="s">
        <v>367</v>
      </c>
      <c r="Q178" s="2" t="s">
        <v>367</v>
      </c>
      <c r="R178" s="2" t="s">
        <v>367</v>
      </c>
      <c r="S178" s="2" t="s">
        <v>367</v>
      </c>
      <c r="T178" s="2" t="s">
        <v>367</v>
      </c>
      <c r="U178" s="2" t="s">
        <v>387</v>
      </c>
      <c r="V178" s="2" t="s">
        <v>367</v>
      </c>
      <c r="W178" s="2" t="s">
        <v>367</v>
      </c>
      <c r="X178" s="2" t="s">
        <v>367</v>
      </c>
      <c r="Y178" s="2" t="s">
        <v>367</v>
      </c>
      <c r="Z178" s="2" t="s">
        <v>367</v>
      </c>
      <c r="AA178" s="2" t="s">
        <v>367</v>
      </c>
      <c r="AB178" s="2" t="s">
        <v>367</v>
      </c>
      <c r="AC178" s="2" t="s">
        <v>367</v>
      </c>
      <c r="AD178" s="2" t="s">
        <v>367</v>
      </c>
      <c r="AE178" s="2" t="s">
        <v>204</v>
      </c>
      <c r="AF178" s="2" t="s">
        <v>6</v>
      </c>
      <c r="BK178" s="10">
        <f t="shared" si="8"/>
        <v>3</v>
      </c>
      <c r="BL178">
        <f t="shared" si="9"/>
        <v>2</v>
      </c>
      <c r="BN178" s="22" t="str">
        <f t="shared" si="10"/>
        <v>(2+, 2+)</v>
      </c>
    </row>
    <row r="179" spans="1:66" x14ac:dyDescent="0.25">
      <c r="A179">
        <v>180</v>
      </c>
      <c r="C179" s="2" t="s">
        <v>367</v>
      </c>
      <c r="D179" s="2" t="s">
        <v>367</v>
      </c>
      <c r="E179" s="2" t="s">
        <v>367</v>
      </c>
      <c r="F179" s="2" t="s">
        <v>367</v>
      </c>
      <c r="G179" s="2" t="s">
        <v>373</v>
      </c>
      <c r="H179" s="2" t="s">
        <v>367</v>
      </c>
      <c r="I179" s="2" t="s">
        <v>367</v>
      </c>
      <c r="J179" s="2" t="s">
        <v>367</v>
      </c>
      <c r="K179" s="2" t="s">
        <v>367</v>
      </c>
      <c r="L179" s="2" t="s">
        <v>367</v>
      </c>
      <c r="M179" s="2" t="s">
        <v>367</v>
      </c>
      <c r="N179" s="2" t="s">
        <v>367</v>
      </c>
      <c r="O179" s="2" t="s">
        <v>367</v>
      </c>
      <c r="P179" s="2" t="s">
        <v>367</v>
      </c>
      <c r="Q179" s="2" t="s">
        <v>367</v>
      </c>
      <c r="R179" s="2" t="s">
        <v>367</v>
      </c>
      <c r="S179" s="2" t="s">
        <v>367</v>
      </c>
      <c r="T179" s="2" t="s">
        <v>367</v>
      </c>
      <c r="U179" s="2" t="s">
        <v>367</v>
      </c>
      <c r="V179" s="2" t="s">
        <v>367</v>
      </c>
      <c r="W179" s="2" t="s">
        <v>367</v>
      </c>
      <c r="X179" s="2" t="s">
        <v>367</v>
      </c>
      <c r="Y179" s="2" t="s">
        <v>367</v>
      </c>
      <c r="Z179" s="2" t="s">
        <v>367</v>
      </c>
      <c r="AA179" s="2" t="s">
        <v>367</v>
      </c>
      <c r="AB179" s="2" t="s">
        <v>394</v>
      </c>
      <c r="AC179" s="2" t="s">
        <v>367</v>
      </c>
      <c r="AD179" s="2" t="s">
        <v>367</v>
      </c>
      <c r="AE179" s="2" t="s">
        <v>205</v>
      </c>
      <c r="AF179" s="2" t="s">
        <v>44</v>
      </c>
      <c r="BK179" s="10">
        <f t="shared" si="8"/>
        <v>1</v>
      </c>
      <c r="BL179">
        <f t="shared" si="9"/>
        <v>1</v>
      </c>
      <c r="BN179" s="22" t="str">
        <f t="shared" si="10"/>
        <v>(1, 1)</v>
      </c>
    </row>
    <row r="180" spans="1:66" x14ac:dyDescent="0.25">
      <c r="A180">
        <v>181</v>
      </c>
      <c r="C180" s="2" t="s">
        <v>367</v>
      </c>
      <c r="D180" s="2" t="s">
        <v>367</v>
      </c>
      <c r="E180" s="2" t="s">
        <v>367</v>
      </c>
      <c r="F180" s="2" t="s">
        <v>367</v>
      </c>
      <c r="G180" s="2" t="s">
        <v>367</v>
      </c>
      <c r="H180" s="2" t="s">
        <v>374</v>
      </c>
      <c r="I180" s="2" t="s">
        <v>367</v>
      </c>
      <c r="J180" s="2" t="s">
        <v>367</v>
      </c>
      <c r="K180" s="2" t="s">
        <v>367</v>
      </c>
      <c r="L180" s="2" t="s">
        <v>367</v>
      </c>
      <c r="M180" s="2" t="s">
        <v>367</v>
      </c>
      <c r="N180" s="2" t="s">
        <v>367</v>
      </c>
      <c r="O180" s="2" t="s">
        <v>367</v>
      </c>
      <c r="P180" s="2" t="s">
        <v>367</v>
      </c>
      <c r="Q180" s="2" t="s">
        <v>367</v>
      </c>
      <c r="R180" s="2" t="s">
        <v>367</v>
      </c>
      <c r="S180" s="2" t="s">
        <v>367</v>
      </c>
      <c r="T180" s="2" t="s">
        <v>367</v>
      </c>
      <c r="U180" s="2" t="s">
        <v>367</v>
      </c>
      <c r="V180" s="2" t="s">
        <v>367</v>
      </c>
      <c r="W180" s="2" t="s">
        <v>367</v>
      </c>
      <c r="X180" s="2" t="s">
        <v>367</v>
      </c>
      <c r="Y180" s="2" t="s">
        <v>367</v>
      </c>
      <c r="Z180" s="2" t="s">
        <v>367</v>
      </c>
      <c r="AA180" s="2" t="s">
        <v>367</v>
      </c>
      <c r="AB180" s="2" t="s">
        <v>394</v>
      </c>
      <c r="AC180" s="2" t="s">
        <v>367</v>
      </c>
      <c r="AD180" s="2" t="s">
        <v>367</v>
      </c>
      <c r="AE180" s="2" t="s">
        <v>206</v>
      </c>
      <c r="AF180" s="2" t="s">
        <v>9</v>
      </c>
      <c r="BK180" s="10">
        <f t="shared" si="8"/>
        <v>1</v>
      </c>
      <c r="BL180">
        <f t="shared" si="9"/>
        <v>1</v>
      </c>
      <c r="BN180" s="22" t="str">
        <f t="shared" si="10"/>
        <v>(1, 1)</v>
      </c>
    </row>
    <row r="181" spans="1:66" x14ac:dyDescent="0.25">
      <c r="A181">
        <v>182</v>
      </c>
      <c r="C181" s="2" t="s">
        <v>369</v>
      </c>
      <c r="D181" s="2" t="s">
        <v>367</v>
      </c>
      <c r="E181" s="2" t="s">
        <v>367</v>
      </c>
      <c r="F181" s="2" t="s">
        <v>367</v>
      </c>
      <c r="G181" s="2" t="s">
        <v>367</v>
      </c>
      <c r="H181" s="2" t="s">
        <v>367</v>
      </c>
      <c r="I181" s="2" t="s">
        <v>367</v>
      </c>
      <c r="J181" s="2" t="s">
        <v>367</v>
      </c>
      <c r="K181" s="2" t="s">
        <v>367</v>
      </c>
      <c r="L181" s="2" t="s">
        <v>367</v>
      </c>
      <c r="M181" s="2" t="s">
        <v>367</v>
      </c>
      <c r="N181" s="2" t="s">
        <v>367</v>
      </c>
      <c r="O181" s="2" t="s">
        <v>367</v>
      </c>
      <c r="P181" s="2" t="s">
        <v>367</v>
      </c>
      <c r="Q181" s="2" t="s">
        <v>367</v>
      </c>
      <c r="R181" s="2" t="s">
        <v>367</v>
      </c>
      <c r="S181" s="2" t="s">
        <v>367</v>
      </c>
      <c r="T181" s="2" t="s">
        <v>386</v>
      </c>
      <c r="U181" s="2" t="s">
        <v>367</v>
      </c>
      <c r="V181" s="2" t="s">
        <v>367</v>
      </c>
      <c r="W181" s="2" t="s">
        <v>367</v>
      </c>
      <c r="X181" s="2" t="s">
        <v>367</v>
      </c>
      <c r="Y181" s="2" t="s">
        <v>367</v>
      </c>
      <c r="Z181" s="2" t="s">
        <v>367</v>
      </c>
      <c r="AA181" s="2" t="s">
        <v>367</v>
      </c>
      <c r="AB181" s="2" t="s">
        <v>367</v>
      </c>
      <c r="AC181" s="2" t="s">
        <v>367</v>
      </c>
      <c r="AD181" s="2" t="s">
        <v>367</v>
      </c>
      <c r="AE181" s="2" t="s">
        <v>207</v>
      </c>
      <c r="AF181" s="2" t="s">
        <v>4</v>
      </c>
      <c r="BK181" s="10">
        <f t="shared" si="8"/>
        <v>1</v>
      </c>
      <c r="BL181">
        <f t="shared" si="9"/>
        <v>1</v>
      </c>
      <c r="BN181" s="22" t="str">
        <f t="shared" si="10"/>
        <v>(1, 1)</v>
      </c>
    </row>
    <row r="182" spans="1:66" x14ac:dyDescent="0.25">
      <c r="A182">
        <v>183</v>
      </c>
      <c r="C182" s="2" t="s">
        <v>367</v>
      </c>
      <c r="D182" s="2" t="s">
        <v>370</v>
      </c>
      <c r="E182" s="2" t="s">
        <v>367</v>
      </c>
      <c r="F182" s="2" t="s">
        <v>367</v>
      </c>
      <c r="G182" s="2" t="s">
        <v>367</v>
      </c>
      <c r="H182" s="2" t="s">
        <v>367</v>
      </c>
      <c r="I182" s="2" t="s">
        <v>367</v>
      </c>
      <c r="J182" s="2" t="s">
        <v>367</v>
      </c>
      <c r="K182" s="2" t="s">
        <v>367</v>
      </c>
      <c r="L182" s="2" t="s">
        <v>367</v>
      </c>
      <c r="M182" s="2" t="s">
        <v>367</v>
      </c>
      <c r="N182" s="2" t="s">
        <v>367</v>
      </c>
      <c r="O182" s="2" t="s">
        <v>367</v>
      </c>
      <c r="P182" s="2" t="s">
        <v>367</v>
      </c>
      <c r="Q182" s="2" t="s">
        <v>367</v>
      </c>
      <c r="R182" s="2" t="s">
        <v>367</v>
      </c>
      <c r="S182" s="2" t="s">
        <v>367</v>
      </c>
      <c r="T182" s="2" t="s">
        <v>367</v>
      </c>
      <c r="U182" s="2" t="s">
        <v>367</v>
      </c>
      <c r="V182" s="2" t="s">
        <v>367</v>
      </c>
      <c r="W182" s="2" t="s">
        <v>367</v>
      </c>
      <c r="X182" s="2" t="s">
        <v>367</v>
      </c>
      <c r="Y182" s="2" t="s">
        <v>367</v>
      </c>
      <c r="Z182" s="2" t="s">
        <v>367</v>
      </c>
      <c r="AA182" s="2" t="s">
        <v>393</v>
      </c>
      <c r="AB182" s="2" t="s">
        <v>367</v>
      </c>
      <c r="AC182" s="2" t="s">
        <v>367</v>
      </c>
      <c r="AD182" s="2" t="s">
        <v>367</v>
      </c>
      <c r="AE182" s="2" t="s">
        <v>208</v>
      </c>
      <c r="AF182" s="2" t="s">
        <v>9</v>
      </c>
      <c r="BK182" s="10">
        <f t="shared" si="8"/>
        <v>1</v>
      </c>
      <c r="BL182">
        <f t="shared" si="9"/>
        <v>1</v>
      </c>
      <c r="BN182" s="22" t="str">
        <f t="shared" si="10"/>
        <v>(1, 1)</v>
      </c>
    </row>
    <row r="183" spans="1:66" x14ac:dyDescent="0.25">
      <c r="A183">
        <v>184</v>
      </c>
      <c r="C183" s="2" t="s">
        <v>367</v>
      </c>
      <c r="D183" s="2" t="s">
        <v>367</v>
      </c>
      <c r="E183" s="2" t="s">
        <v>367</v>
      </c>
      <c r="F183" s="2" t="s">
        <v>367</v>
      </c>
      <c r="G183" s="2" t="s">
        <v>367</v>
      </c>
      <c r="H183" s="2" t="s">
        <v>367</v>
      </c>
      <c r="I183" s="2" t="s">
        <v>375</v>
      </c>
      <c r="J183" s="2" t="s">
        <v>367</v>
      </c>
      <c r="K183" s="2" t="s">
        <v>367</v>
      </c>
      <c r="L183" s="2" t="s">
        <v>367</v>
      </c>
      <c r="M183" s="2" t="s">
        <v>367</v>
      </c>
      <c r="N183" s="2" t="s">
        <v>380</v>
      </c>
      <c r="O183" s="2" t="s">
        <v>367</v>
      </c>
      <c r="P183" s="2" t="s">
        <v>367</v>
      </c>
      <c r="Q183" s="2" t="s">
        <v>367</v>
      </c>
      <c r="R183" s="2" t="s">
        <v>367</v>
      </c>
      <c r="S183" s="2" t="s">
        <v>367</v>
      </c>
      <c r="T183" s="2" t="s">
        <v>367</v>
      </c>
      <c r="U183" s="2" t="s">
        <v>367</v>
      </c>
      <c r="V183" s="2" t="s">
        <v>367</v>
      </c>
      <c r="W183" s="2" t="s">
        <v>367</v>
      </c>
      <c r="X183" s="2" t="s">
        <v>367</v>
      </c>
      <c r="Y183" s="2" t="s">
        <v>367</v>
      </c>
      <c r="Z183" s="2" t="s">
        <v>367</v>
      </c>
      <c r="AA183" s="2" t="s">
        <v>367</v>
      </c>
      <c r="AB183" s="2" t="s">
        <v>367</v>
      </c>
      <c r="AC183" s="2" t="s">
        <v>367</v>
      </c>
      <c r="AD183" s="2" t="s">
        <v>367</v>
      </c>
      <c r="AE183" s="2" t="s">
        <v>209</v>
      </c>
      <c r="AF183" s="2" t="s">
        <v>18</v>
      </c>
      <c r="BK183" s="10">
        <f t="shared" si="8"/>
        <v>1</v>
      </c>
      <c r="BL183">
        <f t="shared" si="9"/>
        <v>1</v>
      </c>
      <c r="BN183" s="22" t="str">
        <f t="shared" si="10"/>
        <v>(1, 1)</v>
      </c>
    </row>
    <row r="184" spans="1:66" x14ac:dyDescent="0.25">
      <c r="A184">
        <v>185</v>
      </c>
      <c r="C184" s="2" t="s">
        <v>367</v>
      </c>
      <c r="D184" s="2" t="s">
        <v>367</v>
      </c>
      <c r="E184" s="2" t="s">
        <v>367</v>
      </c>
      <c r="F184" s="2" t="s">
        <v>372</v>
      </c>
      <c r="G184" s="2" t="s">
        <v>367</v>
      </c>
      <c r="H184" s="2" t="s">
        <v>367</v>
      </c>
      <c r="I184" s="2" t="s">
        <v>367</v>
      </c>
      <c r="J184" s="2" t="s">
        <v>376</v>
      </c>
      <c r="K184" s="2" t="s">
        <v>367</v>
      </c>
      <c r="L184" s="2" t="s">
        <v>367</v>
      </c>
      <c r="M184" s="2" t="s">
        <v>367</v>
      </c>
      <c r="N184" s="2" t="s">
        <v>367</v>
      </c>
      <c r="O184" s="2" t="s">
        <v>367</v>
      </c>
      <c r="P184" s="2" t="s">
        <v>367</v>
      </c>
      <c r="Q184" s="2" t="s">
        <v>367</v>
      </c>
      <c r="R184" s="2" t="s">
        <v>367</v>
      </c>
      <c r="S184" s="2" t="s">
        <v>367</v>
      </c>
      <c r="T184" s="2" t="s">
        <v>367</v>
      </c>
      <c r="U184" s="2" t="s">
        <v>367</v>
      </c>
      <c r="V184" s="2" t="s">
        <v>367</v>
      </c>
      <c r="W184" s="2" t="s">
        <v>367</v>
      </c>
      <c r="X184" s="2" t="s">
        <v>367</v>
      </c>
      <c r="Y184" s="2" t="s">
        <v>367</v>
      </c>
      <c r="Z184" s="2" t="s">
        <v>392</v>
      </c>
      <c r="AA184" s="2" t="s">
        <v>367</v>
      </c>
      <c r="AB184" s="2" t="s">
        <v>394</v>
      </c>
      <c r="AC184" s="2" t="s">
        <v>367</v>
      </c>
      <c r="AD184" s="2" t="s">
        <v>367</v>
      </c>
      <c r="AE184" s="2" t="s">
        <v>210</v>
      </c>
      <c r="AF184" s="2" t="s">
        <v>9</v>
      </c>
      <c r="BK184" s="10">
        <f t="shared" si="8"/>
        <v>2</v>
      </c>
      <c r="BL184">
        <f t="shared" si="9"/>
        <v>2</v>
      </c>
      <c r="BN184" s="22" t="str">
        <f t="shared" si="10"/>
        <v>(2+, 2+)</v>
      </c>
    </row>
    <row r="185" spans="1:66" x14ac:dyDescent="0.25">
      <c r="A185">
        <v>186</v>
      </c>
      <c r="C185" s="2" t="s">
        <v>367</v>
      </c>
      <c r="D185" s="2" t="s">
        <v>367</v>
      </c>
      <c r="E185" s="2" t="s">
        <v>367</v>
      </c>
      <c r="F185" s="2" t="s">
        <v>367</v>
      </c>
      <c r="G185" s="2" t="s">
        <v>367</v>
      </c>
      <c r="H185" s="2" t="s">
        <v>367</v>
      </c>
      <c r="I185" s="2" t="s">
        <v>367</v>
      </c>
      <c r="J185" s="2" t="s">
        <v>367</v>
      </c>
      <c r="K185" s="2" t="s">
        <v>367</v>
      </c>
      <c r="L185" s="2" t="s">
        <v>378</v>
      </c>
      <c r="M185" s="2" t="s">
        <v>367</v>
      </c>
      <c r="N185" s="2" t="s">
        <v>367</v>
      </c>
      <c r="O185" s="2" t="s">
        <v>367</v>
      </c>
      <c r="P185" s="2" t="s">
        <v>382</v>
      </c>
      <c r="Q185" s="2" t="s">
        <v>367</v>
      </c>
      <c r="R185" s="2" t="s">
        <v>367</v>
      </c>
      <c r="S185" s="2" t="s">
        <v>367</v>
      </c>
      <c r="T185" s="2" t="s">
        <v>367</v>
      </c>
      <c r="U185" s="2" t="s">
        <v>367</v>
      </c>
      <c r="V185" s="2" t="s">
        <v>367</v>
      </c>
      <c r="W185" s="2" t="s">
        <v>367</v>
      </c>
      <c r="X185" s="2" t="s">
        <v>367</v>
      </c>
      <c r="Y185" s="2" t="s">
        <v>367</v>
      </c>
      <c r="Z185" s="2" t="s">
        <v>367</v>
      </c>
      <c r="AA185" s="2" t="s">
        <v>367</v>
      </c>
      <c r="AB185" s="2" t="s">
        <v>367</v>
      </c>
      <c r="AC185" s="2" t="s">
        <v>367</v>
      </c>
      <c r="AD185" s="2" t="s">
        <v>367</v>
      </c>
      <c r="AE185" s="2" t="s">
        <v>211</v>
      </c>
      <c r="AF185" s="2" t="s">
        <v>9</v>
      </c>
      <c r="BK185" s="10">
        <f t="shared" si="8"/>
        <v>1</v>
      </c>
      <c r="BL185">
        <f t="shared" si="9"/>
        <v>1</v>
      </c>
      <c r="BN185" s="22" t="str">
        <f t="shared" si="10"/>
        <v>(1, 1)</v>
      </c>
    </row>
    <row r="186" spans="1:66" x14ac:dyDescent="0.25">
      <c r="A186">
        <v>187</v>
      </c>
      <c r="C186" s="2" t="s">
        <v>367</v>
      </c>
      <c r="D186" s="2" t="s">
        <v>367</v>
      </c>
      <c r="E186" s="2" t="s">
        <v>367</v>
      </c>
      <c r="F186" s="2" t="s">
        <v>367</v>
      </c>
      <c r="G186" s="2" t="s">
        <v>367</v>
      </c>
      <c r="H186" s="2" t="s">
        <v>367</v>
      </c>
      <c r="I186" s="2" t="s">
        <v>367</v>
      </c>
      <c r="J186" s="2" t="s">
        <v>376</v>
      </c>
      <c r="K186" s="2" t="s">
        <v>367</v>
      </c>
      <c r="L186" s="2" t="s">
        <v>367</v>
      </c>
      <c r="M186" s="2" t="s">
        <v>367</v>
      </c>
      <c r="N186" s="2" t="s">
        <v>367</v>
      </c>
      <c r="O186" s="2" t="s">
        <v>367</v>
      </c>
      <c r="P186" s="2" t="s">
        <v>367</v>
      </c>
      <c r="Q186" s="2" t="s">
        <v>367</v>
      </c>
      <c r="R186" s="2" t="s">
        <v>367</v>
      </c>
      <c r="S186" s="2" t="s">
        <v>367</v>
      </c>
      <c r="T186" s="2" t="s">
        <v>367</v>
      </c>
      <c r="U186" s="2" t="s">
        <v>367</v>
      </c>
      <c r="V186" s="2" t="s">
        <v>388</v>
      </c>
      <c r="W186" s="2" t="s">
        <v>367</v>
      </c>
      <c r="X186" s="2" t="s">
        <v>367</v>
      </c>
      <c r="Y186" s="2" t="s">
        <v>367</v>
      </c>
      <c r="Z186" s="2" t="s">
        <v>367</v>
      </c>
      <c r="AA186" s="2" t="s">
        <v>367</v>
      </c>
      <c r="AB186" s="2" t="s">
        <v>367</v>
      </c>
      <c r="AC186" s="2" t="s">
        <v>367</v>
      </c>
      <c r="AD186" s="2" t="s">
        <v>367</v>
      </c>
      <c r="AE186" s="2" t="s">
        <v>212</v>
      </c>
      <c r="AF186" s="2" t="s">
        <v>6</v>
      </c>
      <c r="BK186" s="10">
        <f t="shared" si="8"/>
        <v>1</v>
      </c>
      <c r="BL186">
        <f t="shared" si="9"/>
        <v>1</v>
      </c>
      <c r="BN186" s="22" t="str">
        <f t="shared" si="10"/>
        <v>(1, 1)</v>
      </c>
    </row>
    <row r="187" spans="1:66" x14ac:dyDescent="0.25">
      <c r="A187">
        <v>188</v>
      </c>
      <c r="C187" s="2" t="s">
        <v>367</v>
      </c>
      <c r="D187" s="2" t="s">
        <v>367</v>
      </c>
      <c r="E187" s="2" t="s">
        <v>367</v>
      </c>
      <c r="F187" s="2" t="s">
        <v>367</v>
      </c>
      <c r="G187" s="2" t="s">
        <v>367</v>
      </c>
      <c r="H187" s="2" t="s">
        <v>367</v>
      </c>
      <c r="I187" s="2" t="s">
        <v>375</v>
      </c>
      <c r="J187" s="2" t="s">
        <v>367</v>
      </c>
      <c r="K187" s="2" t="s">
        <v>367</v>
      </c>
      <c r="L187" s="2" t="s">
        <v>367</v>
      </c>
      <c r="M187" s="2" t="s">
        <v>367</v>
      </c>
      <c r="N187" s="2" t="s">
        <v>380</v>
      </c>
      <c r="O187" s="2" t="s">
        <v>367</v>
      </c>
      <c r="P187" s="2" t="s">
        <v>367</v>
      </c>
      <c r="Q187" s="2" t="s">
        <v>367</v>
      </c>
      <c r="R187" s="2" t="s">
        <v>367</v>
      </c>
      <c r="S187" s="2" t="s">
        <v>367</v>
      </c>
      <c r="T187" s="2" t="s">
        <v>367</v>
      </c>
      <c r="U187" s="2" t="s">
        <v>367</v>
      </c>
      <c r="V187" s="2" t="s">
        <v>367</v>
      </c>
      <c r="W187" s="2" t="s">
        <v>367</v>
      </c>
      <c r="X187" s="2" t="s">
        <v>367</v>
      </c>
      <c r="Y187" s="2" t="s">
        <v>367</v>
      </c>
      <c r="Z187" s="2" t="s">
        <v>367</v>
      </c>
      <c r="AA187" s="2" t="s">
        <v>367</v>
      </c>
      <c r="AB187" s="2" t="s">
        <v>367</v>
      </c>
      <c r="AC187" s="2" t="s">
        <v>367</v>
      </c>
      <c r="AD187" s="2" t="s">
        <v>367</v>
      </c>
      <c r="AE187" s="2" t="s">
        <v>213</v>
      </c>
      <c r="AF187" s="2" t="s">
        <v>18</v>
      </c>
      <c r="BK187" s="10">
        <f t="shared" si="8"/>
        <v>1</v>
      </c>
      <c r="BL187">
        <f t="shared" si="9"/>
        <v>1</v>
      </c>
      <c r="BN187" s="22" t="str">
        <f t="shared" si="10"/>
        <v>(1, 1)</v>
      </c>
    </row>
    <row r="188" spans="1:66" x14ac:dyDescent="0.25">
      <c r="A188">
        <v>189</v>
      </c>
      <c r="C188" s="2" t="s">
        <v>367</v>
      </c>
      <c r="D188" s="2" t="s">
        <v>367</v>
      </c>
      <c r="E188" s="2" t="s">
        <v>367</v>
      </c>
      <c r="F188" s="2" t="s">
        <v>367</v>
      </c>
      <c r="G188" s="2" t="s">
        <v>367</v>
      </c>
      <c r="H188" s="2" t="s">
        <v>367</v>
      </c>
      <c r="I188" s="2" t="s">
        <v>367</v>
      </c>
      <c r="J188" s="2" t="s">
        <v>376</v>
      </c>
      <c r="K188" s="2" t="s">
        <v>367</v>
      </c>
      <c r="L188" s="2" t="s">
        <v>367</v>
      </c>
      <c r="M188" s="2" t="s">
        <v>367</v>
      </c>
      <c r="N188" s="2" t="s">
        <v>367</v>
      </c>
      <c r="O188" s="2" t="s">
        <v>367</v>
      </c>
      <c r="P188" s="2" t="s">
        <v>367</v>
      </c>
      <c r="Q188" s="2" t="s">
        <v>367</v>
      </c>
      <c r="R188" s="2" t="s">
        <v>367</v>
      </c>
      <c r="S188" s="2" t="s">
        <v>367</v>
      </c>
      <c r="T188" s="2" t="s">
        <v>367</v>
      </c>
      <c r="U188" s="2" t="s">
        <v>367</v>
      </c>
      <c r="V188" s="2" t="s">
        <v>367</v>
      </c>
      <c r="W188" s="2" t="s">
        <v>367</v>
      </c>
      <c r="X188" s="2" t="s">
        <v>390</v>
      </c>
      <c r="Y188" s="2" t="s">
        <v>367</v>
      </c>
      <c r="Z188" s="2" t="s">
        <v>367</v>
      </c>
      <c r="AA188" s="2" t="s">
        <v>367</v>
      </c>
      <c r="AB188" s="2" t="s">
        <v>367</v>
      </c>
      <c r="AC188" s="2" t="s">
        <v>367</v>
      </c>
      <c r="AD188" s="2" t="s">
        <v>367</v>
      </c>
      <c r="AE188" s="2" t="s">
        <v>214</v>
      </c>
      <c r="AF188" s="2" t="s">
        <v>6</v>
      </c>
      <c r="BK188" s="10">
        <f t="shared" si="8"/>
        <v>1</v>
      </c>
      <c r="BL188">
        <f t="shared" si="9"/>
        <v>1</v>
      </c>
      <c r="BN188" s="22" t="str">
        <f t="shared" si="10"/>
        <v>(1, 1)</v>
      </c>
    </row>
    <row r="189" spans="1:66" x14ac:dyDescent="0.25">
      <c r="A189">
        <v>190</v>
      </c>
      <c r="C189" s="2" t="s">
        <v>369</v>
      </c>
      <c r="D189" s="2" t="s">
        <v>367</v>
      </c>
      <c r="E189" s="2" t="s">
        <v>367</v>
      </c>
      <c r="F189" s="2" t="s">
        <v>367</v>
      </c>
      <c r="G189" s="2" t="s">
        <v>367</v>
      </c>
      <c r="H189" s="2" t="s">
        <v>374</v>
      </c>
      <c r="I189" s="2" t="s">
        <v>367</v>
      </c>
      <c r="J189" s="2" t="s">
        <v>367</v>
      </c>
      <c r="K189" s="2" t="s">
        <v>367</v>
      </c>
      <c r="L189" s="2" t="s">
        <v>367</v>
      </c>
      <c r="M189" s="2" t="s">
        <v>367</v>
      </c>
      <c r="N189" s="2" t="s">
        <v>380</v>
      </c>
      <c r="O189" s="2" t="s">
        <v>381</v>
      </c>
      <c r="P189" s="2" t="s">
        <v>367</v>
      </c>
      <c r="Q189" s="2" t="s">
        <v>367</v>
      </c>
      <c r="R189" s="2" t="s">
        <v>367</v>
      </c>
      <c r="S189" s="2" t="s">
        <v>385</v>
      </c>
      <c r="T189" s="2" t="s">
        <v>367</v>
      </c>
      <c r="U189" s="2" t="s">
        <v>367</v>
      </c>
      <c r="V189" s="2" t="s">
        <v>388</v>
      </c>
      <c r="W189" s="2" t="s">
        <v>367</v>
      </c>
      <c r="X189" s="2" t="s">
        <v>367</v>
      </c>
      <c r="Y189" s="2" t="s">
        <v>367</v>
      </c>
      <c r="Z189" s="2" t="s">
        <v>367</v>
      </c>
      <c r="AA189" s="2" t="s">
        <v>367</v>
      </c>
      <c r="AB189" s="2" t="s">
        <v>367</v>
      </c>
      <c r="AC189" s="2" t="s">
        <v>367</v>
      </c>
      <c r="AD189" s="2" t="s">
        <v>367</v>
      </c>
      <c r="AE189" s="2" t="s">
        <v>215</v>
      </c>
      <c r="AF189" s="2" t="s">
        <v>6</v>
      </c>
      <c r="BK189" s="10">
        <f t="shared" si="8"/>
        <v>2</v>
      </c>
      <c r="BL189">
        <f t="shared" si="9"/>
        <v>4</v>
      </c>
      <c r="BN189" s="22" t="str">
        <f t="shared" si="10"/>
        <v>(2+, 2+)</v>
      </c>
    </row>
    <row r="190" spans="1:66" x14ac:dyDescent="0.25">
      <c r="A190">
        <v>191</v>
      </c>
      <c r="C190" s="2" t="s">
        <v>367</v>
      </c>
      <c r="D190" s="2" t="s">
        <v>367</v>
      </c>
      <c r="E190" s="2" t="s">
        <v>367</v>
      </c>
      <c r="F190" s="2" t="s">
        <v>367</v>
      </c>
      <c r="G190" s="2" t="s">
        <v>367</v>
      </c>
      <c r="H190" s="2" t="s">
        <v>367</v>
      </c>
      <c r="I190" s="2" t="s">
        <v>367</v>
      </c>
      <c r="J190" s="2" t="s">
        <v>376</v>
      </c>
      <c r="K190" s="2" t="s">
        <v>367</v>
      </c>
      <c r="L190" s="2" t="s">
        <v>367</v>
      </c>
      <c r="M190" s="2" t="s">
        <v>367</v>
      </c>
      <c r="N190" s="2" t="s">
        <v>367</v>
      </c>
      <c r="O190" s="2" t="s">
        <v>367</v>
      </c>
      <c r="P190" s="2" t="s">
        <v>367</v>
      </c>
      <c r="Q190" s="2" t="s">
        <v>383</v>
      </c>
      <c r="R190" s="2" t="s">
        <v>367</v>
      </c>
      <c r="S190" s="2" t="s">
        <v>367</v>
      </c>
      <c r="T190" s="2" t="s">
        <v>367</v>
      </c>
      <c r="U190" s="2" t="s">
        <v>367</v>
      </c>
      <c r="V190" s="2" t="s">
        <v>367</v>
      </c>
      <c r="W190" s="2" t="s">
        <v>367</v>
      </c>
      <c r="X190" s="2" t="s">
        <v>390</v>
      </c>
      <c r="Y190" s="2" t="s">
        <v>367</v>
      </c>
      <c r="Z190" s="2" t="s">
        <v>392</v>
      </c>
      <c r="AA190" s="2" t="s">
        <v>367</v>
      </c>
      <c r="AB190" s="2" t="s">
        <v>367</v>
      </c>
      <c r="AC190" s="2" t="s">
        <v>367</v>
      </c>
      <c r="AD190" s="2" t="s">
        <v>367</v>
      </c>
      <c r="AE190" s="2" t="s">
        <v>216</v>
      </c>
      <c r="AF190" s="2" t="s">
        <v>16</v>
      </c>
      <c r="BK190" s="10">
        <f t="shared" si="8"/>
        <v>1</v>
      </c>
      <c r="BL190">
        <f t="shared" si="9"/>
        <v>3</v>
      </c>
      <c r="BN190" s="22" t="str">
        <f t="shared" si="10"/>
        <v>(1, 2+)</v>
      </c>
    </row>
    <row r="191" spans="1:66" x14ac:dyDescent="0.25">
      <c r="A191">
        <v>192</v>
      </c>
      <c r="C191" s="2" t="s">
        <v>369</v>
      </c>
      <c r="D191" s="2" t="s">
        <v>367</v>
      </c>
      <c r="E191" s="2" t="s">
        <v>367</v>
      </c>
      <c r="F191" s="2" t="s">
        <v>367</v>
      </c>
      <c r="G191" s="2" t="s">
        <v>367</v>
      </c>
      <c r="H191" s="2" t="s">
        <v>374</v>
      </c>
      <c r="I191" s="2" t="s">
        <v>367</v>
      </c>
      <c r="J191" s="2" t="s">
        <v>367</v>
      </c>
      <c r="K191" s="2" t="s">
        <v>367</v>
      </c>
      <c r="L191" s="2" t="s">
        <v>367</v>
      </c>
      <c r="M191" s="2" t="s">
        <v>367</v>
      </c>
      <c r="N191" s="2" t="s">
        <v>367</v>
      </c>
      <c r="O191" s="2" t="s">
        <v>367</v>
      </c>
      <c r="P191" s="2" t="s">
        <v>367</v>
      </c>
      <c r="Q191" s="2" t="s">
        <v>367</v>
      </c>
      <c r="R191" s="2" t="s">
        <v>367</v>
      </c>
      <c r="S191" s="2" t="s">
        <v>385</v>
      </c>
      <c r="T191" s="2" t="s">
        <v>367</v>
      </c>
      <c r="U191" s="2" t="s">
        <v>367</v>
      </c>
      <c r="V191" s="2" t="s">
        <v>367</v>
      </c>
      <c r="W191" s="2" t="s">
        <v>367</v>
      </c>
      <c r="X191" s="2" t="s">
        <v>390</v>
      </c>
      <c r="Y191" s="2" t="s">
        <v>367</v>
      </c>
      <c r="Z191" s="2" t="s">
        <v>367</v>
      </c>
      <c r="AA191" s="2" t="s">
        <v>367</v>
      </c>
      <c r="AB191" s="2" t="s">
        <v>367</v>
      </c>
      <c r="AC191" s="2" t="s">
        <v>367</v>
      </c>
      <c r="AD191" s="2" t="s">
        <v>367</v>
      </c>
      <c r="AE191" s="2" t="s">
        <v>217</v>
      </c>
      <c r="AF191" s="2" t="s">
        <v>16</v>
      </c>
      <c r="BK191" s="10">
        <f t="shared" si="8"/>
        <v>2</v>
      </c>
      <c r="BL191">
        <f t="shared" si="9"/>
        <v>2</v>
      </c>
      <c r="BN191" s="22" t="str">
        <f t="shared" si="10"/>
        <v>(2+, 2+)</v>
      </c>
    </row>
    <row r="192" spans="1:66" x14ac:dyDescent="0.25">
      <c r="A192">
        <v>193</v>
      </c>
      <c r="C192" s="2" t="s">
        <v>367</v>
      </c>
      <c r="D192" s="2" t="s">
        <v>367</v>
      </c>
      <c r="E192" s="2" t="s">
        <v>367</v>
      </c>
      <c r="F192" s="2" t="s">
        <v>367</v>
      </c>
      <c r="G192" s="2" t="s">
        <v>367</v>
      </c>
      <c r="H192" s="2" t="s">
        <v>367</v>
      </c>
      <c r="I192" s="2" t="s">
        <v>367</v>
      </c>
      <c r="J192" s="2" t="s">
        <v>376</v>
      </c>
      <c r="K192" s="2" t="s">
        <v>367</v>
      </c>
      <c r="L192" s="2" t="s">
        <v>367</v>
      </c>
      <c r="M192" s="2" t="s">
        <v>367</v>
      </c>
      <c r="N192" s="2" t="s">
        <v>367</v>
      </c>
      <c r="O192" s="2" t="s">
        <v>381</v>
      </c>
      <c r="P192" s="2" t="s">
        <v>367</v>
      </c>
      <c r="Q192" s="2" t="s">
        <v>367</v>
      </c>
      <c r="R192" s="2" t="s">
        <v>367</v>
      </c>
      <c r="S192" s="2" t="s">
        <v>367</v>
      </c>
      <c r="T192" s="2" t="s">
        <v>367</v>
      </c>
      <c r="U192" s="2" t="s">
        <v>367</v>
      </c>
      <c r="V192" s="2" t="s">
        <v>367</v>
      </c>
      <c r="W192" s="2" t="s">
        <v>367</v>
      </c>
      <c r="X192" s="2" t="s">
        <v>367</v>
      </c>
      <c r="Y192" s="2" t="s">
        <v>367</v>
      </c>
      <c r="Z192" s="2" t="s">
        <v>367</v>
      </c>
      <c r="AA192" s="2" t="s">
        <v>367</v>
      </c>
      <c r="AB192" s="2" t="s">
        <v>367</v>
      </c>
      <c r="AC192" s="2" t="s">
        <v>367</v>
      </c>
      <c r="AD192" s="2" t="s">
        <v>367</v>
      </c>
      <c r="AE192" s="2" t="s">
        <v>218</v>
      </c>
      <c r="AF192" s="2" t="s">
        <v>18</v>
      </c>
      <c r="BK192" s="10">
        <f t="shared" si="8"/>
        <v>1</v>
      </c>
      <c r="BL192">
        <f t="shared" si="9"/>
        <v>1</v>
      </c>
      <c r="BN192" s="22" t="str">
        <f t="shared" si="10"/>
        <v>(1, 1)</v>
      </c>
    </row>
    <row r="193" spans="1:66" x14ac:dyDescent="0.25">
      <c r="A193">
        <v>194</v>
      </c>
      <c r="C193" s="2" t="s">
        <v>367</v>
      </c>
      <c r="D193" s="2" t="s">
        <v>367</v>
      </c>
      <c r="E193" s="2" t="s">
        <v>367</v>
      </c>
      <c r="F193" s="2" t="s">
        <v>367</v>
      </c>
      <c r="G193" s="2" t="s">
        <v>373</v>
      </c>
      <c r="H193" s="2" t="s">
        <v>367</v>
      </c>
      <c r="I193" s="2" t="s">
        <v>367</v>
      </c>
      <c r="J193" s="2" t="s">
        <v>367</v>
      </c>
      <c r="K193" s="2" t="s">
        <v>367</v>
      </c>
      <c r="L193" s="2" t="s">
        <v>367</v>
      </c>
      <c r="M193" s="2" t="s">
        <v>367</v>
      </c>
      <c r="N193" s="2" t="s">
        <v>367</v>
      </c>
      <c r="O193" s="2" t="s">
        <v>367</v>
      </c>
      <c r="P193" s="2" t="s">
        <v>367</v>
      </c>
      <c r="Q193" s="2" t="s">
        <v>367</v>
      </c>
      <c r="R193" s="2" t="s">
        <v>367</v>
      </c>
      <c r="S193" s="2" t="s">
        <v>367</v>
      </c>
      <c r="T193" s="2" t="s">
        <v>367</v>
      </c>
      <c r="U193" s="2" t="s">
        <v>387</v>
      </c>
      <c r="V193" s="2" t="s">
        <v>367</v>
      </c>
      <c r="W193" s="2" t="s">
        <v>367</v>
      </c>
      <c r="X193" s="2" t="s">
        <v>367</v>
      </c>
      <c r="Y193" s="2" t="s">
        <v>367</v>
      </c>
      <c r="Z193" s="2" t="s">
        <v>367</v>
      </c>
      <c r="AA193" s="2" t="s">
        <v>367</v>
      </c>
      <c r="AB193" s="2" t="s">
        <v>367</v>
      </c>
      <c r="AC193" s="2" t="s">
        <v>367</v>
      </c>
      <c r="AD193" s="2" t="s">
        <v>367</v>
      </c>
      <c r="AE193" s="2" t="s">
        <v>219</v>
      </c>
      <c r="AF193" s="2" t="s">
        <v>4</v>
      </c>
      <c r="BK193" s="10">
        <f t="shared" ref="BK193:BK255" si="11">COUNTIF(C193:M193, "*?")</f>
        <v>1</v>
      </c>
      <c r="BL193">
        <f t="shared" ref="BL193:BL255" si="12">COUNTIF(N193:AD193,"*?")</f>
        <v>1</v>
      </c>
      <c r="BN193" s="22" t="str">
        <f t="shared" si="10"/>
        <v>(1, 1)</v>
      </c>
    </row>
    <row r="194" spans="1:66" x14ac:dyDescent="0.25">
      <c r="A194">
        <v>195</v>
      </c>
      <c r="C194" s="2" t="s">
        <v>367</v>
      </c>
      <c r="D194" s="2" t="s">
        <v>367</v>
      </c>
      <c r="E194" s="2" t="s">
        <v>367</v>
      </c>
      <c r="F194" s="2" t="s">
        <v>367</v>
      </c>
      <c r="G194" s="2" t="s">
        <v>367</v>
      </c>
      <c r="H194" s="2" t="s">
        <v>374</v>
      </c>
      <c r="I194" s="2" t="s">
        <v>367</v>
      </c>
      <c r="J194" s="2" t="s">
        <v>367</v>
      </c>
      <c r="K194" s="2" t="s">
        <v>367</v>
      </c>
      <c r="L194" s="2" t="s">
        <v>367</v>
      </c>
      <c r="M194" s="2" t="s">
        <v>367</v>
      </c>
      <c r="N194" s="2" t="s">
        <v>367</v>
      </c>
      <c r="O194" s="2" t="s">
        <v>367</v>
      </c>
      <c r="P194" s="2" t="s">
        <v>367</v>
      </c>
      <c r="Q194" s="2" t="s">
        <v>367</v>
      </c>
      <c r="R194" s="2" t="s">
        <v>367</v>
      </c>
      <c r="S194" s="2" t="s">
        <v>367</v>
      </c>
      <c r="T194" s="2" t="s">
        <v>367</v>
      </c>
      <c r="U194" s="2" t="s">
        <v>367</v>
      </c>
      <c r="V194" s="2" t="s">
        <v>367</v>
      </c>
      <c r="W194" s="2" t="s">
        <v>367</v>
      </c>
      <c r="X194" s="2" t="s">
        <v>367</v>
      </c>
      <c r="Y194" s="2" t="s">
        <v>367</v>
      </c>
      <c r="Z194" s="2" t="s">
        <v>392</v>
      </c>
      <c r="AA194" s="2" t="s">
        <v>367</v>
      </c>
      <c r="AB194" s="2" t="s">
        <v>367</v>
      </c>
      <c r="AC194" s="2" t="s">
        <v>367</v>
      </c>
      <c r="AD194" s="2" t="s">
        <v>367</v>
      </c>
      <c r="AE194" s="2" t="s">
        <v>220</v>
      </c>
      <c r="AF194" s="2" t="s">
        <v>9</v>
      </c>
      <c r="BK194" s="10">
        <f t="shared" si="11"/>
        <v>1</v>
      </c>
      <c r="BL194">
        <f t="shared" si="12"/>
        <v>1</v>
      </c>
      <c r="BN194" s="22" t="str">
        <f t="shared" si="10"/>
        <v>(1, 1)</v>
      </c>
    </row>
    <row r="195" spans="1:66" x14ac:dyDescent="0.25">
      <c r="A195">
        <v>196</v>
      </c>
      <c r="C195" s="2" t="s">
        <v>367</v>
      </c>
      <c r="D195" s="2" t="s">
        <v>367</v>
      </c>
      <c r="E195" s="2" t="s">
        <v>367</v>
      </c>
      <c r="F195" s="2" t="s">
        <v>367</v>
      </c>
      <c r="G195" s="2" t="s">
        <v>367</v>
      </c>
      <c r="H195" s="2" t="s">
        <v>367</v>
      </c>
      <c r="I195" s="2" t="s">
        <v>367</v>
      </c>
      <c r="J195" s="2" t="s">
        <v>376</v>
      </c>
      <c r="K195" s="2" t="s">
        <v>367</v>
      </c>
      <c r="L195" s="2" t="s">
        <v>367</v>
      </c>
      <c r="M195" s="2" t="s">
        <v>367</v>
      </c>
      <c r="N195" s="2" t="s">
        <v>367</v>
      </c>
      <c r="O195" s="2" t="s">
        <v>381</v>
      </c>
      <c r="P195" s="2" t="s">
        <v>367</v>
      </c>
      <c r="Q195" s="2" t="s">
        <v>367</v>
      </c>
      <c r="R195" s="2" t="s">
        <v>367</v>
      </c>
      <c r="S195" s="2" t="s">
        <v>367</v>
      </c>
      <c r="T195" s="2" t="s">
        <v>367</v>
      </c>
      <c r="U195" s="2" t="s">
        <v>367</v>
      </c>
      <c r="V195" s="2" t="s">
        <v>388</v>
      </c>
      <c r="W195" s="2" t="s">
        <v>367</v>
      </c>
      <c r="X195" s="2" t="s">
        <v>367</v>
      </c>
      <c r="Y195" s="2" t="s">
        <v>367</v>
      </c>
      <c r="Z195" s="2" t="s">
        <v>367</v>
      </c>
      <c r="AA195" s="2" t="s">
        <v>367</v>
      </c>
      <c r="AB195" s="2" t="s">
        <v>367</v>
      </c>
      <c r="AC195" s="2" t="s">
        <v>367</v>
      </c>
      <c r="AD195" s="2" t="s">
        <v>367</v>
      </c>
      <c r="AE195" s="2" t="s">
        <v>221</v>
      </c>
      <c r="AF195" s="2" t="s">
        <v>6</v>
      </c>
      <c r="BK195" s="10">
        <f t="shared" si="11"/>
        <v>1</v>
      </c>
      <c r="BL195">
        <f t="shared" si="12"/>
        <v>2</v>
      </c>
      <c r="BN195" s="22" t="str">
        <f t="shared" ref="BN195:BN258" si="13">IF(AND(BK195&gt;1,BL195&gt;1), "(2+, 2+)", IF(AND(BK195&gt;1,BL195=1), "(2+, 1)", IF(AND(BK195=1,BL195&gt;1), "(1, 2+)", IF(AND(BK195=1,BL195=1), "(1, 1)"))))</f>
        <v>(1, 2+)</v>
      </c>
    </row>
    <row r="196" spans="1:66" x14ac:dyDescent="0.25">
      <c r="A196">
        <v>197</v>
      </c>
      <c r="C196" s="2" t="s">
        <v>367</v>
      </c>
      <c r="D196" s="2" t="s">
        <v>367</v>
      </c>
      <c r="E196" s="2" t="s">
        <v>371</v>
      </c>
      <c r="F196" s="2" t="s">
        <v>367</v>
      </c>
      <c r="G196" s="2" t="s">
        <v>367</v>
      </c>
      <c r="H196" s="2" t="s">
        <v>367</v>
      </c>
      <c r="I196" s="2" t="s">
        <v>367</v>
      </c>
      <c r="J196" s="2" t="s">
        <v>367</v>
      </c>
      <c r="K196" s="2" t="s">
        <v>367</v>
      </c>
      <c r="L196" s="2" t="s">
        <v>367</v>
      </c>
      <c r="M196" s="2" t="s">
        <v>367</v>
      </c>
      <c r="N196" s="2" t="s">
        <v>367</v>
      </c>
      <c r="O196" s="2" t="s">
        <v>367</v>
      </c>
      <c r="P196" s="2" t="s">
        <v>367</v>
      </c>
      <c r="Q196" s="2" t="s">
        <v>367</v>
      </c>
      <c r="R196" s="2" t="s">
        <v>367</v>
      </c>
      <c r="S196" s="2" t="s">
        <v>367</v>
      </c>
      <c r="T196" s="2" t="s">
        <v>367</v>
      </c>
      <c r="U196" s="2" t="s">
        <v>367</v>
      </c>
      <c r="V196" s="2" t="s">
        <v>367</v>
      </c>
      <c r="W196" s="2" t="s">
        <v>367</v>
      </c>
      <c r="X196" s="2" t="s">
        <v>390</v>
      </c>
      <c r="Y196" s="2" t="s">
        <v>367</v>
      </c>
      <c r="Z196" s="2" t="s">
        <v>367</v>
      </c>
      <c r="AA196" s="2" t="s">
        <v>367</v>
      </c>
      <c r="AB196" s="2" t="s">
        <v>367</v>
      </c>
      <c r="AC196" s="2" t="s">
        <v>367</v>
      </c>
      <c r="AD196" s="2" t="s">
        <v>367</v>
      </c>
      <c r="AE196" s="2" t="s">
        <v>222</v>
      </c>
      <c r="AF196" s="2" t="s">
        <v>9</v>
      </c>
      <c r="BK196" s="10">
        <f t="shared" si="11"/>
        <v>1</v>
      </c>
      <c r="BL196">
        <f t="shared" si="12"/>
        <v>1</v>
      </c>
      <c r="BN196" s="22" t="str">
        <f t="shared" si="13"/>
        <v>(1, 1)</v>
      </c>
    </row>
    <row r="197" spans="1:66" x14ac:dyDescent="0.25">
      <c r="A197">
        <v>198</v>
      </c>
      <c r="C197" s="2" t="s">
        <v>367</v>
      </c>
      <c r="D197" s="2" t="s">
        <v>370</v>
      </c>
      <c r="E197" s="2" t="s">
        <v>371</v>
      </c>
      <c r="F197" s="2" t="s">
        <v>367</v>
      </c>
      <c r="G197" s="2" t="s">
        <v>373</v>
      </c>
      <c r="H197" s="2" t="s">
        <v>367</v>
      </c>
      <c r="I197" s="2" t="s">
        <v>367</v>
      </c>
      <c r="J197" s="2" t="s">
        <v>367</v>
      </c>
      <c r="K197" s="2" t="s">
        <v>367</v>
      </c>
      <c r="L197" s="2" t="s">
        <v>367</v>
      </c>
      <c r="M197" s="2" t="s">
        <v>367</v>
      </c>
      <c r="N197" s="2" t="s">
        <v>367</v>
      </c>
      <c r="O197" s="2" t="s">
        <v>367</v>
      </c>
      <c r="P197" s="2" t="s">
        <v>367</v>
      </c>
      <c r="Q197" s="2" t="s">
        <v>367</v>
      </c>
      <c r="R197" s="2" t="s">
        <v>367</v>
      </c>
      <c r="S197" s="2" t="s">
        <v>367</v>
      </c>
      <c r="T197" s="2" t="s">
        <v>367</v>
      </c>
      <c r="U197" s="2" t="s">
        <v>367</v>
      </c>
      <c r="V197" s="2" t="s">
        <v>367</v>
      </c>
      <c r="W197" s="2" t="s">
        <v>367</v>
      </c>
      <c r="X197" s="2" t="s">
        <v>367</v>
      </c>
      <c r="Y197" s="2" t="s">
        <v>367</v>
      </c>
      <c r="Z197" s="2" t="s">
        <v>367</v>
      </c>
      <c r="AA197" s="2" t="s">
        <v>367</v>
      </c>
      <c r="AB197" s="2" t="s">
        <v>367</v>
      </c>
      <c r="AC197" s="2" t="s">
        <v>395</v>
      </c>
      <c r="AD197" s="2" t="s">
        <v>367</v>
      </c>
      <c r="AE197" s="2" t="s">
        <v>223</v>
      </c>
      <c r="AF197" s="2" t="s">
        <v>6</v>
      </c>
      <c r="BK197" s="10">
        <f t="shared" si="11"/>
        <v>3</v>
      </c>
      <c r="BL197">
        <f t="shared" si="12"/>
        <v>1</v>
      </c>
      <c r="BN197" s="22" t="str">
        <f t="shared" si="13"/>
        <v>(2+, 1)</v>
      </c>
    </row>
    <row r="198" spans="1:66" x14ac:dyDescent="0.25">
      <c r="A198">
        <v>199</v>
      </c>
      <c r="C198" s="2" t="s">
        <v>367</v>
      </c>
      <c r="D198" s="2" t="s">
        <v>367</v>
      </c>
      <c r="E198" s="2" t="s">
        <v>367</v>
      </c>
      <c r="F198" s="2" t="s">
        <v>372</v>
      </c>
      <c r="G198" s="2" t="s">
        <v>367</v>
      </c>
      <c r="H198" s="2" t="s">
        <v>367</v>
      </c>
      <c r="I198" s="2" t="s">
        <v>367</v>
      </c>
      <c r="J198" s="2" t="s">
        <v>367</v>
      </c>
      <c r="K198" s="2" t="s">
        <v>367</v>
      </c>
      <c r="L198" s="2" t="s">
        <v>367</v>
      </c>
      <c r="M198" s="2" t="s">
        <v>367</v>
      </c>
      <c r="N198" s="2" t="s">
        <v>367</v>
      </c>
      <c r="O198" s="2" t="s">
        <v>367</v>
      </c>
      <c r="P198" s="2" t="s">
        <v>367</v>
      </c>
      <c r="Q198" s="2" t="s">
        <v>367</v>
      </c>
      <c r="R198" s="2" t="s">
        <v>367</v>
      </c>
      <c r="S198" s="2" t="s">
        <v>367</v>
      </c>
      <c r="T198" s="2" t="s">
        <v>367</v>
      </c>
      <c r="U198" s="2" t="s">
        <v>367</v>
      </c>
      <c r="V198" s="2" t="s">
        <v>367</v>
      </c>
      <c r="W198" s="2" t="s">
        <v>367</v>
      </c>
      <c r="X198" s="2" t="s">
        <v>390</v>
      </c>
      <c r="Y198" s="2" t="s">
        <v>367</v>
      </c>
      <c r="Z198" s="2" t="s">
        <v>367</v>
      </c>
      <c r="AA198" s="2" t="s">
        <v>367</v>
      </c>
      <c r="AB198" s="2" t="s">
        <v>367</v>
      </c>
      <c r="AC198" s="2" t="s">
        <v>367</v>
      </c>
      <c r="AD198" s="2" t="s">
        <v>367</v>
      </c>
      <c r="AE198" s="2" t="s">
        <v>224</v>
      </c>
      <c r="AF198" s="2" t="s">
        <v>16</v>
      </c>
      <c r="BK198" s="10">
        <f t="shared" si="11"/>
        <v>1</v>
      </c>
      <c r="BL198">
        <f t="shared" si="12"/>
        <v>1</v>
      </c>
      <c r="BN198" s="22" t="str">
        <f t="shared" si="13"/>
        <v>(1, 1)</v>
      </c>
    </row>
    <row r="199" spans="1:66" x14ac:dyDescent="0.25">
      <c r="A199">
        <v>200</v>
      </c>
      <c r="C199" s="2" t="s">
        <v>367</v>
      </c>
      <c r="D199" s="2" t="s">
        <v>367</v>
      </c>
      <c r="E199" s="2" t="s">
        <v>367</v>
      </c>
      <c r="F199" s="2" t="s">
        <v>367</v>
      </c>
      <c r="G199" s="2" t="s">
        <v>367</v>
      </c>
      <c r="H199" s="2" t="s">
        <v>367</v>
      </c>
      <c r="I199" s="2" t="s">
        <v>375</v>
      </c>
      <c r="J199" s="2" t="s">
        <v>367</v>
      </c>
      <c r="K199" s="2" t="s">
        <v>367</v>
      </c>
      <c r="L199" s="2" t="s">
        <v>367</v>
      </c>
      <c r="M199" s="2" t="s">
        <v>367</v>
      </c>
      <c r="N199" s="2" t="s">
        <v>367</v>
      </c>
      <c r="O199" s="2" t="s">
        <v>367</v>
      </c>
      <c r="P199" s="2" t="s">
        <v>367</v>
      </c>
      <c r="Q199" s="2" t="s">
        <v>367</v>
      </c>
      <c r="R199" s="2" t="s">
        <v>367</v>
      </c>
      <c r="S199" s="2" t="s">
        <v>385</v>
      </c>
      <c r="T199" s="2" t="s">
        <v>367</v>
      </c>
      <c r="U199" s="2" t="s">
        <v>367</v>
      </c>
      <c r="V199" s="2" t="s">
        <v>367</v>
      </c>
      <c r="W199" s="2" t="s">
        <v>367</v>
      </c>
      <c r="X199" s="2" t="s">
        <v>367</v>
      </c>
      <c r="Y199" s="2" t="s">
        <v>367</v>
      </c>
      <c r="Z199" s="2" t="s">
        <v>367</v>
      </c>
      <c r="AA199" s="2" t="s">
        <v>367</v>
      </c>
      <c r="AB199" s="2" t="s">
        <v>367</v>
      </c>
      <c r="AC199" s="2" t="s">
        <v>367</v>
      </c>
      <c r="AD199" s="2" t="s">
        <v>367</v>
      </c>
      <c r="AE199" s="2" t="s">
        <v>225</v>
      </c>
      <c r="AF199" s="2" t="s">
        <v>6</v>
      </c>
      <c r="BK199" s="10">
        <f t="shared" si="11"/>
        <v>1</v>
      </c>
      <c r="BL199">
        <f t="shared" si="12"/>
        <v>1</v>
      </c>
      <c r="BN199" s="22" t="str">
        <f t="shared" si="13"/>
        <v>(1, 1)</v>
      </c>
    </row>
    <row r="200" spans="1:66" x14ac:dyDescent="0.25">
      <c r="A200">
        <v>201</v>
      </c>
      <c r="C200" s="2" t="s">
        <v>367</v>
      </c>
      <c r="D200" s="2" t="s">
        <v>367</v>
      </c>
      <c r="E200" s="2" t="s">
        <v>367</v>
      </c>
      <c r="F200" s="2" t="s">
        <v>367</v>
      </c>
      <c r="G200" s="2" t="s">
        <v>367</v>
      </c>
      <c r="H200" s="2" t="s">
        <v>374</v>
      </c>
      <c r="I200" s="2" t="s">
        <v>367</v>
      </c>
      <c r="J200" s="2" t="s">
        <v>367</v>
      </c>
      <c r="K200" s="2" t="s">
        <v>367</v>
      </c>
      <c r="L200" s="2" t="s">
        <v>367</v>
      </c>
      <c r="M200" s="2" t="s">
        <v>367</v>
      </c>
      <c r="N200" s="2" t="s">
        <v>367</v>
      </c>
      <c r="O200" s="2" t="s">
        <v>367</v>
      </c>
      <c r="P200" s="2" t="s">
        <v>367</v>
      </c>
      <c r="Q200" s="2" t="s">
        <v>367</v>
      </c>
      <c r="R200" s="2" t="s">
        <v>367</v>
      </c>
      <c r="S200" s="2" t="s">
        <v>367</v>
      </c>
      <c r="T200" s="2" t="s">
        <v>367</v>
      </c>
      <c r="U200" s="2" t="s">
        <v>367</v>
      </c>
      <c r="V200" s="2" t="s">
        <v>367</v>
      </c>
      <c r="W200" s="2" t="s">
        <v>367</v>
      </c>
      <c r="X200" s="2" t="s">
        <v>367</v>
      </c>
      <c r="Y200" s="2" t="s">
        <v>367</v>
      </c>
      <c r="Z200" s="2" t="s">
        <v>367</v>
      </c>
      <c r="AA200" s="2" t="s">
        <v>393</v>
      </c>
      <c r="AB200" s="2" t="s">
        <v>367</v>
      </c>
      <c r="AC200" s="2" t="s">
        <v>367</v>
      </c>
      <c r="AD200" s="2" t="s">
        <v>367</v>
      </c>
      <c r="AE200" s="2" t="s">
        <v>226</v>
      </c>
      <c r="AF200" s="2" t="s">
        <v>9</v>
      </c>
      <c r="BK200" s="10">
        <f t="shared" si="11"/>
        <v>1</v>
      </c>
      <c r="BL200">
        <f t="shared" si="12"/>
        <v>1</v>
      </c>
      <c r="BN200" s="22" t="str">
        <f t="shared" si="13"/>
        <v>(1, 1)</v>
      </c>
    </row>
    <row r="201" spans="1:66" x14ac:dyDescent="0.25">
      <c r="A201">
        <v>202</v>
      </c>
      <c r="C201" s="2" t="s">
        <v>369</v>
      </c>
      <c r="D201" s="2" t="s">
        <v>367</v>
      </c>
      <c r="E201" s="2" t="s">
        <v>367</v>
      </c>
      <c r="F201" s="2" t="s">
        <v>367</v>
      </c>
      <c r="G201" s="2" t="s">
        <v>367</v>
      </c>
      <c r="H201" s="2" t="s">
        <v>367</v>
      </c>
      <c r="I201" s="2" t="s">
        <v>367</v>
      </c>
      <c r="J201" s="2" t="s">
        <v>367</v>
      </c>
      <c r="K201" s="2" t="s">
        <v>367</v>
      </c>
      <c r="L201" s="2" t="s">
        <v>367</v>
      </c>
      <c r="M201" s="2" t="s">
        <v>367</v>
      </c>
      <c r="N201" s="2" t="s">
        <v>367</v>
      </c>
      <c r="O201" s="2" t="s">
        <v>367</v>
      </c>
      <c r="P201" s="2" t="s">
        <v>367</v>
      </c>
      <c r="Q201" s="2" t="s">
        <v>367</v>
      </c>
      <c r="R201" s="2" t="s">
        <v>367</v>
      </c>
      <c r="S201" s="2" t="s">
        <v>367</v>
      </c>
      <c r="T201" s="2" t="s">
        <v>367</v>
      </c>
      <c r="U201" s="2" t="s">
        <v>367</v>
      </c>
      <c r="V201" s="2" t="s">
        <v>367</v>
      </c>
      <c r="W201" s="2" t="s">
        <v>389</v>
      </c>
      <c r="X201" s="2" t="s">
        <v>367</v>
      </c>
      <c r="Y201" s="2" t="s">
        <v>367</v>
      </c>
      <c r="Z201" s="2" t="s">
        <v>367</v>
      </c>
      <c r="AA201" s="2" t="s">
        <v>367</v>
      </c>
      <c r="AB201" s="2" t="s">
        <v>367</v>
      </c>
      <c r="AC201" s="2" t="s">
        <v>367</v>
      </c>
      <c r="AD201" s="2" t="s">
        <v>367</v>
      </c>
      <c r="AE201" s="2" t="s">
        <v>227</v>
      </c>
      <c r="AF201" s="2" t="s">
        <v>16</v>
      </c>
      <c r="BK201" s="10">
        <f t="shared" si="11"/>
        <v>1</v>
      </c>
      <c r="BL201">
        <f t="shared" si="12"/>
        <v>1</v>
      </c>
      <c r="BN201" s="22" t="str">
        <f t="shared" si="13"/>
        <v>(1, 1)</v>
      </c>
    </row>
    <row r="202" spans="1:66" x14ac:dyDescent="0.25">
      <c r="A202">
        <v>203</v>
      </c>
      <c r="C202" s="2" t="s">
        <v>367</v>
      </c>
      <c r="D202" s="2" t="s">
        <v>367</v>
      </c>
      <c r="E202" s="2" t="s">
        <v>367</v>
      </c>
      <c r="F202" s="2" t="s">
        <v>367</v>
      </c>
      <c r="G202" s="2" t="s">
        <v>367</v>
      </c>
      <c r="H202" s="2" t="s">
        <v>367</v>
      </c>
      <c r="I202" s="2" t="s">
        <v>367</v>
      </c>
      <c r="J202" s="2" t="s">
        <v>376</v>
      </c>
      <c r="K202" s="2" t="s">
        <v>367</v>
      </c>
      <c r="L202" s="2" t="s">
        <v>367</v>
      </c>
      <c r="M202" s="2" t="s">
        <v>367</v>
      </c>
      <c r="N202" s="2" t="s">
        <v>367</v>
      </c>
      <c r="O202" s="2" t="s">
        <v>381</v>
      </c>
      <c r="P202" s="2" t="s">
        <v>367</v>
      </c>
      <c r="Q202" s="2" t="s">
        <v>367</v>
      </c>
      <c r="R202" s="2" t="s">
        <v>367</v>
      </c>
      <c r="S202" s="2" t="s">
        <v>367</v>
      </c>
      <c r="T202" s="2" t="s">
        <v>367</v>
      </c>
      <c r="U202" s="2" t="s">
        <v>367</v>
      </c>
      <c r="V202" s="2" t="s">
        <v>388</v>
      </c>
      <c r="W202" s="2" t="s">
        <v>367</v>
      </c>
      <c r="X202" s="2" t="s">
        <v>367</v>
      </c>
      <c r="Y202" s="2" t="s">
        <v>367</v>
      </c>
      <c r="Z202" s="2" t="s">
        <v>367</v>
      </c>
      <c r="AA202" s="2" t="s">
        <v>367</v>
      </c>
      <c r="AB202" s="2" t="s">
        <v>394</v>
      </c>
      <c r="AC202" s="2" t="s">
        <v>367</v>
      </c>
      <c r="AD202" s="2" t="s">
        <v>367</v>
      </c>
      <c r="AE202" s="2" t="s">
        <v>228</v>
      </c>
      <c r="AF202" s="2" t="s">
        <v>6</v>
      </c>
      <c r="BK202" s="10">
        <f t="shared" si="11"/>
        <v>1</v>
      </c>
      <c r="BL202">
        <f t="shared" si="12"/>
        <v>3</v>
      </c>
      <c r="BN202" s="22" t="str">
        <f t="shared" si="13"/>
        <v>(1, 2+)</v>
      </c>
    </row>
    <row r="203" spans="1:66" x14ac:dyDescent="0.25">
      <c r="A203">
        <v>204</v>
      </c>
      <c r="C203" s="2" t="s">
        <v>367</v>
      </c>
      <c r="D203" s="2" t="s">
        <v>367</v>
      </c>
      <c r="E203" s="2" t="s">
        <v>367</v>
      </c>
      <c r="F203" s="2" t="s">
        <v>367</v>
      </c>
      <c r="G203" s="2" t="s">
        <v>367</v>
      </c>
      <c r="H203" s="2" t="s">
        <v>374</v>
      </c>
      <c r="I203" s="2" t="s">
        <v>367</v>
      </c>
      <c r="J203" s="2" t="s">
        <v>367</v>
      </c>
      <c r="K203" s="2" t="s">
        <v>367</v>
      </c>
      <c r="L203" s="2" t="s">
        <v>367</v>
      </c>
      <c r="M203" s="2" t="s">
        <v>367</v>
      </c>
      <c r="N203" s="2" t="s">
        <v>367</v>
      </c>
      <c r="O203" s="2" t="s">
        <v>367</v>
      </c>
      <c r="P203" s="2" t="s">
        <v>367</v>
      </c>
      <c r="Q203" s="2" t="s">
        <v>367</v>
      </c>
      <c r="R203" s="2" t="s">
        <v>367</v>
      </c>
      <c r="S203" s="2" t="s">
        <v>385</v>
      </c>
      <c r="T203" s="2" t="s">
        <v>367</v>
      </c>
      <c r="U203" s="2" t="s">
        <v>367</v>
      </c>
      <c r="V203" s="2" t="s">
        <v>367</v>
      </c>
      <c r="W203" s="2" t="s">
        <v>367</v>
      </c>
      <c r="X203" s="2" t="s">
        <v>367</v>
      </c>
      <c r="Y203" s="2" t="s">
        <v>367</v>
      </c>
      <c r="Z203" s="2" t="s">
        <v>367</v>
      </c>
      <c r="AA203" s="2" t="s">
        <v>367</v>
      </c>
      <c r="AB203" s="2" t="s">
        <v>367</v>
      </c>
      <c r="AC203" s="2" t="s">
        <v>367</v>
      </c>
      <c r="AD203" s="2" t="s">
        <v>367</v>
      </c>
      <c r="AE203" s="2" t="s">
        <v>229</v>
      </c>
      <c r="AF203" s="2" t="s">
        <v>16</v>
      </c>
      <c r="BK203" s="10">
        <f t="shared" si="11"/>
        <v>1</v>
      </c>
      <c r="BL203">
        <f t="shared" si="12"/>
        <v>1</v>
      </c>
      <c r="BN203" s="22" t="str">
        <f t="shared" si="13"/>
        <v>(1, 1)</v>
      </c>
    </row>
    <row r="204" spans="1:66" x14ac:dyDescent="0.25">
      <c r="A204">
        <v>205</v>
      </c>
      <c r="C204" s="2" t="s">
        <v>369</v>
      </c>
      <c r="D204" s="2" t="s">
        <v>367</v>
      </c>
      <c r="E204" s="2" t="s">
        <v>367</v>
      </c>
      <c r="F204" s="2" t="s">
        <v>367</v>
      </c>
      <c r="G204" s="2" t="s">
        <v>367</v>
      </c>
      <c r="H204" s="2" t="s">
        <v>367</v>
      </c>
      <c r="I204" s="2" t="s">
        <v>367</v>
      </c>
      <c r="J204" s="2" t="s">
        <v>367</v>
      </c>
      <c r="K204" s="2" t="s">
        <v>367</v>
      </c>
      <c r="L204" s="2" t="s">
        <v>367</v>
      </c>
      <c r="M204" s="2" t="s">
        <v>367</v>
      </c>
      <c r="N204" s="2" t="s">
        <v>367</v>
      </c>
      <c r="O204" s="2" t="s">
        <v>367</v>
      </c>
      <c r="P204" s="2" t="s">
        <v>367</v>
      </c>
      <c r="Q204" s="2" t="s">
        <v>367</v>
      </c>
      <c r="R204" s="2" t="s">
        <v>367</v>
      </c>
      <c r="S204" s="2" t="s">
        <v>367</v>
      </c>
      <c r="T204" s="2" t="s">
        <v>367</v>
      </c>
      <c r="U204" s="2" t="s">
        <v>367</v>
      </c>
      <c r="V204" s="2" t="s">
        <v>367</v>
      </c>
      <c r="W204" s="2" t="s">
        <v>367</v>
      </c>
      <c r="X204" s="2" t="s">
        <v>390</v>
      </c>
      <c r="Y204" s="2" t="s">
        <v>367</v>
      </c>
      <c r="Z204" s="2" t="s">
        <v>367</v>
      </c>
      <c r="AA204" s="2" t="s">
        <v>367</v>
      </c>
      <c r="AB204" s="2" t="s">
        <v>367</v>
      </c>
      <c r="AC204" s="2" t="s">
        <v>367</v>
      </c>
      <c r="AD204" s="2" t="s">
        <v>367</v>
      </c>
      <c r="AE204" s="2" t="s">
        <v>230</v>
      </c>
      <c r="AF204" s="2" t="s">
        <v>6</v>
      </c>
      <c r="BK204" s="10">
        <f t="shared" si="11"/>
        <v>1</v>
      </c>
      <c r="BL204">
        <f t="shared" si="12"/>
        <v>1</v>
      </c>
      <c r="BN204" s="22" t="str">
        <f t="shared" si="13"/>
        <v>(1, 1)</v>
      </c>
    </row>
    <row r="205" spans="1:66" x14ac:dyDescent="0.25">
      <c r="A205">
        <v>206</v>
      </c>
      <c r="C205" s="2" t="s">
        <v>367</v>
      </c>
      <c r="D205" s="2" t="s">
        <v>367</v>
      </c>
      <c r="E205" s="2" t="s">
        <v>367</v>
      </c>
      <c r="F205" s="2" t="s">
        <v>367</v>
      </c>
      <c r="G205" s="2" t="s">
        <v>373</v>
      </c>
      <c r="H205" s="2" t="s">
        <v>367</v>
      </c>
      <c r="I205" s="2" t="s">
        <v>367</v>
      </c>
      <c r="J205" s="2" t="s">
        <v>367</v>
      </c>
      <c r="K205" s="2" t="s">
        <v>367</v>
      </c>
      <c r="L205" s="2" t="s">
        <v>367</v>
      </c>
      <c r="M205" s="2" t="s">
        <v>367</v>
      </c>
      <c r="N205" s="2" t="s">
        <v>367</v>
      </c>
      <c r="O205" s="2" t="s">
        <v>367</v>
      </c>
      <c r="P205" s="2" t="s">
        <v>367</v>
      </c>
      <c r="Q205" s="2" t="s">
        <v>367</v>
      </c>
      <c r="R205" s="2" t="s">
        <v>367</v>
      </c>
      <c r="S205" s="2" t="s">
        <v>367</v>
      </c>
      <c r="T205" s="2" t="s">
        <v>367</v>
      </c>
      <c r="U205" s="2" t="s">
        <v>367</v>
      </c>
      <c r="V205" s="2" t="s">
        <v>367</v>
      </c>
      <c r="W205" s="2" t="s">
        <v>367</v>
      </c>
      <c r="X205" s="2" t="s">
        <v>367</v>
      </c>
      <c r="Y205" s="2" t="s">
        <v>367</v>
      </c>
      <c r="Z205" s="2" t="s">
        <v>367</v>
      </c>
      <c r="AA205" s="2" t="s">
        <v>367</v>
      </c>
      <c r="AB205" s="2" t="s">
        <v>367</v>
      </c>
      <c r="AC205" s="2" t="s">
        <v>395</v>
      </c>
      <c r="AD205" s="2" t="s">
        <v>367</v>
      </c>
      <c r="AE205" s="2" t="s">
        <v>231</v>
      </c>
      <c r="AF205" s="2" t="s">
        <v>6</v>
      </c>
      <c r="BK205" s="10">
        <f t="shared" si="11"/>
        <v>1</v>
      </c>
      <c r="BL205">
        <f t="shared" si="12"/>
        <v>1</v>
      </c>
      <c r="BN205" s="22" t="str">
        <f t="shared" si="13"/>
        <v>(1, 1)</v>
      </c>
    </row>
    <row r="206" spans="1:66" x14ac:dyDescent="0.25">
      <c r="A206">
        <v>207</v>
      </c>
      <c r="C206" s="2" t="s">
        <v>369</v>
      </c>
      <c r="D206" s="2" t="s">
        <v>367</v>
      </c>
      <c r="E206" s="2" t="s">
        <v>367</v>
      </c>
      <c r="F206" s="2" t="s">
        <v>367</v>
      </c>
      <c r="G206" s="2" t="s">
        <v>367</v>
      </c>
      <c r="H206" s="2" t="s">
        <v>367</v>
      </c>
      <c r="I206" s="2" t="s">
        <v>367</v>
      </c>
      <c r="J206" s="2" t="s">
        <v>367</v>
      </c>
      <c r="K206" s="2" t="s">
        <v>367</v>
      </c>
      <c r="L206" s="2" t="s">
        <v>367</v>
      </c>
      <c r="M206" s="2" t="s">
        <v>367</v>
      </c>
      <c r="N206" s="2" t="s">
        <v>367</v>
      </c>
      <c r="O206" s="2" t="s">
        <v>367</v>
      </c>
      <c r="P206" s="2" t="s">
        <v>367</v>
      </c>
      <c r="Q206" s="2" t="s">
        <v>367</v>
      </c>
      <c r="R206" s="2" t="s">
        <v>367</v>
      </c>
      <c r="S206" s="2" t="s">
        <v>385</v>
      </c>
      <c r="T206" s="2" t="s">
        <v>367</v>
      </c>
      <c r="U206" s="2" t="s">
        <v>367</v>
      </c>
      <c r="V206" s="2" t="s">
        <v>367</v>
      </c>
      <c r="W206" s="2" t="s">
        <v>367</v>
      </c>
      <c r="X206" s="2" t="s">
        <v>367</v>
      </c>
      <c r="Y206" s="2" t="s">
        <v>367</v>
      </c>
      <c r="Z206" s="2" t="s">
        <v>367</v>
      </c>
      <c r="AA206" s="2" t="s">
        <v>367</v>
      </c>
      <c r="AB206" s="2" t="s">
        <v>367</v>
      </c>
      <c r="AC206" s="2" t="s">
        <v>367</v>
      </c>
      <c r="AD206" s="2" t="s">
        <v>367</v>
      </c>
      <c r="AE206" s="2" t="s">
        <v>232</v>
      </c>
      <c r="AF206" s="2" t="s">
        <v>16</v>
      </c>
      <c r="BK206" s="10">
        <f t="shared" si="11"/>
        <v>1</v>
      </c>
      <c r="BL206">
        <f t="shared" si="12"/>
        <v>1</v>
      </c>
      <c r="BN206" s="22" t="str">
        <f t="shared" si="13"/>
        <v>(1, 1)</v>
      </c>
    </row>
    <row r="207" spans="1:66" x14ac:dyDescent="0.25">
      <c r="A207">
        <v>208</v>
      </c>
      <c r="C207" s="2" t="s">
        <v>367</v>
      </c>
      <c r="D207" s="2" t="s">
        <v>367</v>
      </c>
      <c r="E207" s="2" t="s">
        <v>367</v>
      </c>
      <c r="F207" s="2" t="s">
        <v>367</v>
      </c>
      <c r="G207" s="2" t="s">
        <v>367</v>
      </c>
      <c r="H207" s="2" t="s">
        <v>367</v>
      </c>
      <c r="I207" s="2" t="s">
        <v>367</v>
      </c>
      <c r="J207" s="2" t="s">
        <v>376</v>
      </c>
      <c r="K207" s="2" t="s">
        <v>367</v>
      </c>
      <c r="L207" s="2" t="s">
        <v>367</v>
      </c>
      <c r="M207" s="2" t="s">
        <v>367</v>
      </c>
      <c r="N207" s="2" t="s">
        <v>367</v>
      </c>
      <c r="O207" s="2" t="s">
        <v>381</v>
      </c>
      <c r="P207" s="2" t="s">
        <v>367</v>
      </c>
      <c r="Q207" s="2" t="s">
        <v>367</v>
      </c>
      <c r="R207" s="2" t="s">
        <v>367</v>
      </c>
      <c r="S207" s="2" t="s">
        <v>367</v>
      </c>
      <c r="T207" s="2" t="s">
        <v>367</v>
      </c>
      <c r="U207" s="2" t="s">
        <v>367</v>
      </c>
      <c r="V207" s="2" t="s">
        <v>367</v>
      </c>
      <c r="W207" s="2" t="s">
        <v>367</v>
      </c>
      <c r="X207" s="2" t="s">
        <v>367</v>
      </c>
      <c r="Y207" s="2" t="s">
        <v>367</v>
      </c>
      <c r="Z207" s="2" t="s">
        <v>367</v>
      </c>
      <c r="AA207" s="2" t="s">
        <v>367</v>
      </c>
      <c r="AB207" s="2" t="s">
        <v>367</v>
      </c>
      <c r="AC207" s="2" t="s">
        <v>367</v>
      </c>
      <c r="AD207" s="2" t="s">
        <v>367</v>
      </c>
      <c r="AE207" s="2" t="s">
        <v>233</v>
      </c>
      <c r="AF207" s="2" t="s">
        <v>6</v>
      </c>
      <c r="BK207" s="10">
        <f t="shared" si="11"/>
        <v>1</v>
      </c>
      <c r="BL207">
        <f t="shared" si="12"/>
        <v>1</v>
      </c>
      <c r="BN207" s="22" t="str">
        <f t="shared" si="13"/>
        <v>(1, 1)</v>
      </c>
    </row>
    <row r="208" spans="1:66" x14ac:dyDescent="0.25">
      <c r="A208">
        <v>209</v>
      </c>
      <c r="C208" s="2" t="s">
        <v>367</v>
      </c>
      <c r="D208" s="2" t="s">
        <v>367</v>
      </c>
      <c r="E208" s="2" t="s">
        <v>371</v>
      </c>
      <c r="F208" s="2" t="s">
        <v>367</v>
      </c>
      <c r="G208" s="2" t="s">
        <v>367</v>
      </c>
      <c r="H208" s="2" t="s">
        <v>367</v>
      </c>
      <c r="I208" s="2" t="s">
        <v>367</v>
      </c>
      <c r="J208" s="2" t="s">
        <v>367</v>
      </c>
      <c r="K208" s="2" t="s">
        <v>367</v>
      </c>
      <c r="L208" s="2" t="s">
        <v>367</v>
      </c>
      <c r="M208" s="2" t="s">
        <v>367</v>
      </c>
      <c r="N208" s="2" t="s">
        <v>367</v>
      </c>
      <c r="O208" s="2" t="s">
        <v>367</v>
      </c>
      <c r="P208" s="2" t="s">
        <v>367</v>
      </c>
      <c r="Q208" s="2" t="s">
        <v>367</v>
      </c>
      <c r="R208" s="2" t="s">
        <v>367</v>
      </c>
      <c r="S208" s="2" t="s">
        <v>367</v>
      </c>
      <c r="T208" s="2" t="s">
        <v>367</v>
      </c>
      <c r="U208" s="2" t="s">
        <v>367</v>
      </c>
      <c r="V208" s="2" t="s">
        <v>367</v>
      </c>
      <c r="W208" s="2" t="s">
        <v>367</v>
      </c>
      <c r="X208" s="2" t="s">
        <v>367</v>
      </c>
      <c r="Y208" s="2" t="s">
        <v>391</v>
      </c>
      <c r="Z208" s="2" t="s">
        <v>367</v>
      </c>
      <c r="AA208" s="2" t="s">
        <v>367</v>
      </c>
      <c r="AB208" s="2" t="s">
        <v>367</v>
      </c>
      <c r="AC208" s="2" t="s">
        <v>367</v>
      </c>
      <c r="AD208" s="2" t="s">
        <v>431</v>
      </c>
      <c r="AE208" s="2" t="s">
        <v>234</v>
      </c>
      <c r="AF208" s="2" t="s">
        <v>9</v>
      </c>
      <c r="BK208" s="10">
        <f t="shared" si="11"/>
        <v>1</v>
      </c>
      <c r="BL208">
        <f t="shared" si="12"/>
        <v>2</v>
      </c>
      <c r="BN208" s="22" t="str">
        <f t="shared" si="13"/>
        <v>(1, 2+)</v>
      </c>
    </row>
    <row r="209" spans="1:66" x14ac:dyDescent="0.25">
      <c r="A209">
        <v>210</v>
      </c>
      <c r="C209" s="2" t="s">
        <v>369</v>
      </c>
      <c r="D209" s="2" t="s">
        <v>367</v>
      </c>
      <c r="E209" s="2" t="s">
        <v>367</v>
      </c>
      <c r="F209" s="2" t="s">
        <v>367</v>
      </c>
      <c r="G209" s="2" t="s">
        <v>367</v>
      </c>
      <c r="H209" s="2" t="s">
        <v>367</v>
      </c>
      <c r="I209" s="2" t="s">
        <v>367</v>
      </c>
      <c r="J209" s="2" t="s">
        <v>367</v>
      </c>
      <c r="K209" s="2" t="s">
        <v>367</v>
      </c>
      <c r="L209" s="2" t="s">
        <v>367</v>
      </c>
      <c r="M209" s="2" t="s">
        <v>367</v>
      </c>
      <c r="N209" s="2" t="s">
        <v>367</v>
      </c>
      <c r="O209" s="2" t="s">
        <v>367</v>
      </c>
      <c r="P209" s="2" t="s">
        <v>367</v>
      </c>
      <c r="Q209" s="2" t="s">
        <v>367</v>
      </c>
      <c r="R209" s="2" t="s">
        <v>367</v>
      </c>
      <c r="S209" s="2" t="s">
        <v>385</v>
      </c>
      <c r="T209" s="2" t="s">
        <v>367</v>
      </c>
      <c r="U209" s="2" t="s">
        <v>367</v>
      </c>
      <c r="V209" s="2" t="s">
        <v>367</v>
      </c>
      <c r="W209" s="2" t="s">
        <v>389</v>
      </c>
      <c r="X209" s="2" t="s">
        <v>367</v>
      </c>
      <c r="Y209" s="2" t="s">
        <v>367</v>
      </c>
      <c r="Z209" s="2" t="s">
        <v>367</v>
      </c>
      <c r="AA209" s="2" t="s">
        <v>367</v>
      </c>
      <c r="AB209" s="2" t="s">
        <v>367</v>
      </c>
      <c r="AC209" s="2" t="s">
        <v>367</v>
      </c>
      <c r="AD209" s="2" t="s">
        <v>367</v>
      </c>
      <c r="AE209" s="2" t="s">
        <v>235</v>
      </c>
      <c r="AF209" s="2" t="s">
        <v>16</v>
      </c>
      <c r="BK209" s="10">
        <f t="shared" si="11"/>
        <v>1</v>
      </c>
      <c r="BL209">
        <f t="shared" si="12"/>
        <v>2</v>
      </c>
      <c r="BN209" s="22" t="str">
        <f t="shared" si="13"/>
        <v>(1, 2+)</v>
      </c>
    </row>
    <row r="210" spans="1:66" x14ac:dyDescent="0.25">
      <c r="A210">
        <v>211</v>
      </c>
      <c r="C210" s="2" t="s">
        <v>367</v>
      </c>
      <c r="D210" s="2" t="s">
        <v>370</v>
      </c>
      <c r="E210" s="2" t="s">
        <v>367</v>
      </c>
      <c r="F210" s="2" t="s">
        <v>367</v>
      </c>
      <c r="G210" s="2" t="s">
        <v>367</v>
      </c>
      <c r="H210" s="2" t="s">
        <v>367</v>
      </c>
      <c r="I210" s="2" t="s">
        <v>367</v>
      </c>
      <c r="J210" s="2" t="s">
        <v>367</v>
      </c>
      <c r="K210" s="2" t="s">
        <v>367</v>
      </c>
      <c r="L210" s="2" t="s">
        <v>367</v>
      </c>
      <c r="M210" s="2" t="s">
        <v>367</v>
      </c>
      <c r="N210" s="2" t="s">
        <v>367</v>
      </c>
      <c r="O210" s="2" t="s">
        <v>367</v>
      </c>
      <c r="P210" s="2" t="s">
        <v>367</v>
      </c>
      <c r="Q210" s="2" t="s">
        <v>367</v>
      </c>
      <c r="R210" s="2" t="s">
        <v>367</v>
      </c>
      <c r="S210" s="2" t="s">
        <v>367</v>
      </c>
      <c r="T210" s="2" t="s">
        <v>386</v>
      </c>
      <c r="U210" s="2" t="s">
        <v>367</v>
      </c>
      <c r="V210" s="2" t="s">
        <v>367</v>
      </c>
      <c r="W210" s="2" t="s">
        <v>367</v>
      </c>
      <c r="X210" s="2" t="s">
        <v>367</v>
      </c>
      <c r="Y210" s="2" t="s">
        <v>367</v>
      </c>
      <c r="Z210" s="2" t="s">
        <v>367</v>
      </c>
      <c r="AA210" s="2" t="s">
        <v>367</v>
      </c>
      <c r="AB210" s="2" t="s">
        <v>367</v>
      </c>
      <c r="AC210" s="2" t="s">
        <v>367</v>
      </c>
      <c r="AD210" s="2" t="s">
        <v>367</v>
      </c>
      <c r="AE210" s="2" t="s">
        <v>236</v>
      </c>
      <c r="AF210" s="2" t="s">
        <v>4</v>
      </c>
      <c r="BK210" s="10">
        <f t="shared" si="11"/>
        <v>1</v>
      </c>
      <c r="BL210">
        <f t="shared" si="12"/>
        <v>1</v>
      </c>
      <c r="BN210" s="22" t="str">
        <f t="shared" si="13"/>
        <v>(1, 1)</v>
      </c>
    </row>
    <row r="211" spans="1:66" x14ac:dyDescent="0.25">
      <c r="A211">
        <v>212</v>
      </c>
      <c r="C211" s="2" t="s">
        <v>369</v>
      </c>
      <c r="D211" s="2" t="s">
        <v>367</v>
      </c>
      <c r="E211" s="2" t="s">
        <v>367</v>
      </c>
      <c r="F211" s="2" t="s">
        <v>367</v>
      </c>
      <c r="G211" s="2" t="s">
        <v>367</v>
      </c>
      <c r="H211" s="2" t="s">
        <v>367</v>
      </c>
      <c r="I211" s="2" t="s">
        <v>367</v>
      </c>
      <c r="J211" s="2" t="s">
        <v>376</v>
      </c>
      <c r="K211" s="2" t="s">
        <v>367</v>
      </c>
      <c r="L211" s="2" t="s">
        <v>367</v>
      </c>
      <c r="M211" s="2" t="s">
        <v>367</v>
      </c>
      <c r="N211" s="2" t="s">
        <v>367</v>
      </c>
      <c r="O211" s="2" t="s">
        <v>381</v>
      </c>
      <c r="P211" s="2" t="s">
        <v>367</v>
      </c>
      <c r="Q211" s="2" t="s">
        <v>367</v>
      </c>
      <c r="R211" s="2" t="s">
        <v>367</v>
      </c>
      <c r="S211" s="2" t="s">
        <v>367</v>
      </c>
      <c r="T211" s="2" t="s">
        <v>367</v>
      </c>
      <c r="U211" s="2" t="s">
        <v>367</v>
      </c>
      <c r="V211" s="2" t="s">
        <v>388</v>
      </c>
      <c r="W211" s="2" t="s">
        <v>367</v>
      </c>
      <c r="X211" s="2" t="s">
        <v>367</v>
      </c>
      <c r="Y211" s="2" t="s">
        <v>367</v>
      </c>
      <c r="Z211" s="2" t="s">
        <v>367</v>
      </c>
      <c r="AA211" s="2" t="s">
        <v>367</v>
      </c>
      <c r="AB211" s="2" t="s">
        <v>367</v>
      </c>
      <c r="AC211" s="2" t="s">
        <v>367</v>
      </c>
      <c r="AD211" s="2" t="s">
        <v>367</v>
      </c>
      <c r="AE211" s="2" t="s">
        <v>237</v>
      </c>
      <c r="AF211" s="2" t="s">
        <v>6</v>
      </c>
      <c r="BK211" s="10">
        <f t="shared" si="11"/>
        <v>2</v>
      </c>
      <c r="BL211">
        <f t="shared" si="12"/>
        <v>2</v>
      </c>
      <c r="BN211" s="22" t="str">
        <f t="shared" si="13"/>
        <v>(2+, 2+)</v>
      </c>
    </row>
    <row r="212" spans="1:66" x14ac:dyDescent="0.25">
      <c r="A212">
        <v>213</v>
      </c>
      <c r="C212" s="2" t="s">
        <v>369</v>
      </c>
      <c r="D212" s="2" t="s">
        <v>367</v>
      </c>
      <c r="E212" s="2" t="s">
        <v>367</v>
      </c>
      <c r="F212" s="2" t="s">
        <v>367</v>
      </c>
      <c r="G212" s="2" t="s">
        <v>367</v>
      </c>
      <c r="H212" s="2" t="s">
        <v>367</v>
      </c>
      <c r="I212" s="2" t="s">
        <v>375</v>
      </c>
      <c r="J212" s="2" t="s">
        <v>367</v>
      </c>
      <c r="K212" s="2" t="s">
        <v>367</v>
      </c>
      <c r="L212" s="2" t="s">
        <v>367</v>
      </c>
      <c r="M212" s="2" t="s">
        <v>367</v>
      </c>
      <c r="N212" s="2" t="s">
        <v>367</v>
      </c>
      <c r="O212" s="2" t="s">
        <v>367</v>
      </c>
      <c r="P212" s="2" t="s">
        <v>367</v>
      </c>
      <c r="Q212" s="2" t="s">
        <v>367</v>
      </c>
      <c r="R212" s="2" t="s">
        <v>384</v>
      </c>
      <c r="S212" s="2" t="s">
        <v>385</v>
      </c>
      <c r="T212" s="2" t="s">
        <v>367</v>
      </c>
      <c r="U212" s="2" t="s">
        <v>367</v>
      </c>
      <c r="V212" s="2" t="s">
        <v>367</v>
      </c>
      <c r="W212" s="2" t="s">
        <v>367</v>
      </c>
      <c r="X212" s="2" t="s">
        <v>367</v>
      </c>
      <c r="Y212" s="2" t="s">
        <v>367</v>
      </c>
      <c r="Z212" s="2" t="s">
        <v>367</v>
      </c>
      <c r="AA212" s="2" t="s">
        <v>367</v>
      </c>
      <c r="AB212" s="2" t="s">
        <v>367</v>
      </c>
      <c r="AC212" s="2" t="s">
        <v>367</v>
      </c>
      <c r="AD212" s="2" t="s">
        <v>367</v>
      </c>
      <c r="AE212" s="2" t="s">
        <v>238</v>
      </c>
      <c r="AF212" s="2" t="s">
        <v>6</v>
      </c>
      <c r="BK212" s="10">
        <f t="shared" si="11"/>
        <v>2</v>
      </c>
      <c r="BL212">
        <f t="shared" si="12"/>
        <v>2</v>
      </c>
      <c r="BN212" s="22" t="str">
        <f t="shared" si="13"/>
        <v>(2+, 2+)</v>
      </c>
    </row>
    <row r="213" spans="1:66" x14ac:dyDescent="0.25">
      <c r="A213">
        <v>214</v>
      </c>
      <c r="C213" s="2" t="s">
        <v>367</v>
      </c>
      <c r="D213" s="2" t="s">
        <v>367</v>
      </c>
      <c r="E213" s="2" t="s">
        <v>367</v>
      </c>
      <c r="F213" s="2" t="s">
        <v>367</v>
      </c>
      <c r="G213" s="2" t="s">
        <v>373</v>
      </c>
      <c r="H213" s="2" t="s">
        <v>367</v>
      </c>
      <c r="I213" s="2" t="s">
        <v>367</v>
      </c>
      <c r="J213" s="2" t="s">
        <v>376</v>
      </c>
      <c r="K213" s="2" t="s">
        <v>367</v>
      </c>
      <c r="L213" s="2" t="s">
        <v>367</v>
      </c>
      <c r="M213" s="2" t="s">
        <v>367</v>
      </c>
      <c r="N213" s="2" t="s">
        <v>367</v>
      </c>
      <c r="O213" s="2" t="s">
        <v>367</v>
      </c>
      <c r="P213" s="2" t="s">
        <v>367</v>
      </c>
      <c r="Q213" s="2" t="s">
        <v>383</v>
      </c>
      <c r="R213" s="2" t="s">
        <v>367</v>
      </c>
      <c r="S213" s="2" t="s">
        <v>367</v>
      </c>
      <c r="T213" s="2" t="s">
        <v>367</v>
      </c>
      <c r="U213" s="2" t="s">
        <v>367</v>
      </c>
      <c r="V213" s="2" t="s">
        <v>367</v>
      </c>
      <c r="W213" s="2" t="s">
        <v>367</v>
      </c>
      <c r="X213" s="2" t="s">
        <v>367</v>
      </c>
      <c r="Y213" s="2" t="s">
        <v>367</v>
      </c>
      <c r="Z213" s="2" t="s">
        <v>367</v>
      </c>
      <c r="AA213" s="2" t="s">
        <v>367</v>
      </c>
      <c r="AB213" s="2" t="s">
        <v>367</v>
      </c>
      <c r="AC213" s="2" t="s">
        <v>367</v>
      </c>
      <c r="AD213" s="2" t="s">
        <v>367</v>
      </c>
      <c r="AE213" s="2" t="s">
        <v>239</v>
      </c>
      <c r="AF213" s="2" t="s">
        <v>240</v>
      </c>
      <c r="BK213" s="10">
        <f t="shared" si="11"/>
        <v>2</v>
      </c>
      <c r="BL213">
        <f t="shared" si="12"/>
        <v>1</v>
      </c>
      <c r="BN213" s="22" t="str">
        <f t="shared" si="13"/>
        <v>(2+, 1)</v>
      </c>
    </row>
    <row r="214" spans="1:66" x14ac:dyDescent="0.25">
      <c r="A214">
        <v>215</v>
      </c>
      <c r="C214" s="2" t="s">
        <v>367</v>
      </c>
      <c r="D214" s="2" t="s">
        <v>367</v>
      </c>
      <c r="E214" s="2" t="s">
        <v>367</v>
      </c>
      <c r="F214" s="2" t="s">
        <v>367</v>
      </c>
      <c r="G214" s="2" t="s">
        <v>367</v>
      </c>
      <c r="H214" s="2" t="s">
        <v>367</v>
      </c>
      <c r="I214" s="2" t="s">
        <v>367</v>
      </c>
      <c r="J214" s="2" t="s">
        <v>367</v>
      </c>
      <c r="K214" s="2" t="s">
        <v>367</v>
      </c>
      <c r="L214" s="2" t="s">
        <v>378</v>
      </c>
      <c r="M214" s="2" t="s">
        <v>367</v>
      </c>
      <c r="N214" s="2" t="s">
        <v>367</v>
      </c>
      <c r="O214" s="2" t="s">
        <v>367</v>
      </c>
      <c r="P214" s="2" t="s">
        <v>367</v>
      </c>
      <c r="Q214" s="2" t="s">
        <v>367</v>
      </c>
      <c r="R214" s="2" t="s">
        <v>367</v>
      </c>
      <c r="S214" s="2" t="s">
        <v>367</v>
      </c>
      <c r="T214" s="2" t="s">
        <v>386</v>
      </c>
      <c r="U214" s="2" t="s">
        <v>367</v>
      </c>
      <c r="V214" s="2" t="s">
        <v>367</v>
      </c>
      <c r="W214" s="2" t="s">
        <v>367</v>
      </c>
      <c r="X214" s="2" t="s">
        <v>367</v>
      </c>
      <c r="Y214" s="2" t="s">
        <v>367</v>
      </c>
      <c r="Z214" s="2" t="s">
        <v>367</v>
      </c>
      <c r="AA214" s="2" t="s">
        <v>367</v>
      </c>
      <c r="AB214" s="2" t="s">
        <v>367</v>
      </c>
      <c r="AC214" s="2" t="s">
        <v>367</v>
      </c>
      <c r="AD214" s="2" t="s">
        <v>367</v>
      </c>
      <c r="AE214" s="2" t="s">
        <v>241</v>
      </c>
      <c r="AF214" s="2" t="s">
        <v>9</v>
      </c>
      <c r="BK214" s="10">
        <f t="shared" si="11"/>
        <v>1</v>
      </c>
      <c r="BL214">
        <f t="shared" si="12"/>
        <v>1</v>
      </c>
      <c r="BN214" s="22" t="str">
        <f t="shared" si="13"/>
        <v>(1, 1)</v>
      </c>
    </row>
    <row r="215" spans="1:66" x14ac:dyDescent="0.25">
      <c r="A215">
        <v>216</v>
      </c>
      <c r="C215" s="2" t="s">
        <v>367</v>
      </c>
      <c r="D215" s="2" t="s">
        <v>367</v>
      </c>
      <c r="E215" s="2" t="s">
        <v>367</v>
      </c>
      <c r="F215" s="2" t="s">
        <v>367</v>
      </c>
      <c r="G215" s="2" t="s">
        <v>373</v>
      </c>
      <c r="H215" s="2" t="s">
        <v>367</v>
      </c>
      <c r="I215" s="2" t="s">
        <v>367</v>
      </c>
      <c r="J215" s="2" t="s">
        <v>367</v>
      </c>
      <c r="K215" s="2" t="s">
        <v>367</v>
      </c>
      <c r="L215" s="2" t="s">
        <v>367</v>
      </c>
      <c r="M215" s="2" t="s">
        <v>367</v>
      </c>
      <c r="N215" s="2" t="s">
        <v>367</v>
      </c>
      <c r="O215" s="2" t="s">
        <v>381</v>
      </c>
      <c r="P215" s="2" t="s">
        <v>367</v>
      </c>
      <c r="Q215" s="2" t="s">
        <v>367</v>
      </c>
      <c r="R215" s="2" t="s">
        <v>367</v>
      </c>
      <c r="S215" s="2" t="s">
        <v>367</v>
      </c>
      <c r="T215" s="2" t="s">
        <v>367</v>
      </c>
      <c r="U215" s="2" t="s">
        <v>367</v>
      </c>
      <c r="V215" s="2" t="s">
        <v>367</v>
      </c>
      <c r="W215" s="2" t="s">
        <v>367</v>
      </c>
      <c r="X215" s="2" t="s">
        <v>367</v>
      </c>
      <c r="Y215" s="2" t="s">
        <v>367</v>
      </c>
      <c r="Z215" s="2" t="s">
        <v>367</v>
      </c>
      <c r="AA215" s="2" t="s">
        <v>367</v>
      </c>
      <c r="AB215" s="2" t="s">
        <v>367</v>
      </c>
      <c r="AC215" s="2" t="s">
        <v>367</v>
      </c>
      <c r="AD215" s="2" t="s">
        <v>367</v>
      </c>
      <c r="AE215" s="2" t="s">
        <v>242</v>
      </c>
      <c r="AF215" s="2" t="s">
        <v>6</v>
      </c>
      <c r="BK215" s="10">
        <f t="shared" si="11"/>
        <v>1</v>
      </c>
      <c r="BL215">
        <f t="shared" si="12"/>
        <v>1</v>
      </c>
      <c r="BN215" s="22" t="str">
        <f t="shared" si="13"/>
        <v>(1, 1)</v>
      </c>
    </row>
    <row r="216" spans="1:66" x14ac:dyDescent="0.25">
      <c r="A216">
        <v>217</v>
      </c>
      <c r="C216" s="2" t="s">
        <v>367</v>
      </c>
      <c r="D216" s="2" t="s">
        <v>370</v>
      </c>
      <c r="E216" s="2" t="s">
        <v>367</v>
      </c>
      <c r="F216" s="2" t="s">
        <v>367</v>
      </c>
      <c r="G216" s="2" t="s">
        <v>367</v>
      </c>
      <c r="H216" s="2" t="s">
        <v>367</v>
      </c>
      <c r="I216" s="2" t="s">
        <v>367</v>
      </c>
      <c r="J216" s="2" t="s">
        <v>367</v>
      </c>
      <c r="K216" s="2" t="s">
        <v>367</v>
      </c>
      <c r="L216" s="2" t="s">
        <v>367</v>
      </c>
      <c r="M216" s="2" t="s">
        <v>367</v>
      </c>
      <c r="N216" s="2" t="s">
        <v>367</v>
      </c>
      <c r="O216" s="2" t="s">
        <v>367</v>
      </c>
      <c r="P216" s="2" t="s">
        <v>382</v>
      </c>
      <c r="Q216" s="2" t="s">
        <v>367</v>
      </c>
      <c r="R216" s="2" t="s">
        <v>367</v>
      </c>
      <c r="S216" s="2" t="s">
        <v>367</v>
      </c>
      <c r="T216" s="2" t="s">
        <v>367</v>
      </c>
      <c r="U216" s="2" t="s">
        <v>367</v>
      </c>
      <c r="V216" s="2" t="s">
        <v>367</v>
      </c>
      <c r="W216" s="2" t="s">
        <v>367</v>
      </c>
      <c r="X216" s="2" t="s">
        <v>367</v>
      </c>
      <c r="Y216" s="2" t="s">
        <v>367</v>
      </c>
      <c r="Z216" s="2" t="s">
        <v>367</v>
      </c>
      <c r="AA216" s="2" t="s">
        <v>367</v>
      </c>
      <c r="AB216" s="2" t="s">
        <v>367</v>
      </c>
      <c r="AC216" s="2" t="s">
        <v>367</v>
      </c>
      <c r="AD216" s="2" t="s">
        <v>367</v>
      </c>
      <c r="AE216" s="2" t="s">
        <v>243</v>
      </c>
      <c r="AF216" s="2" t="s">
        <v>9</v>
      </c>
      <c r="BK216" s="10">
        <f t="shared" si="11"/>
        <v>1</v>
      </c>
      <c r="BL216">
        <f t="shared" si="12"/>
        <v>1</v>
      </c>
      <c r="BN216" s="22" t="str">
        <f t="shared" si="13"/>
        <v>(1, 1)</v>
      </c>
    </row>
    <row r="217" spans="1:66" x14ac:dyDescent="0.25">
      <c r="A217">
        <v>218</v>
      </c>
      <c r="C217" s="2" t="s">
        <v>367</v>
      </c>
      <c r="D217" s="2" t="s">
        <v>370</v>
      </c>
      <c r="E217" s="2" t="s">
        <v>367</v>
      </c>
      <c r="F217" s="2" t="s">
        <v>367</v>
      </c>
      <c r="G217" s="2" t="s">
        <v>367</v>
      </c>
      <c r="H217" s="2" t="s">
        <v>367</v>
      </c>
      <c r="I217" s="2" t="s">
        <v>367</v>
      </c>
      <c r="J217" s="2" t="s">
        <v>367</v>
      </c>
      <c r="K217" s="2" t="s">
        <v>367</v>
      </c>
      <c r="L217" s="2" t="s">
        <v>367</v>
      </c>
      <c r="M217" s="2" t="s">
        <v>367</v>
      </c>
      <c r="N217" s="2" t="s">
        <v>367</v>
      </c>
      <c r="O217" s="2" t="s">
        <v>367</v>
      </c>
      <c r="P217" s="2" t="s">
        <v>367</v>
      </c>
      <c r="Q217" s="2" t="s">
        <v>367</v>
      </c>
      <c r="R217" s="2" t="s">
        <v>367</v>
      </c>
      <c r="S217" s="2" t="s">
        <v>367</v>
      </c>
      <c r="T217" s="2" t="s">
        <v>367</v>
      </c>
      <c r="U217" s="2" t="s">
        <v>367</v>
      </c>
      <c r="V217" s="2" t="s">
        <v>367</v>
      </c>
      <c r="W217" s="2" t="s">
        <v>367</v>
      </c>
      <c r="X217" s="2" t="s">
        <v>367</v>
      </c>
      <c r="Y217" s="2" t="s">
        <v>367</v>
      </c>
      <c r="Z217" s="2" t="s">
        <v>367</v>
      </c>
      <c r="AA217" s="2" t="s">
        <v>367</v>
      </c>
      <c r="AB217" s="2" t="s">
        <v>394</v>
      </c>
      <c r="AC217" s="2" t="s">
        <v>367</v>
      </c>
      <c r="AD217" s="2" t="s">
        <v>367</v>
      </c>
      <c r="AE217" s="2" t="s">
        <v>244</v>
      </c>
      <c r="AF217" s="2" t="s">
        <v>31</v>
      </c>
      <c r="BK217" s="10">
        <f t="shared" si="11"/>
        <v>1</v>
      </c>
      <c r="BL217">
        <f t="shared" si="12"/>
        <v>1</v>
      </c>
      <c r="BN217" s="22" t="str">
        <f t="shared" si="13"/>
        <v>(1, 1)</v>
      </c>
    </row>
    <row r="218" spans="1:66" x14ac:dyDescent="0.25">
      <c r="A218">
        <v>219</v>
      </c>
      <c r="C218" s="2" t="s">
        <v>367</v>
      </c>
      <c r="D218" s="2" t="s">
        <v>367</v>
      </c>
      <c r="E218" s="2" t="s">
        <v>367</v>
      </c>
      <c r="F218" s="2" t="s">
        <v>367</v>
      </c>
      <c r="G218" s="2" t="s">
        <v>373</v>
      </c>
      <c r="H218" s="2" t="s">
        <v>367</v>
      </c>
      <c r="I218" s="2" t="s">
        <v>367</v>
      </c>
      <c r="J218" s="2" t="s">
        <v>376</v>
      </c>
      <c r="K218" s="2" t="s">
        <v>367</v>
      </c>
      <c r="L218" s="2" t="s">
        <v>367</v>
      </c>
      <c r="M218" s="2" t="s">
        <v>367</v>
      </c>
      <c r="N218" s="2" t="s">
        <v>367</v>
      </c>
      <c r="O218" s="2" t="s">
        <v>381</v>
      </c>
      <c r="P218" s="2" t="s">
        <v>367</v>
      </c>
      <c r="Q218" s="2" t="s">
        <v>367</v>
      </c>
      <c r="R218" s="2" t="s">
        <v>367</v>
      </c>
      <c r="S218" s="2" t="s">
        <v>367</v>
      </c>
      <c r="T218" s="2" t="s">
        <v>367</v>
      </c>
      <c r="U218" s="2" t="s">
        <v>367</v>
      </c>
      <c r="V218" s="2" t="s">
        <v>388</v>
      </c>
      <c r="W218" s="2" t="s">
        <v>367</v>
      </c>
      <c r="X218" s="2" t="s">
        <v>367</v>
      </c>
      <c r="Y218" s="2" t="s">
        <v>367</v>
      </c>
      <c r="Z218" s="2" t="s">
        <v>367</v>
      </c>
      <c r="AA218" s="2" t="s">
        <v>367</v>
      </c>
      <c r="AB218" s="2" t="s">
        <v>367</v>
      </c>
      <c r="AC218" s="2" t="s">
        <v>367</v>
      </c>
      <c r="AD218" s="2" t="s">
        <v>367</v>
      </c>
      <c r="AE218" s="2" t="s">
        <v>245</v>
      </c>
      <c r="AF218" s="2" t="s">
        <v>6</v>
      </c>
      <c r="BK218" s="10">
        <f t="shared" si="11"/>
        <v>2</v>
      </c>
      <c r="BL218">
        <f t="shared" si="12"/>
        <v>2</v>
      </c>
      <c r="BN218" s="22" t="str">
        <f t="shared" si="13"/>
        <v>(2+, 2+)</v>
      </c>
    </row>
    <row r="219" spans="1:66" x14ac:dyDescent="0.25">
      <c r="A219">
        <v>220</v>
      </c>
      <c r="C219" s="2" t="s">
        <v>367</v>
      </c>
      <c r="D219" s="2" t="s">
        <v>370</v>
      </c>
      <c r="E219" s="2" t="s">
        <v>367</v>
      </c>
      <c r="F219" s="2" t="s">
        <v>367</v>
      </c>
      <c r="G219" s="2" t="s">
        <v>367</v>
      </c>
      <c r="H219" s="2" t="s">
        <v>367</v>
      </c>
      <c r="I219" s="2" t="s">
        <v>367</v>
      </c>
      <c r="J219" s="2" t="s">
        <v>367</v>
      </c>
      <c r="K219" s="2" t="s">
        <v>367</v>
      </c>
      <c r="L219" s="2" t="s">
        <v>367</v>
      </c>
      <c r="M219" s="2" t="s">
        <v>367</v>
      </c>
      <c r="N219" s="2" t="s">
        <v>367</v>
      </c>
      <c r="O219" s="2" t="s">
        <v>367</v>
      </c>
      <c r="P219" s="2" t="s">
        <v>382</v>
      </c>
      <c r="Q219" s="2" t="s">
        <v>367</v>
      </c>
      <c r="R219" s="2" t="s">
        <v>367</v>
      </c>
      <c r="S219" s="2" t="s">
        <v>367</v>
      </c>
      <c r="T219" s="2" t="s">
        <v>367</v>
      </c>
      <c r="U219" s="2" t="s">
        <v>367</v>
      </c>
      <c r="V219" s="2" t="s">
        <v>367</v>
      </c>
      <c r="W219" s="2" t="s">
        <v>367</v>
      </c>
      <c r="X219" s="2" t="s">
        <v>367</v>
      </c>
      <c r="Y219" s="2" t="s">
        <v>367</v>
      </c>
      <c r="Z219" s="2" t="s">
        <v>367</v>
      </c>
      <c r="AA219" s="2" t="s">
        <v>367</v>
      </c>
      <c r="AB219" s="2" t="s">
        <v>367</v>
      </c>
      <c r="AC219" s="2" t="s">
        <v>367</v>
      </c>
      <c r="AD219" s="2" t="s">
        <v>367</v>
      </c>
      <c r="AE219" s="2" t="s">
        <v>246</v>
      </c>
      <c r="AF219" s="2" t="s">
        <v>6</v>
      </c>
      <c r="BK219" s="10">
        <f t="shared" si="11"/>
        <v>1</v>
      </c>
      <c r="BL219">
        <f t="shared" si="12"/>
        <v>1</v>
      </c>
      <c r="BN219" s="22" t="str">
        <f t="shared" si="13"/>
        <v>(1, 1)</v>
      </c>
    </row>
    <row r="220" spans="1:66" x14ac:dyDescent="0.25">
      <c r="A220">
        <v>221</v>
      </c>
      <c r="C220" s="2" t="s">
        <v>367</v>
      </c>
      <c r="D220" s="2" t="s">
        <v>367</v>
      </c>
      <c r="E220" s="2" t="s">
        <v>367</v>
      </c>
      <c r="F220" s="2" t="s">
        <v>367</v>
      </c>
      <c r="G220" s="2" t="s">
        <v>367</v>
      </c>
      <c r="H220" s="2" t="s">
        <v>367</v>
      </c>
      <c r="I220" s="2" t="s">
        <v>367</v>
      </c>
      <c r="J220" s="2" t="s">
        <v>367</v>
      </c>
      <c r="K220" s="2" t="s">
        <v>367</v>
      </c>
      <c r="L220" s="2" t="s">
        <v>378</v>
      </c>
      <c r="M220" s="2" t="s">
        <v>367</v>
      </c>
      <c r="N220" s="2" t="s">
        <v>367</v>
      </c>
      <c r="O220" s="2" t="s">
        <v>367</v>
      </c>
      <c r="P220" s="2" t="s">
        <v>367</v>
      </c>
      <c r="Q220" s="2" t="s">
        <v>367</v>
      </c>
      <c r="R220" s="2" t="s">
        <v>367</v>
      </c>
      <c r="S220" s="2" t="s">
        <v>367</v>
      </c>
      <c r="T220" s="2" t="s">
        <v>367</v>
      </c>
      <c r="U220" s="2" t="s">
        <v>367</v>
      </c>
      <c r="V220" s="2" t="s">
        <v>367</v>
      </c>
      <c r="W220" s="2" t="s">
        <v>367</v>
      </c>
      <c r="X220" s="2" t="s">
        <v>367</v>
      </c>
      <c r="Y220" s="2" t="s">
        <v>367</v>
      </c>
      <c r="Z220" s="2" t="s">
        <v>367</v>
      </c>
      <c r="AA220" s="2" t="s">
        <v>367</v>
      </c>
      <c r="AB220" s="2" t="s">
        <v>394</v>
      </c>
      <c r="AC220" s="2" t="s">
        <v>367</v>
      </c>
      <c r="AD220" s="2" t="s">
        <v>367</v>
      </c>
      <c r="AE220" s="2" t="s">
        <v>247</v>
      </c>
      <c r="AF220" s="2" t="s">
        <v>9</v>
      </c>
      <c r="BK220" s="10">
        <f t="shared" si="11"/>
        <v>1</v>
      </c>
      <c r="BL220">
        <f t="shared" si="12"/>
        <v>1</v>
      </c>
      <c r="BN220" s="22" t="str">
        <f t="shared" si="13"/>
        <v>(1, 1)</v>
      </c>
    </row>
    <row r="221" spans="1:66" x14ac:dyDescent="0.25">
      <c r="A221">
        <v>222</v>
      </c>
      <c r="C221" s="2" t="s">
        <v>367</v>
      </c>
      <c r="D221" s="2" t="s">
        <v>367</v>
      </c>
      <c r="E221" s="2" t="s">
        <v>367</v>
      </c>
      <c r="F221" s="2" t="s">
        <v>372</v>
      </c>
      <c r="G221" s="2" t="s">
        <v>367</v>
      </c>
      <c r="H221" s="2" t="s">
        <v>367</v>
      </c>
      <c r="I221" s="2" t="s">
        <v>367</v>
      </c>
      <c r="J221" s="2" t="s">
        <v>367</v>
      </c>
      <c r="K221" s="2" t="s">
        <v>367</v>
      </c>
      <c r="L221" s="2" t="s">
        <v>367</v>
      </c>
      <c r="M221" s="2" t="s">
        <v>367</v>
      </c>
      <c r="N221" s="2" t="s">
        <v>367</v>
      </c>
      <c r="O221" s="2" t="s">
        <v>367</v>
      </c>
      <c r="P221" s="2" t="s">
        <v>367</v>
      </c>
      <c r="Q221" s="2" t="s">
        <v>367</v>
      </c>
      <c r="R221" s="2" t="s">
        <v>367</v>
      </c>
      <c r="S221" s="2" t="s">
        <v>367</v>
      </c>
      <c r="T221" s="2" t="s">
        <v>367</v>
      </c>
      <c r="U221" s="2" t="s">
        <v>367</v>
      </c>
      <c r="V221" s="2" t="s">
        <v>367</v>
      </c>
      <c r="W221" s="2" t="s">
        <v>367</v>
      </c>
      <c r="X221" s="2" t="s">
        <v>367</v>
      </c>
      <c r="Y221" s="2" t="s">
        <v>367</v>
      </c>
      <c r="Z221" s="2" t="s">
        <v>367</v>
      </c>
      <c r="AA221" s="2" t="s">
        <v>393</v>
      </c>
      <c r="AB221" s="2" t="s">
        <v>367</v>
      </c>
      <c r="AC221" s="2" t="s">
        <v>367</v>
      </c>
      <c r="AD221" s="2" t="s">
        <v>367</v>
      </c>
      <c r="AE221" s="2" t="s">
        <v>248</v>
      </c>
      <c r="AF221" s="2" t="s">
        <v>9</v>
      </c>
      <c r="BK221" s="10">
        <f t="shared" si="11"/>
        <v>1</v>
      </c>
      <c r="BL221">
        <f t="shared" si="12"/>
        <v>1</v>
      </c>
      <c r="BN221" s="22" t="str">
        <f t="shared" si="13"/>
        <v>(1, 1)</v>
      </c>
    </row>
    <row r="222" spans="1:66" x14ac:dyDescent="0.25">
      <c r="A222">
        <v>223</v>
      </c>
      <c r="C222" s="2" t="s">
        <v>369</v>
      </c>
      <c r="D222" s="2" t="s">
        <v>367</v>
      </c>
      <c r="E222" s="2" t="s">
        <v>367</v>
      </c>
      <c r="F222" s="2" t="s">
        <v>367</v>
      </c>
      <c r="G222" s="2" t="s">
        <v>367</v>
      </c>
      <c r="H222" s="2" t="s">
        <v>367</v>
      </c>
      <c r="I222" s="2" t="s">
        <v>367</v>
      </c>
      <c r="J222" s="2" t="s">
        <v>367</v>
      </c>
      <c r="K222" s="2" t="s">
        <v>367</v>
      </c>
      <c r="L222" s="2" t="s">
        <v>367</v>
      </c>
      <c r="M222" s="2" t="s">
        <v>367</v>
      </c>
      <c r="N222" s="2" t="s">
        <v>367</v>
      </c>
      <c r="O222" s="2" t="s">
        <v>367</v>
      </c>
      <c r="P222" s="2" t="s">
        <v>367</v>
      </c>
      <c r="Q222" s="2" t="s">
        <v>367</v>
      </c>
      <c r="R222" s="2" t="s">
        <v>367</v>
      </c>
      <c r="S222" s="2" t="s">
        <v>367</v>
      </c>
      <c r="T222" s="2" t="s">
        <v>386</v>
      </c>
      <c r="U222" s="2" t="s">
        <v>367</v>
      </c>
      <c r="V222" s="2" t="s">
        <v>367</v>
      </c>
      <c r="W222" s="2" t="s">
        <v>367</v>
      </c>
      <c r="X222" s="2" t="s">
        <v>367</v>
      </c>
      <c r="Y222" s="2" t="s">
        <v>367</v>
      </c>
      <c r="Z222" s="2" t="s">
        <v>367</v>
      </c>
      <c r="AA222" s="2" t="s">
        <v>367</v>
      </c>
      <c r="AB222" s="2" t="s">
        <v>367</v>
      </c>
      <c r="AC222" s="2" t="s">
        <v>367</v>
      </c>
      <c r="AD222" s="2" t="s">
        <v>367</v>
      </c>
      <c r="AE222" s="2" t="s">
        <v>249</v>
      </c>
      <c r="AF222" s="2" t="s">
        <v>4</v>
      </c>
      <c r="BK222" s="10">
        <f t="shared" si="11"/>
        <v>1</v>
      </c>
      <c r="BL222">
        <f t="shared" si="12"/>
        <v>1</v>
      </c>
      <c r="BN222" s="22" t="str">
        <f t="shared" si="13"/>
        <v>(1, 1)</v>
      </c>
    </row>
    <row r="223" spans="1:66" x14ac:dyDescent="0.25">
      <c r="A223">
        <v>224</v>
      </c>
      <c r="C223" s="2" t="s">
        <v>367</v>
      </c>
      <c r="D223" s="2" t="s">
        <v>367</v>
      </c>
      <c r="E223" s="2" t="s">
        <v>367</v>
      </c>
      <c r="F223" s="2" t="s">
        <v>367</v>
      </c>
      <c r="G223" s="2" t="s">
        <v>367</v>
      </c>
      <c r="H223" s="2" t="s">
        <v>367</v>
      </c>
      <c r="I223" s="2" t="s">
        <v>375</v>
      </c>
      <c r="J223" s="2" t="s">
        <v>367</v>
      </c>
      <c r="K223" s="2" t="s">
        <v>367</v>
      </c>
      <c r="L223" s="2" t="s">
        <v>367</v>
      </c>
      <c r="M223" s="2" t="s">
        <v>367</v>
      </c>
      <c r="N223" s="2" t="s">
        <v>380</v>
      </c>
      <c r="O223" s="2" t="s">
        <v>367</v>
      </c>
      <c r="P223" s="2" t="s">
        <v>367</v>
      </c>
      <c r="Q223" s="2" t="s">
        <v>367</v>
      </c>
      <c r="R223" s="2" t="s">
        <v>367</v>
      </c>
      <c r="S223" s="2" t="s">
        <v>367</v>
      </c>
      <c r="T223" s="2" t="s">
        <v>367</v>
      </c>
      <c r="U223" s="2" t="s">
        <v>367</v>
      </c>
      <c r="V223" s="2" t="s">
        <v>367</v>
      </c>
      <c r="W223" s="2" t="s">
        <v>367</v>
      </c>
      <c r="X223" s="2" t="s">
        <v>367</v>
      </c>
      <c r="Y223" s="2" t="s">
        <v>367</v>
      </c>
      <c r="Z223" s="2" t="s">
        <v>367</v>
      </c>
      <c r="AA223" s="2" t="s">
        <v>367</v>
      </c>
      <c r="AB223" s="2" t="s">
        <v>367</v>
      </c>
      <c r="AC223" s="2" t="s">
        <v>367</v>
      </c>
      <c r="AD223" s="2" t="s">
        <v>367</v>
      </c>
      <c r="AE223" s="2" t="s">
        <v>250</v>
      </c>
      <c r="AF223" s="2" t="s">
        <v>9</v>
      </c>
      <c r="BK223" s="10">
        <f t="shared" si="11"/>
        <v>1</v>
      </c>
      <c r="BL223">
        <f t="shared" si="12"/>
        <v>1</v>
      </c>
      <c r="BN223" s="22" t="str">
        <f t="shared" si="13"/>
        <v>(1, 1)</v>
      </c>
    </row>
    <row r="224" spans="1:66" x14ac:dyDescent="0.25">
      <c r="A224">
        <v>225</v>
      </c>
      <c r="C224" s="2" t="s">
        <v>367</v>
      </c>
      <c r="D224" s="2" t="s">
        <v>370</v>
      </c>
      <c r="E224" s="2" t="s">
        <v>367</v>
      </c>
      <c r="F224" s="2" t="s">
        <v>367</v>
      </c>
      <c r="G224" s="2" t="s">
        <v>367</v>
      </c>
      <c r="H224" s="2" t="s">
        <v>367</v>
      </c>
      <c r="I224" s="2" t="s">
        <v>367</v>
      </c>
      <c r="J224" s="2" t="s">
        <v>367</v>
      </c>
      <c r="K224" s="2" t="s">
        <v>367</v>
      </c>
      <c r="L224" s="2" t="s">
        <v>367</v>
      </c>
      <c r="M224" s="2" t="s">
        <v>367</v>
      </c>
      <c r="N224" s="2" t="s">
        <v>367</v>
      </c>
      <c r="O224" s="2" t="s">
        <v>367</v>
      </c>
      <c r="P224" s="2" t="s">
        <v>367</v>
      </c>
      <c r="Q224" s="2" t="s">
        <v>367</v>
      </c>
      <c r="R224" s="2" t="s">
        <v>367</v>
      </c>
      <c r="S224" s="2" t="s">
        <v>367</v>
      </c>
      <c r="T224" s="2" t="s">
        <v>367</v>
      </c>
      <c r="U224" s="2" t="s">
        <v>367</v>
      </c>
      <c r="V224" s="2" t="s">
        <v>367</v>
      </c>
      <c r="W224" s="2" t="s">
        <v>367</v>
      </c>
      <c r="X224" s="2" t="s">
        <v>367</v>
      </c>
      <c r="Y224" s="2" t="s">
        <v>367</v>
      </c>
      <c r="Z224" s="2" t="s">
        <v>367</v>
      </c>
      <c r="AA224" s="2" t="s">
        <v>367</v>
      </c>
      <c r="AB224" s="2" t="s">
        <v>367</v>
      </c>
      <c r="AC224" s="2" t="s">
        <v>367</v>
      </c>
      <c r="AD224" s="2" t="s">
        <v>515</v>
      </c>
      <c r="AE224" s="2" t="s">
        <v>251</v>
      </c>
      <c r="AF224" s="2" t="s">
        <v>6</v>
      </c>
      <c r="BK224" s="10">
        <f t="shared" si="11"/>
        <v>1</v>
      </c>
      <c r="BL224">
        <f t="shared" si="12"/>
        <v>1</v>
      </c>
      <c r="BN224" s="22" t="str">
        <f t="shared" si="13"/>
        <v>(1, 1)</v>
      </c>
    </row>
    <row r="225" spans="1:66" x14ac:dyDescent="0.25">
      <c r="A225">
        <v>226</v>
      </c>
      <c r="C225" s="2" t="s">
        <v>367</v>
      </c>
      <c r="D225" s="2" t="s">
        <v>367</v>
      </c>
      <c r="E225" s="2" t="s">
        <v>371</v>
      </c>
      <c r="F225" s="2" t="s">
        <v>367</v>
      </c>
      <c r="G225" s="2" t="s">
        <v>367</v>
      </c>
      <c r="H225" s="2" t="s">
        <v>367</v>
      </c>
      <c r="I225" s="2" t="s">
        <v>367</v>
      </c>
      <c r="J225" s="2" t="s">
        <v>367</v>
      </c>
      <c r="K225" s="2" t="s">
        <v>367</v>
      </c>
      <c r="L225" s="2" t="s">
        <v>367</v>
      </c>
      <c r="M225" s="2" t="s">
        <v>367</v>
      </c>
      <c r="N225" s="2" t="s">
        <v>367</v>
      </c>
      <c r="O225" s="2" t="s">
        <v>367</v>
      </c>
      <c r="P225" s="2" t="s">
        <v>367</v>
      </c>
      <c r="Q225" s="2" t="s">
        <v>367</v>
      </c>
      <c r="R225" s="2" t="s">
        <v>367</v>
      </c>
      <c r="S225" s="2" t="s">
        <v>367</v>
      </c>
      <c r="T225" s="2" t="s">
        <v>386</v>
      </c>
      <c r="U225" s="2" t="s">
        <v>367</v>
      </c>
      <c r="V225" s="2" t="s">
        <v>367</v>
      </c>
      <c r="W225" s="2" t="s">
        <v>367</v>
      </c>
      <c r="X225" s="2" t="s">
        <v>367</v>
      </c>
      <c r="Y225" s="2" t="s">
        <v>367</v>
      </c>
      <c r="Z225" s="2" t="s">
        <v>367</v>
      </c>
      <c r="AA225" s="2" t="s">
        <v>367</v>
      </c>
      <c r="AB225" s="2" t="s">
        <v>367</v>
      </c>
      <c r="AC225" s="2" t="s">
        <v>367</v>
      </c>
      <c r="AD225" s="2" t="s">
        <v>367</v>
      </c>
      <c r="AE225" s="2" t="s">
        <v>252</v>
      </c>
      <c r="AF225" s="2" t="s">
        <v>4</v>
      </c>
      <c r="BK225" s="10">
        <f t="shared" si="11"/>
        <v>1</v>
      </c>
      <c r="BL225">
        <f t="shared" si="12"/>
        <v>1</v>
      </c>
      <c r="BN225" s="22" t="str">
        <f t="shared" si="13"/>
        <v>(1, 1)</v>
      </c>
    </row>
    <row r="226" spans="1:66" x14ac:dyDescent="0.25">
      <c r="A226">
        <v>227</v>
      </c>
      <c r="C226" s="2" t="s">
        <v>367</v>
      </c>
      <c r="D226" s="2" t="s">
        <v>370</v>
      </c>
      <c r="E226" s="2" t="s">
        <v>367</v>
      </c>
      <c r="F226" s="2" t="s">
        <v>372</v>
      </c>
      <c r="G226" s="2" t="s">
        <v>367</v>
      </c>
      <c r="H226" s="2" t="s">
        <v>367</v>
      </c>
      <c r="I226" s="2" t="s">
        <v>367</v>
      </c>
      <c r="J226" s="2" t="s">
        <v>367</v>
      </c>
      <c r="K226" s="2" t="s">
        <v>367</v>
      </c>
      <c r="L226" s="2" t="s">
        <v>367</v>
      </c>
      <c r="M226" s="2" t="s">
        <v>367</v>
      </c>
      <c r="N226" s="2" t="s">
        <v>367</v>
      </c>
      <c r="O226" s="2" t="s">
        <v>367</v>
      </c>
      <c r="P226" s="2" t="s">
        <v>367</v>
      </c>
      <c r="Q226" s="2" t="s">
        <v>367</v>
      </c>
      <c r="R226" s="2" t="s">
        <v>367</v>
      </c>
      <c r="S226" s="2" t="s">
        <v>367</v>
      </c>
      <c r="T226" s="2" t="s">
        <v>367</v>
      </c>
      <c r="U226" s="2" t="s">
        <v>367</v>
      </c>
      <c r="V226" s="2" t="s">
        <v>367</v>
      </c>
      <c r="W226" s="2" t="s">
        <v>367</v>
      </c>
      <c r="X226" s="2" t="s">
        <v>367</v>
      </c>
      <c r="Y226" s="2" t="s">
        <v>367</v>
      </c>
      <c r="Z226" s="2" t="s">
        <v>367</v>
      </c>
      <c r="AA226" s="2" t="s">
        <v>393</v>
      </c>
      <c r="AB226" s="2" t="s">
        <v>394</v>
      </c>
      <c r="AC226" s="2" t="s">
        <v>367</v>
      </c>
      <c r="AD226" s="2" t="s">
        <v>367</v>
      </c>
      <c r="AE226" s="2" t="s">
        <v>253</v>
      </c>
      <c r="AF226" s="2" t="s">
        <v>9</v>
      </c>
      <c r="BK226" s="10">
        <f t="shared" si="11"/>
        <v>2</v>
      </c>
      <c r="BL226">
        <f t="shared" si="12"/>
        <v>2</v>
      </c>
      <c r="BN226" s="22" t="str">
        <f t="shared" si="13"/>
        <v>(2+, 2+)</v>
      </c>
    </row>
    <row r="227" spans="1:66" x14ac:dyDescent="0.25">
      <c r="A227">
        <v>228</v>
      </c>
      <c r="C227" s="2" t="s">
        <v>367</v>
      </c>
      <c r="D227" s="2" t="s">
        <v>370</v>
      </c>
      <c r="E227" s="2" t="s">
        <v>367</v>
      </c>
      <c r="F227" s="2" t="s">
        <v>367</v>
      </c>
      <c r="G227" s="2" t="s">
        <v>367</v>
      </c>
      <c r="H227" s="2" t="s">
        <v>367</v>
      </c>
      <c r="I227" s="2" t="s">
        <v>367</v>
      </c>
      <c r="J227" s="2" t="s">
        <v>367</v>
      </c>
      <c r="K227" s="2" t="s">
        <v>367</v>
      </c>
      <c r="L227" s="2" t="s">
        <v>367</v>
      </c>
      <c r="M227" s="2" t="s">
        <v>367</v>
      </c>
      <c r="N227" s="2" t="s">
        <v>367</v>
      </c>
      <c r="O227" s="2" t="s">
        <v>367</v>
      </c>
      <c r="P227" s="2" t="s">
        <v>367</v>
      </c>
      <c r="Q227" s="2" t="s">
        <v>367</v>
      </c>
      <c r="R227" s="2" t="s">
        <v>367</v>
      </c>
      <c r="S227" s="2" t="s">
        <v>367</v>
      </c>
      <c r="T227" s="2" t="s">
        <v>367</v>
      </c>
      <c r="U227" s="2" t="s">
        <v>367</v>
      </c>
      <c r="V227" s="2" t="s">
        <v>367</v>
      </c>
      <c r="W227" s="2" t="s">
        <v>367</v>
      </c>
      <c r="X227" s="2" t="s">
        <v>367</v>
      </c>
      <c r="Y227" s="2" t="s">
        <v>367</v>
      </c>
      <c r="Z227" s="2" t="s">
        <v>367</v>
      </c>
      <c r="AA227" s="2" t="s">
        <v>367</v>
      </c>
      <c r="AB227" s="2" t="s">
        <v>394</v>
      </c>
      <c r="AC227" s="2" t="s">
        <v>395</v>
      </c>
      <c r="AD227" s="2" t="s">
        <v>367</v>
      </c>
      <c r="AE227" s="2" t="s">
        <v>254</v>
      </c>
      <c r="AF227" s="2" t="s">
        <v>6</v>
      </c>
      <c r="BK227" s="10">
        <f t="shared" si="11"/>
        <v>1</v>
      </c>
      <c r="BL227">
        <f t="shared" si="12"/>
        <v>2</v>
      </c>
      <c r="BN227" s="22" t="str">
        <f t="shared" si="13"/>
        <v>(1, 2+)</v>
      </c>
    </row>
    <row r="228" spans="1:66" x14ac:dyDescent="0.25">
      <c r="A228">
        <v>229</v>
      </c>
      <c r="C228" s="2" t="s">
        <v>367</v>
      </c>
      <c r="D228" s="2" t="s">
        <v>367</v>
      </c>
      <c r="E228" s="2" t="s">
        <v>367</v>
      </c>
      <c r="F228" s="2" t="s">
        <v>367</v>
      </c>
      <c r="G228" s="2" t="s">
        <v>367</v>
      </c>
      <c r="H228" s="2" t="s">
        <v>367</v>
      </c>
      <c r="I228" s="2" t="s">
        <v>367</v>
      </c>
      <c r="J228" s="2" t="s">
        <v>367</v>
      </c>
      <c r="K228" s="2" t="s">
        <v>367</v>
      </c>
      <c r="L228" s="2" t="s">
        <v>378</v>
      </c>
      <c r="M228" s="2" t="s">
        <v>367</v>
      </c>
      <c r="N228" s="2" t="s">
        <v>367</v>
      </c>
      <c r="O228" s="2" t="s">
        <v>367</v>
      </c>
      <c r="P228" s="2" t="s">
        <v>367</v>
      </c>
      <c r="Q228" s="2" t="s">
        <v>367</v>
      </c>
      <c r="R228" s="2" t="s">
        <v>367</v>
      </c>
      <c r="S228" s="2" t="s">
        <v>367</v>
      </c>
      <c r="T228" s="2" t="s">
        <v>367</v>
      </c>
      <c r="U228" s="2" t="s">
        <v>367</v>
      </c>
      <c r="V228" s="2" t="s">
        <v>367</v>
      </c>
      <c r="W228" s="2" t="s">
        <v>367</v>
      </c>
      <c r="X228" s="2" t="s">
        <v>367</v>
      </c>
      <c r="Y228" s="2" t="s">
        <v>367</v>
      </c>
      <c r="Z228" s="2" t="s">
        <v>392</v>
      </c>
      <c r="AA228" s="2" t="s">
        <v>367</v>
      </c>
      <c r="AB228" s="2" t="s">
        <v>367</v>
      </c>
      <c r="AC228" s="2" t="s">
        <v>367</v>
      </c>
      <c r="AD228" s="2" t="s">
        <v>367</v>
      </c>
      <c r="AE228" s="2" t="s">
        <v>255</v>
      </c>
      <c r="AF228" s="2" t="s">
        <v>9</v>
      </c>
      <c r="BK228" s="10">
        <f t="shared" si="11"/>
        <v>1</v>
      </c>
      <c r="BL228">
        <f t="shared" si="12"/>
        <v>1</v>
      </c>
      <c r="BN228" s="22" t="str">
        <f t="shared" si="13"/>
        <v>(1, 1)</v>
      </c>
    </row>
    <row r="229" spans="1:66" x14ac:dyDescent="0.25">
      <c r="A229">
        <v>230</v>
      </c>
      <c r="C229" s="2" t="s">
        <v>367</v>
      </c>
      <c r="D229" s="2" t="s">
        <v>367</v>
      </c>
      <c r="E229" s="2" t="s">
        <v>367</v>
      </c>
      <c r="F229" s="2" t="s">
        <v>367</v>
      </c>
      <c r="G229" s="2" t="s">
        <v>373</v>
      </c>
      <c r="H229" s="2" t="s">
        <v>367</v>
      </c>
      <c r="I229" s="2" t="s">
        <v>367</v>
      </c>
      <c r="J229" s="2" t="s">
        <v>367</v>
      </c>
      <c r="K229" s="2" t="s">
        <v>367</v>
      </c>
      <c r="L229" s="2" t="s">
        <v>367</v>
      </c>
      <c r="M229" s="2" t="s">
        <v>367</v>
      </c>
      <c r="N229" s="2" t="s">
        <v>367</v>
      </c>
      <c r="O229" s="2" t="s">
        <v>381</v>
      </c>
      <c r="P229" s="2" t="s">
        <v>367</v>
      </c>
      <c r="Q229" s="2" t="s">
        <v>367</v>
      </c>
      <c r="R229" s="2" t="s">
        <v>367</v>
      </c>
      <c r="S229" s="2" t="s">
        <v>367</v>
      </c>
      <c r="T229" s="2" t="s">
        <v>367</v>
      </c>
      <c r="U229" s="2" t="s">
        <v>367</v>
      </c>
      <c r="V229" s="2" t="s">
        <v>367</v>
      </c>
      <c r="W229" s="2" t="s">
        <v>367</v>
      </c>
      <c r="X229" s="2" t="s">
        <v>367</v>
      </c>
      <c r="Y229" s="2" t="s">
        <v>367</v>
      </c>
      <c r="Z229" s="2" t="s">
        <v>367</v>
      </c>
      <c r="AA229" s="2" t="s">
        <v>367</v>
      </c>
      <c r="AB229" s="2" t="s">
        <v>367</v>
      </c>
      <c r="AC229" s="2" t="s">
        <v>367</v>
      </c>
      <c r="AD229" s="2" t="s">
        <v>367</v>
      </c>
      <c r="AE229" s="2" t="s">
        <v>256</v>
      </c>
      <c r="AF229" s="2" t="s">
        <v>6</v>
      </c>
      <c r="BK229" s="10">
        <f t="shared" si="11"/>
        <v>1</v>
      </c>
      <c r="BL229">
        <f t="shared" si="12"/>
        <v>1</v>
      </c>
      <c r="BN229" s="22" t="str">
        <f t="shared" si="13"/>
        <v>(1, 1)</v>
      </c>
    </row>
    <row r="230" spans="1:66" x14ac:dyDescent="0.25">
      <c r="A230">
        <v>231</v>
      </c>
      <c r="C230" s="2" t="s">
        <v>367</v>
      </c>
      <c r="D230" s="2" t="s">
        <v>370</v>
      </c>
      <c r="E230" s="2" t="s">
        <v>367</v>
      </c>
      <c r="F230" s="2" t="s">
        <v>367</v>
      </c>
      <c r="G230" s="2" t="s">
        <v>367</v>
      </c>
      <c r="H230" s="2" t="s">
        <v>367</v>
      </c>
      <c r="I230" s="2" t="s">
        <v>367</v>
      </c>
      <c r="J230" s="2" t="s">
        <v>367</v>
      </c>
      <c r="K230" s="2" t="s">
        <v>367</v>
      </c>
      <c r="L230" s="2" t="s">
        <v>367</v>
      </c>
      <c r="M230" s="2" t="s">
        <v>367</v>
      </c>
      <c r="N230" s="2" t="s">
        <v>367</v>
      </c>
      <c r="O230" s="2" t="s">
        <v>367</v>
      </c>
      <c r="P230" s="2" t="s">
        <v>367</v>
      </c>
      <c r="Q230" s="2" t="s">
        <v>367</v>
      </c>
      <c r="R230" s="2" t="s">
        <v>367</v>
      </c>
      <c r="S230" s="2" t="s">
        <v>367</v>
      </c>
      <c r="T230" s="2" t="s">
        <v>386</v>
      </c>
      <c r="U230" s="2" t="s">
        <v>367</v>
      </c>
      <c r="V230" s="2" t="s">
        <v>367</v>
      </c>
      <c r="W230" s="2" t="s">
        <v>367</v>
      </c>
      <c r="X230" s="2" t="s">
        <v>367</v>
      </c>
      <c r="Y230" s="2" t="s">
        <v>367</v>
      </c>
      <c r="Z230" s="2" t="s">
        <v>367</v>
      </c>
      <c r="AA230" s="2" t="s">
        <v>367</v>
      </c>
      <c r="AB230" s="2" t="s">
        <v>367</v>
      </c>
      <c r="AC230" s="2" t="s">
        <v>367</v>
      </c>
      <c r="AD230" s="2" t="s">
        <v>367</v>
      </c>
      <c r="AE230" s="2" t="s">
        <v>257</v>
      </c>
      <c r="AF230" s="2" t="s">
        <v>4</v>
      </c>
      <c r="BK230" s="10">
        <f t="shared" si="11"/>
        <v>1</v>
      </c>
      <c r="BL230">
        <f t="shared" si="12"/>
        <v>1</v>
      </c>
      <c r="BN230" s="22" t="str">
        <f t="shared" si="13"/>
        <v>(1, 1)</v>
      </c>
    </row>
    <row r="231" spans="1:66" x14ac:dyDescent="0.25">
      <c r="A231">
        <v>232</v>
      </c>
      <c r="C231" s="2" t="s">
        <v>367</v>
      </c>
      <c r="D231" s="2" t="s">
        <v>367</v>
      </c>
      <c r="E231" s="2" t="s">
        <v>367</v>
      </c>
      <c r="F231" s="2" t="s">
        <v>367</v>
      </c>
      <c r="G231" s="2" t="s">
        <v>367</v>
      </c>
      <c r="H231" s="2" t="s">
        <v>374</v>
      </c>
      <c r="I231" s="2" t="s">
        <v>367</v>
      </c>
      <c r="J231" s="2" t="s">
        <v>367</v>
      </c>
      <c r="K231" s="2" t="s">
        <v>367</v>
      </c>
      <c r="L231" s="2" t="s">
        <v>367</v>
      </c>
      <c r="M231" s="2" t="s">
        <v>367</v>
      </c>
      <c r="N231" s="2" t="s">
        <v>380</v>
      </c>
      <c r="O231" s="2" t="s">
        <v>367</v>
      </c>
      <c r="P231" s="2" t="s">
        <v>367</v>
      </c>
      <c r="Q231" s="2" t="s">
        <v>367</v>
      </c>
      <c r="R231" s="2" t="s">
        <v>367</v>
      </c>
      <c r="S231" s="2" t="s">
        <v>367</v>
      </c>
      <c r="T231" s="2" t="s">
        <v>367</v>
      </c>
      <c r="U231" s="2" t="s">
        <v>367</v>
      </c>
      <c r="V231" s="2" t="s">
        <v>367</v>
      </c>
      <c r="W231" s="2" t="s">
        <v>367</v>
      </c>
      <c r="X231" s="2" t="s">
        <v>367</v>
      </c>
      <c r="Y231" s="2" t="s">
        <v>367</v>
      </c>
      <c r="Z231" s="2" t="s">
        <v>367</v>
      </c>
      <c r="AA231" s="2" t="s">
        <v>367</v>
      </c>
      <c r="AB231" s="2" t="s">
        <v>367</v>
      </c>
      <c r="AC231" s="2" t="s">
        <v>367</v>
      </c>
      <c r="AD231" s="2" t="s">
        <v>367</v>
      </c>
      <c r="AE231" s="2" t="s">
        <v>258</v>
      </c>
      <c r="AF231" s="2" t="s">
        <v>18</v>
      </c>
      <c r="BK231" s="10">
        <f t="shared" si="11"/>
        <v>1</v>
      </c>
      <c r="BL231">
        <f t="shared" si="12"/>
        <v>1</v>
      </c>
      <c r="BN231" s="22" t="str">
        <f t="shared" si="13"/>
        <v>(1, 1)</v>
      </c>
    </row>
    <row r="232" spans="1:66" x14ac:dyDescent="0.25">
      <c r="A232">
        <v>233</v>
      </c>
      <c r="C232" s="2" t="s">
        <v>367</v>
      </c>
      <c r="D232" s="2" t="s">
        <v>367</v>
      </c>
      <c r="E232" s="2" t="s">
        <v>371</v>
      </c>
      <c r="F232" s="2" t="s">
        <v>367</v>
      </c>
      <c r="G232" s="2" t="s">
        <v>367</v>
      </c>
      <c r="H232" s="2" t="s">
        <v>374</v>
      </c>
      <c r="I232" s="2" t="s">
        <v>367</v>
      </c>
      <c r="J232" s="2" t="s">
        <v>367</v>
      </c>
      <c r="K232" s="2" t="s">
        <v>367</v>
      </c>
      <c r="L232" s="2" t="s">
        <v>367</v>
      </c>
      <c r="M232" s="2" t="s">
        <v>367</v>
      </c>
      <c r="N232" s="2" t="s">
        <v>367</v>
      </c>
      <c r="O232" s="2" t="s">
        <v>367</v>
      </c>
      <c r="P232" s="2" t="s">
        <v>367</v>
      </c>
      <c r="Q232" s="2" t="s">
        <v>367</v>
      </c>
      <c r="R232" s="2" t="s">
        <v>367</v>
      </c>
      <c r="S232" s="2" t="s">
        <v>367</v>
      </c>
      <c r="T232" s="2" t="s">
        <v>367</v>
      </c>
      <c r="U232" s="2" t="s">
        <v>367</v>
      </c>
      <c r="V232" s="2" t="s">
        <v>367</v>
      </c>
      <c r="W232" s="2" t="s">
        <v>367</v>
      </c>
      <c r="X232" s="2" t="s">
        <v>367</v>
      </c>
      <c r="Y232" s="2" t="s">
        <v>367</v>
      </c>
      <c r="Z232" s="2" t="s">
        <v>367</v>
      </c>
      <c r="AA232" s="2" t="s">
        <v>393</v>
      </c>
      <c r="AB232" s="2" t="s">
        <v>394</v>
      </c>
      <c r="AC232" s="2" t="s">
        <v>367</v>
      </c>
      <c r="AD232" s="2" t="s">
        <v>367</v>
      </c>
      <c r="AE232" s="2" t="s">
        <v>259</v>
      </c>
      <c r="AF232" s="2" t="s">
        <v>9</v>
      </c>
      <c r="BK232" s="10">
        <f t="shared" si="11"/>
        <v>2</v>
      </c>
      <c r="BL232">
        <f t="shared" si="12"/>
        <v>2</v>
      </c>
      <c r="BN232" s="22" t="str">
        <f t="shared" si="13"/>
        <v>(2+, 2+)</v>
      </c>
    </row>
    <row r="233" spans="1:66" x14ac:dyDescent="0.25">
      <c r="A233">
        <v>234</v>
      </c>
      <c r="C233" s="2" t="s">
        <v>369</v>
      </c>
      <c r="D233" s="2" t="s">
        <v>367</v>
      </c>
      <c r="E233" s="2" t="s">
        <v>367</v>
      </c>
      <c r="F233" s="2" t="s">
        <v>367</v>
      </c>
      <c r="G233" s="2" t="s">
        <v>367</v>
      </c>
      <c r="H233" s="2" t="s">
        <v>374</v>
      </c>
      <c r="I233" s="2" t="s">
        <v>367</v>
      </c>
      <c r="J233" s="2" t="s">
        <v>367</v>
      </c>
      <c r="K233" s="2" t="s">
        <v>367</v>
      </c>
      <c r="L233" s="2" t="s">
        <v>367</v>
      </c>
      <c r="M233" s="2" t="s">
        <v>367</v>
      </c>
      <c r="N233" s="2" t="s">
        <v>367</v>
      </c>
      <c r="O233" s="2" t="s">
        <v>367</v>
      </c>
      <c r="P233" s="2" t="s">
        <v>367</v>
      </c>
      <c r="Q233" s="2" t="s">
        <v>383</v>
      </c>
      <c r="R233" s="2" t="s">
        <v>367</v>
      </c>
      <c r="S233" s="2" t="s">
        <v>367</v>
      </c>
      <c r="T233" s="2" t="s">
        <v>367</v>
      </c>
      <c r="U233" s="2" t="s">
        <v>367</v>
      </c>
      <c r="V233" s="2" t="s">
        <v>367</v>
      </c>
      <c r="W233" s="2" t="s">
        <v>367</v>
      </c>
      <c r="X233" s="2" t="s">
        <v>367</v>
      </c>
      <c r="Y233" s="2" t="s">
        <v>367</v>
      </c>
      <c r="Z233" s="2" t="s">
        <v>367</v>
      </c>
      <c r="AA233" s="2" t="s">
        <v>393</v>
      </c>
      <c r="AB233" s="2" t="s">
        <v>367</v>
      </c>
      <c r="AC233" s="2" t="s">
        <v>395</v>
      </c>
      <c r="AD233" s="2" t="s">
        <v>367</v>
      </c>
      <c r="AE233" s="2" t="s">
        <v>260</v>
      </c>
      <c r="AF233" s="2" t="s">
        <v>9</v>
      </c>
      <c r="BK233" s="10">
        <f t="shared" si="11"/>
        <v>2</v>
      </c>
      <c r="BL233">
        <f t="shared" si="12"/>
        <v>3</v>
      </c>
      <c r="BN233" s="22" t="str">
        <f t="shared" si="13"/>
        <v>(2+, 2+)</v>
      </c>
    </row>
    <row r="234" spans="1:66" x14ac:dyDescent="0.25">
      <c r="A234">
        <v>235</v>
      </c>
      <c r="C234" s="2" t="s">
        <v>367</v>
      </c>
      <c r="D234" s="2" t="s">
        <v>367</v>
      </c>
      <c r="E234" s="2" t="s">
        <v>367</v>
      </c>
      <c r="F234" s="2" t="s">
        <v>367</v>
      </c>
      <c r="G234" s="2" t="s">
        <v>367</v>
      </c>
      <c r="H234" s="2" t="s">
        <v>367</v>
      </c>
      <c r="I234" s="2" t="s">
        <v>367</v>
      </c>
      <c r="J234" s="2" t="s">
        <v>367</v>
      </c>
      <c r="K234" s="2" t="s">
        <v>367</v>
      </c>
      <c r="L234" s="2" t="s">
        <v>378</v>
      </c>
      <c r="M234" s="2" t="s">
        <v>367</v>
      </c>
      <c r="N234" s="2" t="s">
        <v>367</v>
      </c>
      <c r="O234" s="2" t="s">
        <v>367</v>
      </c>
      <c r="P234" s="2" t="s">
        <v>367</v>
      </c>
      <c r="Q234" s="2" t="s">
        <v>367</v>
      </c>
      <c r="R234" s="2" t="s">
        <v>367</v>
      </c>
      <c r="S234" s="2" t="s">
        <v>367</v>
      </c>
      <c r="T234" s="2" t="s">
        <v>367</v>
      </c>
      <c r="U234" s="2" t="s">
        <v>367</v>
      </c>
      <c r="V234" s="2" t="s">
        <v>367</v>
      </c>
      <c r="W234" s="2" t="s">
        <v>367</v>
      </c>
      <c r="X234" s="2" t="s">
        <v>367</v>
      </c>
      <c r="Y234" s="2" t="s">
        <v>367</v>
      </c>
      <c r="Z234" s="2" t="s">
        <v>367</v>
      </c>
      <c r="AA234" s="2" t="s">
        <v>367</v>
      </c>
      <c r="AB234" s="2" t="s">
        <v>394</v>
      </c>
      <c r="AC234" s="2" t="s">
        <v>367</v>
      </c>
      <c r="AD234" s="2" t="s">
        <v>367</v>
      </c>
      <c r="AE234" s="2" t="s">
        <v>261</v>
      </c>
      <c r="AF234" s="2" t="s">
        <v>262</v>
      </c>
      <c r="BK234" s="10">
        <f t="shared" si="11"/>
        <v>1</v>
      </c>
      <c r="BL234">
        <f t="shared" si="12"/>
        <v>1</v>
      </c>
      <c r="BN234" s="22" t="str">
        <f t="shared" si="13"/>
        <v>(1, 1)</v>
      </c>
    </row>
    <row r="235" spans="1:66" x14ac:dyDescent="0.25">
      <c r="A235">
        <v>236</v>
      </c>
      <c r="C235" s="2" t="s">
        <v>367</v>
      </c>
      <c r="D235" s="2" t="s">
        <v>367</v>
      </c>
      <c r="E235" s="2" t="s">
        <v>367</v>
      </c>
      <c r="F235" s="2" t="s">
        <v>367</v>
      </c>
      <c r="G235" s="2" t="s">
        <v>367</v>
      </c>
      <c r="H235" s="2" t="s">
        <v>367</v>
      </c>
      <c r="I235" s="2" t="s">
        <v>367</v>
      </c>
      <c r="J235" s="2" t="s">
        <v>367</v>
      </c>
      <c r="K235" s="2" t="s">
        <v>377</v>
      </c>
      <c r="L235" s="2" t="s">
        <v>367</v>
      </c>
      <c r="M235" s="2" t="s">
        <v>367</v>
      </c>
      <c r="N235" s="2" t="s">
        <v>367</v>
      </c>
      <c r="O235" s="2" t="s">
        <v>367</v>
      </c>
      <c r="P235" s="2" t="s">
        <v>367</v>
      </c>
      <c r="Q235" s="2" t="s">
        <v>367</v>
      </c>
      <c r="R235" s="2" t="s">
        <v>367</v>
      </c>
      <c r="S235" s="2" t="s">
        <v>367</v>
      </c>
      <c r="T235" s="2" t="s">
        <v>367</v>
      </c>
      <c r="U235" s="2" t="s">
        <v>367</v>
      </c>
      <c r="V235" s="2" t="s">
        <v>367</v>
      </c>
      <c r="W235" s="2" t="s">
        <v>367</v>
      </c>
      <c r="X235" s="2" t="s">
        <v>367</v>
      </c>
      <c r="Y235" s="2" t="s">
        <v>367</v>
      </c>
      <c r="Z235" s="2" t="s">
        <v>367</v>
      </c>
      <c r="AA235" s="2" t="s">
        <v>367</v>
      </c>
      <c r="AB235" s="2" t="s">
        <v>367</v>
      </c>
      <c r="AC235" s="2" t="s">
        <v>395</v>
      </c>
      <c r="AD235" s="2" t="s">
        <v>367</v>
      </c>
      <c r="AE235" s="2" t="s">
        <v>263</v>
      </c>
      <c r="AF235" s="2" t="s">
        <v>9</v>
      </c>
      <c r="BK235" s="10">
        <f t="shared" si="11"/>
        <v>1</v>
      </c>
      <c r="BL235">
        <f t="shared" si="12"/>
        <v>1</v>
      </c>
      <c r="BN235" s="22" t="str">
        <f t="shared" si="13"/>
        <v>(1, 1)</v>
      </c>
    </row>
    <row r="236" spans="1:66" x14ac:dyDescent="0.25">
      <c r="A236">
        <v>237</v>
      </c>
      <c r="C236" s="2" t="s">
        <v>367</v>
      </c>
      <c r="D236" s="2" t="s">
        <v>367</v>
      </c>
      <c r="E236" s="2" t="s">
        <v>367</v>
      </c>
      <c r="F236" s="2" t="s">
        <v>372</v>
      </c>
      <c r="G236" s="2" t="s">
        <v>367</v>
      </c>
      <c r="H236" s="2" t="s">
        <v>367</v>
      </c>
      <c r="I236" s="2" t="s">
        <v>367</v>
      </c>
      <c r="J236" s="2" t="s">
        <v>376</v>
      </c>
      <c r="K236" s="2" t="s">
        <v>377</v>
      </c>
      <c r="L236" s="2" t="s">
        <v>367</v>
      </c>
      <c r="M236" s="2" t="s">
        <v>367</v>
      </c>
      <c r="N236" s="2" t="s">
        <v>367</v>
      </c>
      <c r="O236" s="2" t="s">
        <v>367</v>
      </c>
      <c r="P236" s="2" t="s">
        <v>367</v>
      </c>
      <c r="Q236" s="2" t="s">
        <v>367</v>
      </c>
      <c r="R236" s="2" t="s">
        <v>367</v>
      </c>
      <c r="S236" s="2" t="s">
        <v>367</v>
      </c>
      <c r="T236" s="2" t="s">
        <v>367</v>
      </c>
      <c r="U236" s="2" t="s">
        <v>367</v>
      </c>
      <c r="V236" s="2" t="s">
        <v>367</v>
      </c>
      <c r="W236" s="2" t="s">
        <v>367</v>
      </c>
      <c r="X236" s="2" t="s">
        <v>367</v>
      </c>
      <c r="Y236" s="2" t="s">
        <v>367</v>
      </c>
      <c r="Z236" s="2" t="s">
        <v>367</v>
      </c>
      <c r="AA236" s="2" t="s">
        <v>393</v>
      </c>
      <c r="AB236" s="2" t="s">
        <v>394</v>
      </c>
      <c r="AC236" s="2" t="s">
        <v>395</v>
      </c>
      <c r="AD236" s="2" t="s">
        <v>367</v>
      </c>
      <c r="AE236" s="2" t="s">
        <v>264</v>
      </c>
      <c r="AF236" s="2" t="s">
        <v>9</v>
      </c>
      <c r="BK236" s="10">
        <f t="shared" si="11"/>
        <v>3</v>
      </c>
      <c r="BL236">
        <f t="shared" si="12"/>
        <v>3</v>
      </c>
      <c r="BN236" s="22" t="str">
        <f t="shared" si="13"/>
        <v>(2+, 2+)</v>
      </c>
    </row>
    <row r="237" spans="1:66" x14ac:dyDescent="0.25">
      <c r="A237">
        <v>238</v>
      </c>
      <c r="C237" s="2" t="s">
        <v>369</v>
      </c>
      <c r="D237" s="2" t="s">
        <v>367</v>
      </c>
      <c r="E237" s="2" t="s">
        <v>367</v>
      </c>
      <c r="F237" s="2" t="s">
        <v>367</v>
      </c>
      <c r="G237" s="2" t="s">
        <v>367</v>
      </c>
      <c r="H237" s="2" t="s">
        <v>374</v>
      </c>
      <c r="I237" s="2" t="s">
        <v>367</v>
      </c>
      <c r="J237" s="2" t="s">
        <v>367</v>
      </c>
      <c r="K237" s="2" t="s">
        <v>367</v>
      </c>
      <c r="L237" s="2" t="s">
        <v>367</v>
      </c>
      <c r="M237" s="2" t="s">
        <v>367</v>
      </c>
      <c r="N237" s="2" t="s">
        <v>367</v>
      </c>
      <c r="O237" s="2" t="s">
        <v>367</v>
      </c>
      <c r="P237" s="2" t="s">
        <v>367</v>
      </c>
      <c r="Q237" s="2" t="s">
        <v>367</v>
      </c>
      <c r="R237" s="2" t="s">
        <v>367</v>
      </c>
      <c r="S237" s="2" t="s">
        <v>367</v>
      </c>
      <c r="T237" s="2" t="s">
        <v>367</v>
      </c>
      <c r="U237" s="2" t="s">
        <v>367</v>
      </c>
      <c r="V237" s="2" t="s">
        <v>367</v>
      </c>
      <c r="W237" s="2" t="s">
        <v>367</v>
      </c>
      <c r="X237" s="2" t="s">
        <v>367</v>
      </c>
      <c r="Y237" s="2" t="s">
        <v>367</v>
      </c>
      <c r="Z237" s="2" t="s">
        <v>367</v>
      </c>
      <c r="AA237" s="2" t="s">
        <v>367</v>
      </c>
      <c r="AB237" s="2" t="s">
        <v>394</v>
      </c>
      <c r="AC237" s="2" t="s">
        <v>367</v>
      </c>
      <c r="AD237" s="2" t="s">
        <v>367</v>
      </c>
      <c r="AE237" s="2" t="s">
        <v>265</v>
      </c>
      <c r="AF237" s="2" t="s">
        <v>157</v>
      </c>
      <c r="BK237" s="10">
        <f t="shared" si="11"/>
        <v>2</v>
      </c>
      <c r="BL237">
        <f t="shared" si="12"/>
        <v>1</v>
      </c>
      <c r="BN237" s="22" t="str">
        <f t="shared" si="13"/>
        <v>(2+, 1)</v>
      </c>
    </row>
    <row r="238" spans="1:66" x14ac:dyDescent="0.25">
      <c r="A238">
        <v>239</v>
      </c>
      <c r="C238" s="2" t="s">
        <v>367</v>
      </c>
      <c r="D238" s="2" t="s">
        <v>367</v>
      </c>
      <c r="E238" s="2" t="s">
        <v>367</v>
      </c>
      <c r="F238" s="2" t="s">
        <v>367</v>
      </c>
      <c r="G238" s="2" t="s">
        <v>373</v>
      </c>
      <c r="H238" s="2" t="s">
        <v>367</v>
      </c>
      <c r="I238" s="2" t="s">
        <v>375</v>
      </c>
      <c r="J238" s="2" t="s">
        <v>367</v>
      </c>
      <c r="K238" s="2" t="s">
        <v>367</v>
      </c>
      <c r="L238" s="2" t="s">
        <v>367</v>
      </c>
      <c r="M238" s="2" t="s">
        <v>367</v>
      </c>
      <c r="N238" s="2" t="s">
        <v>380</v>
      </c>
      <c r="O238" s="2" t="s">
        <v>367</v>
      </c>
      <c r="P238" s="2" t="s">
        <v>367</v>
      </c>
      <c r="Q238" s="2" t="s">
        <v>367</v>
      </c>
      <c r="R238" s="2" t="s">
        <v>367</v>
      </c>
      <c r="S238" s="2" t="s">
        <v>367</v>
      </c>
      <c r="T238" s="2" t="s">
        <v>367</v>
      </c>
      <c r="U238" s="2" t="s">
        <v>367</v>
      </c>
      <c r="V238" s="2" t="s">
        <v>367</v>
      </c>
      <c r="W238" s="2" t="s">
        <v>367</v>
      </c>
      <c r="X238" s="2" t="s">
        <v>367</v>
      </c>
      <c r="Y238" s="2" t="s">
        <v>367</v>
      </c>
      <c r="Z238" s="2" t="s">
        <v>367</v>
      </c>
      <c r="AA238" s="2" t="s">
        <v>367</v>
      </c>
      <c r="AB238" s="2" t="s">
        <v>367</v>
      </c>
      <c r="AC238" s="2" t="s">
        <v>367</v>
      </c>
      <c r="AD238" s="2" t="s">
        <v>367</v>
      </c>
      <c r="AE238" s="2" t="s">
        <v>266</v>
      </c>
      <c r="AF238" s="2" t="s">
        <v>579</v>
      </c>
      <c r="BK238" s="10">
        <f t="shared" si="11"/>
        <v>2</v>
      </c>
      <c r="BL238">
        <f t="shared" si="12"/>
        <v>1</v>
      </c>
      <c r="BN238" s="22" t="str">
        <f t="shared" si="13"/>
        <v>(2+, 1)</v>
      </c>
    </row>
    <row r="239" spans="1:66" x14ac:dyDescent="0.25">
      <c r="A239">
        <v>240</v>
      </c>
      <c r="C239" s="2" t="s">
        <v>367</v>
      </c>
      <c r="D239" s="2" t="s">
        <v>367</v>
      </c>
      <c r="E239" s="2" t="s">
        <v>371</v>
      </c>
      <c r="F239" s="2" t="s">
        <v>367</v>
      </c>
      <c r="G239" s="2" t="s">
        <v>367</v>
      </c>
      <c r="H239" s="2" t="s">
        <v>374</v>
      </c>
      <c r="I239" s="2" t="s">
        <v>367</v>
      </c>
      <c r="J239" s="2" t="s">
        <v>367</v>
      </c>
      <c r="K239" s="2" t="s">
        <v>367</v>
      </c>
      <c r="L239" s="2" t="s">
        <v>367</v>
      </c>
      <c r="M239" s="2" t="s">
        <v>367</v>
      </c>
      <c r="N239" s="2" t="s">
        <v>367</v>
      </c>
      <c r="O239" s="2" t="s">
        <v>367</v>
      </c>
      <c r="P239" s="2" t="s">
        <v>367</v>
      </c>
      <c r="Q239" s="2" t="s">
        <v>367</v>
      </c>
      <c r="R239" s="2" t="s">
        <v>367</v>
      </c>
      <c r="S239" s="2" t="s">
        <v>367</v>
      </c>
      <c r="T239" s="2" t="s">
        <v>367</v>
      </c>
      <c r="U239" s="2" t="s">
        <v>367</v>
      </c>
      <c r="V239" s="2" t="s">
        <v>367</v>
      </c>
      <c r="W239" s="2" t="s">
        <v>367</v>
      </c>
      <c r="X239" s="2" t="s">
        <v>367</v>
      </c>
      <c r="Y239" s="2" t="s">
        <v>367</v>
      </c>
      <c r="Z239" s="2" t="s">
        <v>392</v>
      </c>
      <c r="AA239" s="2" t="s">
        <v>393</v>
      </c>
      <c r="AB239" s="2" t="s">
        <v>394</v>
      </c>
      <c r="AC239" s="2" t="s">
        <v>367</v>
      </c>
      <c r="AD239" s="2" t="s">
        <v>367</v>
      </c>
      <c r="AE239" s="2" t="s">
        <v>267</v>
      </c>
      <c r="AF239" s="2" t="s">
        <v>9</v>
      </c>
      <c r="BK239" s="10">
        <f t="shared" si="11"/>
        <v>2</v>
      </c>
      <c r="BL239">
        <f t="shared" si="12"/>
        <v>3</v>
      </c>
      <c r="BN239" s="22" t="str">
        <f t="shared" si="13"/>
        <v>(2+, 2+)</v>
      </c>
    </row>
    <row r="240" spans="1:66" x14ac:dyDescent="0.25">
      <c r="A240">
        <v>241</v>
      </c>
      <c r="C240" s="2" t="s">
        <v>367</v>
      </c>
      <c r="D240" s="2" t="s">
        <v>367</v>
      </c>
      <c r="E240" s="2" t="s">
        <v>367</v>
      </c>
      <c r="F240" s="2" t="s">
        <v>367</v>
      </c>
      <c r="G240" s="2" t="s">
        <v>367</v>
      </c>
      <c r="H240" s="2" t="s">
        <v>367</v>
      </c>
      <c r="I240" s="2" t="s">
        <v>375</v>
      </c>
      <c r="J240" s="2" t="s">
        <v>367</v>
      </c>
      <c r="K240" s="2" t="s">
        <v>367</v>
      </c>
      <c r="L240" s="2" t="s">
        <v>378</v>
      </c>
      <c r="M240" s="2" t="s">
        <v>367</v>
      </c>
      <c r="N240" s="2" t="s">
        <v>380</v>
      </c>
      <c r="O240" s="2" t="s">
        <v>367</v>
      </c>
      <c r="P240" s="2" t="s">
        <v>367</v>
      </c>
      <c r="Q240" s="2" t="s">
        <v>367</v>
      </c>
      <c r="R240" s="2" t="s">
        <v>367</v>
      </c>
      <c r="S240" s="2" t="s">
        <v>367</v>
      </c>
      <c r="T240" s="2" t="s">
        <v>367</v>
      </c>
      <c r="U240" s="2" t="s">
        <v>367</v>
      </c>
      <c r="V240" s="2" t="s">
        <v>367</v>
      </c>
      <c r="W240" s="2" t="s">
        <v>367</v>
      </c>
      <c r="X240" s="2" t="s">
        <v>367</v>
      </c>
      <c r="Y240" s="2" t="s">
        <v>367</v>
      </c>
      <c r="Z240" s="2" t="s">
        <v>367</v>
      </c>
      <c r="AA240" s="2" t="s">
        <v>393</v>
      </c>
      <c r="AB240" s="2" t="s">
        <v>367</v>
      </c>
      <c r="AC240" s="2" t="s">
        <v>395</v>
      </c>
      <c r="AD240" s="2" t="s">
        <v>367</v>
      </c>
      <c r="AE240" s="2" t="s">
        <v>268</v>
      </c>
      <c r="AF240" s="2" t="s">
        <v>9</v>
      </c>
      <c r="BK240" s="10">
        <f t="shared" si="11"/>
        <v>2</v>
      </c>
      <c r="BL240">
        <f t="shared" si="12"/>
        <v>3</v>
      </c>
      <c r="BN240" s="22" t="str">
        <f t="shared" si="13"/>
        <v>(2+, 2+)</v>
      </c>
    </row>
    <row r="241" spans="1:66" x14ac:dyDescent="0.25">
      <c r="A241">
        <v>243</v>
      </c>
      <c r="C241" s="2" t="s">
        <v>367</v>
      </c>
      <c r="D241" s="2" t="s">
        <v>367</v>
      </c>
      <c r="E241" s="2" t="s">
        <v>367</v>
      </c>
      <c r="F241" s="2" t="s">
        <v>367</v>
      </c>
      <c r="G241" s="2" t="s">
        <v>367</v>
      </c>
      <c r="H241" s="2" t="s">
        <v>374</v>
      </c>
      <c r="I241" s="2" t="s">
        <v>367</v>
      </c>
      <c r="J241" s="2" t="s">
        <v>367</v>
      </c>
      <c r="K241" s="2" t="s">
        <v>367</v>
      </c>
      <c r="L241" s="2" t="s">
        <v>367</v>
      </c>
      <c r="M241" s="2" t="s">
        <v>367</v>
      </c>
      <c r="N241" s="2" t="s">
        <v>367</v>
      </c>
      <c r="O241" s="2" t="s">
        <v>367</v>
      </c>
      <c r="P241" s="2" t="s">
        <v>367</v>
      </c>
      <c r="Q241" s="2" t="s">
        <v>367</v>
      </c>
      <c r="R241" s="2" t="s">
        <v>384</v>
      </c>
      <c r="S241" s="2" t="s">
        <v>367</v>
      </c>
      <c r="T241" s="2" t="s">
        <v>367</v>
      </c>
      <c r="U241" s="2" t="s">
        <v>367</v>
      </c>
      <c r="V241" s="2" t="s">
        <v>367</v>
      </c>
      <c r="W241" s="2" t="s">
        <v>367</v>
      </c>
      <c r="X241" s="2" t="s">
        <v>367</v>
      </c>
      <c r="Y241" s="2" t="s">
        <v>367</v>
      </c>
      <c r="Z241" s="2" t="s">
        <v>367</v>
      </c>
      <c r="AA241" s="2" t="s">
        <v>367</v>
      </c>
      <c r="AB241" s="2" t="s">
        <v>367</v>
      </c>
      <c r="AC241" s="2" t="s">
        <v>367</v>
      </c>
      <c r="AD241" s="2" t="s">
        <v>367</v>
      </c>
      <c r="AE241" s="2" t="s">
        <v>270</v>
      </c>
      <c r="AF241" s="2" t="s">
        <v>6</v>
      </c>
      <c r="BK241" s="10">
        <f t="shared" si="11"/>
        <v>1</v>
      </c>
      <c r="BL241">
        <f t="shared" si="12"/>
        <v>1</v>
      </c>
      <c r="BN241" s="22" t="str">
        <f t="shared" si="13"/>
        <v>(1, 1)</v>
      </c>
    </row>
    <row r="242" spans="1:66" x14ac:dyDescent="0.25">
      <c r="A242">
        <v>244</v>
      </c>
      <c r="C242" s="2" t="s">
        <v>367</v>
      </c>
      <c r="D242" s="2" t="s">
        <v>367</v>
      </c>
      <c r="E242" s="2" t="s">
        <v>367</v>
      </c>
      <c r="F242" s="2" t="s">
        <v>367</v>
      </c>
      <c r="G242" s="2" t="s">
        <v>367</v>
      </c>
      <c r="H242" s="2" t="s">
        <v>367</v>
      </c>
      <c r="I242" s="2" t="s">
        <v>367</v>
      </c>
      <c r="J242" s="2" t="s">
        <v>367</v>
      </c>
      <c r="K242" s="2" t="s">
        <v>377</v>
      </c>
      <c r="L242" s="2" t="s">
        <v>367</v>
      </c>
      <c r="M242" s="2" t="s">
        <v>367</v>
      </c>
      <c r="N242" s="2" t="s">
        <v>367</v>
      </c>
      <c r="O242" s="2" t="s">
        <v>367</v>
      </c>
      <c r="P242" s="2" t="s">
        <v>367</v>
      </c>
      <c r="Q242" s="2" t="s">
        <v>367</v>
      </c>
      <c r="R242" s="2" t="s">
        <v>367</v>
      </c>
      <c r="S242" s="2" t="s">
        <v>367</v>
      </c>
      <c r="T242" s="2" t="s">
        <v>367</v>
      </c>
      <c r="U242" s="2" t="s">
        <v>367</v>
      </c>
      <c r="V242" s="2" t="s">
        <v>367</v>
      </c>
      <c r="W242" s="2" t="s">
        <v>367</v>
      </c>
      <c r="X242" s="2" t="s">
        <v>367</v>
      </c>
      <c r="Y242" s="2" t="s">
        <v>367</v>
      </c>
      <c r="Z242" s="2" t="s">
        <v>367</v>
      </c>
      <c r="AA242" s="2" t="s">
        <v>393</v>
      </c>
      <c r="AB242" s="2" t="s">
        <v>367</v>
      </c>
      <c r="AC242" s="2" t="s">
        <v>395</v>
      </c>
      <c r="AD242" s="2" t="s">
        <v>367</v>
      </c>
      <c r="AE242" s="2" t="s">
        <v>271</v>
      </c>
      <c r="AF242" s="2" t="s">
        <v>9</v>
      </c>
      <c r="BK242" s="10">
        <f t="shared" si="11"/>
        <v>1</v>
      </c>
      <c r="BL242">
        <f t="shared" si="12"/>
        <v>2</v>
      </c>
      <c r="BN242" s="22" t="str">
        <f t="shared" si="13"/>
        <v>(1, 2+)</v>
      </c>
    </row>
    <row r="243" spans="1:66" x14ac:dyDescent="0.25">
      <c r="A243">
        <v>245</v>
      </c>
      <c r="C243" s="2" t="s">
        <v>367</v>
      </c>
      <c r="D243" s="2" t="s">
        <v>367</v>
      </c>
      <c r="E243" s="2" t="s">
        <v>367</v>
      </c>
      <c r="F243" s="2" t="s">
        <v>367</v>
      </c>
      <c r="G243" s="2" t="s">
        <v>367</v>
      </c>
      <c r="H243" s="2" t="s">
        <v>367</v>
      </c>
      <c r="I243" s="2" t="s">
        <v>375</v>
      </c>
      <c r="J243" s="2" t="s">
        <v>367</v>
      </c>
      <c r="K243" s="2" t="s">
        <v>367</v>
      </c>
      <c r="L243" s="2" t="s">
        <v>367</v>
      </c>
      <c r="M243" s="2" t="s">
        <v>367</v>
      </c>
      <c r="N243" s="2" t="s">
        <v>367</v>
      </c>
      <c r="O243" s="2" t="s">
        <v>367</v>
      </c>
      <c r="P243" s="2" t="s">
        <v>367</v>
      </c>
      <c r="Q243" s="2" t="s">
        <v>367</v>
      </c>
      <c r="R243" s="2" t="s">
        <v>367</v>
      </c>
      <c r="S243" s="2" t="s">
        <v>367</v>
      </c>
      <c r="T243" s="2" t="s">
        <v>367</v>
      </c>
      <c r="U243" s="2" t="s">
        <v>367</v>
      </c>
      <c r="V243" s="2" t="s">
        <v>367</v>
      </c>
      <c r="W243" s="2" t="s">
        <v>367</v>
      </c>
      <c r="X243" s="2" t="s">
        <v>367</v>
      </c>
      <c r="Y243" s="2" t="s">
        <v>367</v>
      </c>
      <c r="Z243" s="2" t="s">
        <v>367</v>
      </c>
      <c r="AA243" s="2" t="s">
        <v>367</v>
      </c>
      <c r="AB243" s="2" t="s">
        <v>394</v>
      </c>
      <c r="AC243" s="2" t="s">
        <v>367</v>
      </c>
      <c r="AD243" s="2" t="s">
        <v>367</v>
      </c>
      <c r="AE243" s="2" t="s">
        <v>272</v>
      </c>
      <c r="AF243" s="2" t="s">
        <v>18</v>
      </c>
      <c r="BK243" s="10">
        <f t="shared" si="11"/>
        <v>1</v>
      </c>
      <c r="BL243">
        <f t="shared" si="12"/>
        <v>1</v>
      </c>
      <c r="BN243" s="22" t="str">
        <f t="shared" si="13"/>
        <v>(1, 1)</v>
      </c>
    </row>
    <row r="244" spans="1:66" ht="31.05" customHeight="1" x14ac:dyDescent="0.25">
      <c r="A244">
        <v>246</v>
      </c>
      <c r="C244" s="2" t="s">
        <v>369</v>
      </c>
      <c r="D244" s="2" t="s">
        <v>370</v>
      </c>
      <c r="E244" s="2" t="s">
        <v>367</v>
      </c>
      <c r="F244" s="2" t="s">
        <v>367</v>
      </c>
      <c r="G244" s="2" t="s">
        <v>367</v>
      </c>
      <c r="H244" s="2" t="s">
        <v>374</v>
      </c>
      <c r="I244" s="2" t="s">
        <v>367</v>
      </c>
      <c r="J244" s="2" t="s">
        <v>367</v>
      </c>
      <c r="K244" s="2" t="s">
        <v>367</v>
      </c>
      <c r="L244" s="2" t="s">
        <v>367</v>
      </c>
      <c r="M244" s="2" t="s">
        <v>367</v>
      </c>
      <c r="N244" s="2" t="s">
        <v>380</v>
      </c>
      <c r="O244" s="2" t="s">
        <v>367</v>
      </c>
      <c r="P244" s="2" t="s">
        <v>367</v>
      </c>
      <c r="Q244" s="2" t="s">
        <v>367</v>
      </c>
      <c r="R244" s="2" t="s">
        <v>384</v>
      </c>
      <c r="S244" s="2" t="s">
        <v>367</v>
      </c>
      <c r="T244" s="2" t="s">
        <v>367</v>
      </c>
      <c r="U244" s="2" t="s">
        <v>367</v>
      </c>
      <c r="V244" s="2" t="s">
        <v>367</v>
      </c>
      <c r="W244" s="2" t="s">
        <v>367</v>
      </c>
      <c r="X244" s="2" t="s">
        <v>367</v>
      </c>
      <c r="Y244" s="2" t="s">
        <v>367</v>
      </c>
      <c r="Z244" s="2" t="s">
        <v>367</v>
      </c>
      <c r="AA244" s="2" t="s">
        <v>367</v>
      </c>
      <c r="AB244" s="2" t="s">
        <v>394</v>
      </c>
      <c r="AC244" s="2" t="s">
        <v>367</v>
      </c>
      <c r="AD244" s="4" t="s">
        <v>609</v>
      </c>
      <c r="AE244" s="2" t="s">
        <v>273</v>
      </c>
      <c r="AF244" s="2" t="s">
        <v>6</v>
      </c>
      <c r="BK244" s="10">
        <f t="shared" si="11"/>
        <v>3</v>
      </c>
      <c r="BL244">
        <f t="shared" si="12"/>
        <v>4</v>
      </c>
      <c r="BN244" s="22" t="str">
        <f t="shared" si="13"/>
        <v>(2+, 2+)</v>
      </c>
    </row>
    <row r="245" spans="1:66" x14ac:dyDescent="0.25">
      <c r="A245">
        <v>247</v>
      </c>
      <c r="C245" s="2" t="s">
        <v>367</v>
      </c>
      <c r="D245" s="2" t="s">
        <v>367</v>
      </c>
      <c r="E245" s="2" t="s">
        <v>367</v>
      </c>
      <c r="F245" s="2" t="s">
        <v>367</v>
      </c>
      <c r="G245" s="2" t="s">
        <v>367</v>
      </c>
      <c r="H245" s="2" t="s">
        <v>367</v>
      </c>
      <c r="I245" s="2" t="s">
        <v>367</v>
      </c>
      <c r="J245" s="2" t="s">
        <v>367</v>
      </c>
      <c r="K245" s="2" t="s">
        <v>367</v>
      </c>
      <c r="L245" s="2" t="s">
        <v>367</v>
      </c>
      <c r="M245" s="2" t="s">
        <v>614</v>
      </c>
      <c r="N245" s="2" t="s">
        <v>367</v>
      </c>
      <c r="O245" s="2" t="s">
        <v>367</v>
      </c>
      <c r="P245" s="2" t="s">
        <v>367</v>
      </c>
      <c r="Q245" s="2" t="s">
        <v>367</v>
      </c>
      <c r="R245" s="2" t="s">
        <v>367</v>
      </c>
      <c r="S245" s="2" t="s">
        <v>367</v>
      </c>
      <c r="T245" s="2" t="s">
        <v>367</v>
      </c>
      <c r="U245" s="2" t="s">
        <v>367</v>
      </c>
      <c r="V245" s="2" t="s">
        <v>367</v>
      </c>
      <c r="W245" s="2" t="s">
        <v>367</v>
      </c>
      <c r="X245" s="2" t="s">
        <v>367</v>
      </c>
      <c r="Y245" s="2" t="s">
        <v>367</v>
      </c>
      <c r="Z245" s="2" t="s">
        <v>367</v>
      </c>
      <c r="AA245" s="2" t="s">
        <v>367</v>
      </c>
      <c r="AB245" s="2" t="s">
        <v>367</v>
      </c>
      <c r="AC245" s="2" t="s">
        <v>367</v>
      </c>
      <c r="AD245" s="2" t="s">
        <v>615</v>
      </c>
      <c r="AE245" s="2" t="s">
        <v>274</v>
      </c>
      <c r="AF245" s="2" t="s">
        <v>275</v>
      </c>
      <c r="BK245" s="10">
        <f t="shared" si="11"/>
        <v>1</v>
      </c>
      <c r="BL245">
        <f t="shared" si="12"/>
        <v>1</v>
      </c>
      <c r="BN245" s="22" t="str">
        <f t="shared" si="13"/>
        <v>(1, 1)</v>
      </c>
    </row>
    <row r="246" spans="1:66" x14ac:dyDescent="0.25">
      <c r="A246">
        <v>248</v>
      </c>
      <c r="C246" s="2" t="s">
        <v>367</v>
      </c>
      <c r="D246" s="2" t="s">
        <v>367</v>
      </c>
      <c r="E246" s="2" t="s">
        <v>371</v>
      </c>
      <c r="F246" s="2" t="s">
        <v>367</v>
      </c>
      <c r="G246" s="2" t="s">
        <v>367</v>
      </c>
      <c r="H246" s="2" t="s">
        <v>367</v>
      </c>
      <c r="I246" s="2" t="s">
        <v>367</v>
      </c>
      <c r="J246" s="2" t="s">
        <v>367</v>
      </c>
      <c r="K246" s="2" t="s">
        <v>367</v>
      </c>
      <c r="L246" s="2" t="s">
        <v>367</v>
      </c>
      <c r="M246" s="2" t="s">
        <v>367</v>
      </c>
      <c r="N246" s="2" t="s">
        <v>367</v>
      </c>
      <c r="O246" s="2" t="s">
        <v>367</v>
      </c>
      <c r="P246" s="2" t="s">
        <v>367</v>
      </c>
      <c r="Q246" s="2" t="s">
        <v>367</v>
      </c>
      <c r="R246" s="2" t="s">
        <v>384</v>
      </c>
      <c r="S246" s="2" t="s">
        <v>367</v>
      </c>
      <c r="T246" s="2" t="s">
        <v>367</v>
      </c>
      <c r="U246" s="2" t="s">
        <v>367</v>
      </c>
      <c r="V246" s="2" t="s">
        <v>367</v>
      </c>
      <c r="W246" s="2" t="s">
        <v>367</v>
      </c>
      <c r="X246" s="2" t="s">
        <v>367</v>
      </c>
      <c r="Y246" s="2" t="s">
        <v>367</v>
      </c>
      <c r="Z246" s="2" t="s">
        <v>367</v>
      </c>
      <c r="AA246" s="2" t="s">
        <v>367</v>
      </c>
      <c r="AB246" s="2" t="s">
        <v>367</v>
      </c>
      <c r="AC246" s="2" t="s">
        <v>367</v>
      </c>
      <c r="AD246" s="2" t="s">
        <v>367</v>
      </c>
      <c r="AE246" s="2" t="s">
        <v>276</v>
      </c>
      <c r="AF246" s="2" t="s">
        <v>6</v>
      </c>
      <c r="BK246" s="10">
        <f t="shared" si="11"/>
        <v>1</v>
      </c>
      <c r="BL246">
        <f t="shared" si="12"/>
        <v>1</v>
      </c>
      <c r="BN246" s="22" t="str">
        <f t="shared" si="13"/>
        <v>(1, 1)</v>
      </c>
    </row>
    <row r="247" spans="1:66" x14ac:dyDescent="0.25">
      <c r="A247">
        <v>249</v>
      </c>
      <c r="C247" s="2" t="s">
        <v>369</v>
      </c>
      <c r="D247" s="2" t="s">
        <v>367</v>
      </c>
      <c r="E247" s="2" t="s">
        <v>367</v>
      </c>
      <c r="F247" s="2" t="s">
        <v>367</v>
      </c>
      <c r="G247" s="2" t="s">
        <v>367</v>
      </c>
      <c r="H247" s="2" t="s">
        <v>367</v>
      </c>
      <c r="I247" s="2" t="s">
        <v>367</v>
      </c>
      <c r="J247" s="2" t="s">
        <v>376</v>
      </c>
      <c r="K247" s="2" t="s">
        <v>367</v>
      </c>
      <c r="L247" s="2" t="s">
        <v>367</v>
      </c>
      <c r="M247" s="2" t="s">
        <v>367</v>
      </c>
      <c r="N247" s="2" t="s">
        <v>367</v>
      </c>
      <c r="O247" s="2" t="s">
        <v>381</v>
      </c>
      <c r="P247" s="2" t="s">
        <v>367</v>
      </c>
      <c r="Q247" s="2" t="s">
        <v>367</v>
      </c>
      <c r="R247" s="2" t="s">
        <v>367</v>
      </c>
      <c r="S247" s="2" t="s">
        <v>367</v>
      </c>
      <c r="T247" s="2" t="s">
        <v>367</v>
      </c>
      <c r="U247" s="2" t="s">
        <v>367</v>
      </c>
      <c r="V247" s="2" t="s">
        <v>367</v>
      </c>
      <c r="W247" s="2" t="s">
        <v>367</v>
      </c>
      <c r="X247" s="2" t="s">
        <v>367</v>
      </c>
      <c r="Y247" s="2" t="s">
        <v>367</v>
      </c>
      <c r="Z247" s="2" t="s">
        <v>367</v>
      </c>
      <c r="AA247" s="2" t="s">
        <v>367</v>
      </c>
      <c r="AB247" s="2" t="s">
        <v>367</v>
      </c>
      <c r="AC247" s="2" t="s">
        <v>367</v>
      </c>
      <c r="AD247" s="2" t="s">
        <v>367</v>
      </c>
      <c r="AE247" s="2" t="s">
        <v>277</v>
      </c>
      <c r="AF247" s="2" t="s">
        <v>6</v>
      </c>
      <c r="BK247" s="10">
        <f t="shared" si="11"/>
        <v>2</v>
      </c>
      <c r="BL247">
        <f t="shared" si="12"/>
        <v>1</v>
      </c>
      <c r="BN247" s="22" t="str">
        <f t="shared" si="13"/>
        <v>(2+, 1)</v>
      </c>
    </row>
    <row r="248" spans="1:66" x14ac:dyDescent="0.25">
      <c r="A248">
        <v>250</v>
      </c>
      <c r="C248" s="2" t="s">
        <v>367</v>
      </c>
      <c r="D248" s="2" t="s">
        <v>367</v>
      </c>
      <c r="E248" s="2" t="s">
        <v>367</v>
      </c>
      <c r="F248" s="2" t="s">
        <v>367</v>
      </c>
      <c r="G248" s="2" t="s">
        <v>367</v>
      </c>
      <c r="H248" s="2" t="s">
        <v>367</v>
      </c>
      <c r="I248" s="2" t="s">
        <v>367</v>
      </c>
      <c r="J248" s="2" t="s">
        <v>367</v>
      </c>
      <c r="K248" s="2" t="s">
        <v>377</v>
      </c>
      <c r="L248" s="2" t="s">
        <v>367</v>
      </c>
      <c r="M248" s="2" t="s">
        <v>367</v>
      </c>
      <c r="N248" s="2" t="s">
        <v>367</v>
      </c>
      <c r="O248" s="2" t="s">
        <v>367</v>
      </c>
      <c r="P248" s="2" t="s">
        <v>367</v>
      </c>
      <c r="Q248" s="2" t="s">
        <v>367</v>
      </c>
      <c r="R248" s="2" t="s">
        <v>367</v>
      </c>
      <c r="S248" s="2" t="s">
        <v>367</v>
      </c>
      <c r="T248" s="2" t="s">
        <v>367</v>
      </c>
      <c r="U248" s="2" t="s">
        <v>367</v>
      </c>
      <c r="V248" s="2" t="s">
        <v>367</v>
      </c>
      <c r="W248" s="2" t="s">
        <v>367</v>
      </c>
      <c r="X248" s="2" t="s">
        <v>367</v>
      </c>
      <c r="Y248" s="2" t="s">
        <v>367</v>
      </c>
      <c r="Z248" s="2" t="s">
        <v>367</v>
      </c>
      <c r="AA248" s="2" t="s">
        <v>367</v>
      </c>
      <c r="AB248" s="2" t="s">
        <v>367</v>
      </c>
      <c r="AC248" s="2" t="s">
        <v>395</v>
      </c>
      <c r="AD248" s="2" t="s">
        <v>367</v>
      </c>
      <c r="AE248" s="2" t="s">
        <v>278</v>
      </c>
      <c r="AF248" s="2" t="s">
        <v>279</v>
      </c>
      <c r="BK248" s="10">
        <f t="shared" si="11"/>
        <v>1</v>
      </c>
      <c r="BL248">
        <f t="shared" si="12"/>
        <v>1</v>
      </c>
      <c r="BN248" s="22" t="str">
        <f t="shared" si="13"/>
        <v>(1, 1)</v>
      </c>
    </row>
    <row r="249" spans="1:66" x14ac:dyDescent="0.25">
      <c r="A249">
        <v>251</v>
      </c>
      <c r="C249" s="2" t="s">
        <v>367</v>
      </c>
      <c r="D249" s="2" t="s">
        <v>367</v>
      </c>
      <c r="E249" s="2" t="s">
        <v>367</v>
      </c>
      <c r="F249" s="2" t="s">
        <v>367</v>
      </c>
      <c r="G249" s="2" t="s">
        <v>367</v>
      </c>
      <c r="H249" s="2" t="s">
        <v>374</v>
      </c>
      <c r="I249" s="2" t="s">
        <v>367</v>
      </c>
      <c r="J249" s="2" t="s">
        <v>367</v>
      </c>
      <c r="K249" s="2" t="s">
        <v>367</v>
      </c>
      <c r="L249" s="2" t="s">
        <v>378</v>
      </c>
      <c r="M249" s="2" t="s">
        <v>367</v>
      </c>
      <c r="N249" s="2" t="s">
        <v>380</v>
      </c>
      <c r="O249" s="2" t="s">
        <v>367</v>
      </c>
      <c r="P249" s="2" t="s">
        <v>367</v>
      </c>
      <c r="Q249" s="2" t="s">
        <v>367</v>
      </c>
      <c r="R249" s="2" t="s">
        <v>367</v>
      </c>
      <c r="S249" s="2" t="s">
        <v>367</v>
      </c>
      <c r="T249" s="2" t="s">
        <v>367</v>
      </c>
      <c r="U249" s="2" t="s">
        <v>367</v>
      </c>
      <c r="V249" s="2" t="s">
        <v>367</v>
      </c>
      <c r="W249" s="2" t="s">
        <v>367</v>
      </c>
      <c r="X249" s="2" t="s">
        <v>367</v>
      </c>
      <c r="Y249" s="2" t="s">
        <v>367</v>
      </c>
      <c r="Z249" s="2" t="s">
        <v>367</v>
      </c>
      <c r="AA249" s="2" t="s">
        <v>393</v>
      </c>
      <c r="AB249" s="2" t="s">
        <v>367</v>
      </c>
      <c r="AC249" s="2" t="s">
        <v>367</v>
      </c>
      <c r="AD249" s="2" t="s">
        <v>367</v>
      </c>
      <c r="AE249" s="2" t="s">
        <v>280</v>
      </c>
      <c r="AF249" s="2" t="s">
        <v>9</v>
      </c>
      <c r="BK249" s="10">
        <f t="shared" si="11"/>
        <v>2</v>
      </c>
      <c r="BL249">
        <f t="shared" si="12"/>
        <v>2</v>
      </c>
      <c r="BN249" s="22" t="str">
        <f t="shared" si="13"/>
        <v>(2+, 2+)</v>
      </c>
    </row>
    <row r="250" spans="1:66" x14ac:dyDescent="0.25">
      <c r="A250">
        <v>252</v>
      </c>
      <c r="C250" s="2" t="s">
        <v>367</v>
      </c>
      <c r="D250" s="2" t="s">
        <v>370</v>
      </c>
      <c r="E250" s="2" t="s">
        <v>367</v>
      </c>
      <c r="F250" s="2" t="s">
        <v>367</v>
      </c>
      <c r="G250" s="2" t="s">
        <v>367</v>
      </c>
      <c r="H250" s="2" t="s">
        <v>367</v>
      </c>
      <c r="I250" s="2" t="s">
        <v>367</v>
      </c>
      <c r="J250" s="2" t="s">
        <v>367</v>
      </c>
      <c r="K250" s="2" t="s">
        <v>367</v>
      </c>
      <c r="L250" s="2" t="s">
        <v>367</v>
      </c>
      <c r="M250" s="2" t="s">
        <v>367</v>
      </c>
      <c r="N250" s="2" t="s">
        <v>380</v>
      </c>
      <c r="O250" s="2" t="s">
        <v>367</v>
      </c>
      <c r="P250" s="2" t="s">
        <v>382</v>
      </c>
      <c r="Q250" s="2" t="s">
        <v>367</v>
      </c>
      <c r="R250" s="2" t="s">
        <v>367</v>
      </c>
      <c r="S250" s="2" t="s">
        <v>367</v>
      </c>
      <c r="T250" s="2" t="s">
        <v>367</v>
      </c>
      <c r="U250" s="2" t="s">
        <v>367</v>
      </c>
      <c r="V250" s="2" t="s">
        <v>367</v>
      </c>
      <c r="W250" s="2" t="s">
        <v>367</v>
      </c>
      <c r="X250" s="2" t="s">
        <v>367</v>
      </c>
      <c r="Y250" s="2" t="s">
        <v>367</v>
      </c>
      <c r="Z250" s="2" t="s">
        <v>367</v>
      </c>
      <c r="AA250" s="2" t="s">
        <v>367</v>
      </c>
      <c r="AB250" s="2" t="s">
        <v>367</v>
      </c>
      <c r="AC250" s="2" t="s">
        <v>367</v>
      </c>
      <c r="AD250" s="2" t="s">
        <v>367</v>
      </c>
      <c r="AE250" s="2" t="s">
        <v>281</v>
      </c>
      <c r="AF250" s="2" t="s">
        <v>9</v>
      </c>
      <c r="BK250" s="10">
        <f t="shared" si="11"/>
        <v>1</v>
      </c>
      <c r="BL250">
        <f t="shared" si="12"/>
        <v>2</v>
      </c>
      <c r="BN250" s="22" t="str">
        <f t="shared" si="13"/>
        <v>(1, 2+)</v>
      </c>
    </row>
    <row r="251" spans="1:66" x14ac:dyDescent="0.25">
      <c r="A251">
        <v>253</v>
      </c>
      <c r="C251" s="2" t="s">
        <v>369</v>
      </c>
      <c r="D251" s="2" t="s">
        <v>367</v>
      </c>
      <c r="E251" s="2" t="s">
        <v>367</v>
      </c>
      <c r="F251" s="2" t="s">
        <v>367</v>
      </c>
      <c r="G251" s="2" t="s">
        <v>373</v>
      </c>
      <c r="H251" s="2" t="s">
        <v>367</v>
      </c>
      <c r="I251" s="2" t="s">
        <v>367</v>
      </c>
      <c r="J251" s="2" t="s">
        <v>367</v>
      </c>
      <c r="K251" s="2" t="s">
        <v>367</v>
      </c>
      <c r="L251" s="2" t="s">
        <v>367</v>
      </c>
      <c r="M251" s="2" t="s">
        <v>367</v>
      </c>
      <c r="N251" s="2" t="s">
        <v>367</v>
      </c>
      <c r="O251" s="2" t="s">
        <v>367</v>
      </c>
      <c r="P251" s="2" t="s">
        <v>367</v>
      </c>
      <c r="Q251" s="2" t="s">
        <v>367</v>
      </c>
      <c r="R251" s="2" t="s">
        <v>367</v>
      </c>
      <c r="S251" s="2" t="s">
        <v>367</v>
      </c>
      <c r="T251" s="2" t="s">
        <v>367</v>
      </c>
      <c r="U251" s="2" t="s">
        <v>367</v>
      </c>
      <c r="V251" s="2" t="s">
        <v>367</v>
      </c>
      <c r="W251" s="2" t="s">
        <v>367</v>
      </c>
      <c r="X251" s="2" t="s">
        <v>367</v>
      </c>
      <c r="Y251" s="2" t="s">
        <v>367</v>
      </c>
      <c r="Z251" s="2" t="s">
        <v>367</v>
      </c>
      <c r="AA251" s="2" t="s">
        <v>367</v>
      </c>
      <c r="AB251" s="2" t="s">
        <v>394</v>
      </c>
      <c r="AC251" s="2" t="s">
        <v>367</v>
      </c>
      <c r="AD251" s="2" t="s">
        <v>367</v>
      </c>
      <c r="AE251" s="2" t="s">
        <v>282</v>
      </c>
      <c r="AF251" s="2" t="s">
        <v>6</v>
      </c>
      <c r="BK251" s="10">
        <f t="shared" si="11"/>
        <v>2</v>
      </c>
      <c r="BL251">
        <f t="shared" si="12"/>
        <v>1</v>
      </c>
      <c r="BN251" s="22" t="str">
        <f t="shared" si="13"/>
        <v>(2+, 1)</v>
      </c>
    </row>
    <row r="252" spans="1:66" x14ac:dyDescent="0.25">
      <c r="A252">
        <v>254</v>
      </c>
      <c r="C252" s="2" t="s">
        <v>369</v>
      </c>
      <c r="D252" s="2" t="s">
        <v>367</v>
      </c>
      <c r="E252" s="2" t="s">
        <v>367</v>
      </c>
      <c r="F252" s="2" t="s">
        <v>367</v>
      </c>
      <c r="G252" s="2" t="s">
        <v>367</v>
      </c>
      <c r="H252" s="2" t="s">
        <v>367</v>
      </c>
      <c r="I252" s="2" t="s">
        <v>367</v>
      </c>
      <c r="J252" s="2" t="s">
        <v>367</v>
      </c>
      <c r="K252" s="2" t="s">
        <v>367</v>
      </c>
      <c r="L252" s="2" t="s">
        <v>367</v>
      </c>
      <c r="M252" s="2" t="s">
        <v>367</v>
      </c>
      <c r="N252" s="2" t="s">
        <v>367</v>
      </c>
      <c r="O252" s="2" t="s">
        <v>367</v>
      </c>
      <c r="P252" s="2" t="s">
        <v>367</v>
      </c>
      <c r="Q252" s="2" t="s">
        <v>367</v>
      </c>
      <c r="R252" s="2" t="s">
        <v>367</v>
      </c>
      <c r="S252" s="2" t="s">
        <v>385</v>
      </c>
      <c r="T252" s="2" t="s">
        <v>367</v>
      </c>
      <c r="U252" s="2" t="s">
        <v>367</v>
      </c>
      <c r="V252" s="2" t="s">
        <v>367</v>
      </c>
      <c r="W252" s="2" t="s">
        <v>367</v>
      </c>
      <c r="X252" s="2" t="s">
        <v>367</v>
      </c>
      <c r="Y252" s="2" t="s">
        <v>367</v>
      </c>
      <c r="Z252" s="2" t="s">
        <v>367</v>
      </c>
      <c r="AA252" s="2" t="s">
        <v>367</v>
      </c>
      <c r="AB252" s="2" t="s">
        <v>367</v>
      </c>
      <c r="AC252" s="2" t="s">
        <v>367</v>
      </c>
      <c r="AD252" s="2" t="s">
        <v>367</v>
      </c>
      <c r="AE252" s="2" t="s">
        <v>283</v>
      </c>
      <c r="AF252" s="2" t="s">
        <v>6</v>
      </c>
      <c r="BK252" s="10">
        <f t="shared" si="11"/>
        <v>1</v>
      </c>
      <c r="BL252">
        <f t="shared" si="12"/>
        <v>1</v>
      </c>
      <c r="BN252" s="22" t="str">
        <f t="shared" si="13"/>
        <v>(1, 1)</v>
      </c>
    </row>
    <row r="253" spans="1:66" x14ac:dyDescent="0.25">
      <c r="A253">
        <v>255</v>
      </c>
      <c r="C253" s="2" t="s">
        <v>367</v>
      </c>
      <c r="D253" s="2" t="s">
        <v>370</v>
      </c>
      <c r="E253" s="2" t="s">
        <v>371</v>
      </c>
      <c r="F253" s="2" t="s">
        <v>367</v>
      </c>
      <c r="G253" s="2" t="s">
        <v>367</v>
      </c>
      <c r="H253" s="2" t="s">
        <v>367</v>
      </c>
      <c r="I253" s="2" t="s">
        <v>367</v>
      </c>
      <c r="J253" s="2" t="s">
        <v>367</v>
      </c>
      <c r="K253" s="2" t="s">
        <v>367</v>
      </c>
      <c r="L253" s="2" t="s">
        <v>367</v>
      </c>
      <c r="M253" s="2" t="s">
        <v>367</v>
      </c>
      <c r="N253" s="2" t="s">
        <v>367</v>
      </c>
      <c r="O253" s="2" t="s">
        <v>367</v>
      </c>
      <c r="P253" s="2" t="s">
        <v>367</v>
      </c>
      <c r="Q253" s="2" t="s">
        <v>367</v>
      </c>
      <c r="R253" s="2" t="s">
        <v>367</v>
      </c>
      <c r="S253" s="2" t="s">
        <v>367</v>
      </c>
      <c r="T253" s="2" t="s">
        <v>386</v>
      </c>
      <c r="U253" s="2" t="s">
        <v>387</v>
      </c>
      <c r="V253" s="2" t="s">
        <v>367</v>
      </c>
      <c r="W253" s="2" t="s">
        <v>367</v>
      </c>
      <c r="X253" s="2" t="s">
        <v>367</v>
      </c>
      <c r="Y253" s="2" t="s">
        <v>367</v>
      </c>
      <c r="Z253" s="2" t="s">
        <v>367</v>
      </c>
      <c r="AA253" s="2" t="s">
        <v>367</v>
      </c>
      <c r="AB253" s="2" t="s">
        <v>367</v>
      </c>
      <c r="AC253" s="2" t="s">
        <v>367</v>
      </c>
      <c r="AD253" s="2" t="s">
        <v>367</v>
      </c>
      <c r="AE253" s="2" t="s">
        <v>284</v>
      </c>
      <c r="AF253" s="2" t="s">
        <v>9</v>
      </c>
      <c r="BK253" s="10">
        <f t="shared" si="11"/>
        <v>2</v>
      </c>
      <c r="BL253">
        <f t="shared" si="12"/>
        <v>2</v>
      </c>
      <c r="BN253" s="22" t="str">
        <f t="shared" si="13"/>
        <v>(2+, 2+)</v>
      </c>
    </row>
    <row r="254" spans="1:66" x14ac:dyDescent="0.25">
      <c r="A254">
        <v>256</v>
      </c>
      <c r="C254" s="2" t="s">
        <v>367</v>
      </c>
      <c r="D254" s="2" t="s">
        <v>367</v>
      </c>
      <c r="E254" s="2" t="s">
        <v>367</v>
      </c>
      <c r="F254" s="2" t="s">
        <v>372</v>
      </c>
      <c r="G254" s="2" t="s">
        <v>367</v>
      </c>
      <c r="H254" s="2" t="s">
        <v>367</v>
      </c>
      <c r="I254" s="2" t="s">
        <v>367</v>
      </c>
      <c r="J254" s="2" t="s">
        <v>367</v>
      </c>
      <c r="K254" s="2" t="s">
        <v>367</v>
      </c>
      <c r="L254" s="2" t="s">
        <v>367</v>
      </c>
      <c r="M254" s="2" t="s">
        <v>367</v>
      </c>
      <c r="N254" s="2" t="s">
        <v>367</v>
      </c>
      <c r="O254" s="2" t="s">
        <v>367</v>
      </c>
      <c r="P254" s="2" t="s">
        <v>382</v>
      </c>
      <c r="Q254" s="2" t="s">
        <v>367</v>
      </c>
      <c r="R254" s="2" t="s">
        <v>367</v>
      </c>
      <c r="S254" s="2" t="s">
        <v>367</v>
      </c>
      <c r="T254" s="2" t="s">
        <v>367</v>
      </c>
      <c r="U254" s="2" t="s">
        <v>367</v>
      </c>
      <c r="V254" s="2" t="s">
        <v>367</v>
      </c>
      <c r="W254" s="2" t="s">
        <v>367</v>
      </c>
      <c r="X254" s="2" t="s">
        <v>367</v>
      </c>
      <c r="Y254" s="2" t="s">
        <v>367</v>
      </c>
      <c r="Z254" s="2" t="s">
        <v>367</v>
      </c>
      <c r="AA254" s="2" t="s">
        <v>367</v>
      </c>
      <c r="AB254" s="2" t="s">
        <v>367</v>
      </c>
      <c r="AC254" s="2" t="s">
        <v>367</v>
      </c>
      <c r="AD254" s="2" t="s">
        <v>367</v>
      </c>
      <c r="AE254" s="2" t="s">
        <v>285</v>
      </c>
      <c r="AF254" s="2" t="s">
        <v>23</v>
      </c>
      <c r="BK254" s="10">
        <f t="shared" si="11"/>
        <v>1</v>
      </c>
      <c r="BL254">
        <f t="shared" si="12"/>
        <v>1</v>
      </c>
      <c r="BN254" s="22" t="str">
        <f t="shared" si="13"/>
        <v>(1, 1)</v>
      </c>
    </row>
    <row r="255" spans="1:66" x14ac:dyDescent="0.25">
      <c r="A255">
        <v>257</v>
      </c>
      <c r="C255" s="2" t="s">
        <v>369</v>
      </c>
      <c r="D255" s="2" t="s">
        <v>367</v>
      </c>
      <c r="E255" s="2" t="s">
        <v>367</v>
      </c>
      <c r="F255" s="2" t="s">
        <v>367</v>
      </c>
      <c r="G255" s="2" t="s">
        <v>367</v>
      </c>
      <c r="H255" s="2" t="s">
        <v>367</v>
      </c>
      <c r="I255" s="2" t="s">
        <v>367</v>
      </c>
      <c r="J255" s="2" t="s">
        <v>367</v>
      </c>
      <c r="K255" s="2" t="s">
        <v>367</v>
      </c>
      <c r="L255" s="2" t="s">
        <v>367</v>
      </c>
      <c r="M255" s="2" t="s">
        <v>367</v>
      </c>
      <c r="N255" s="2" t="s">
        <v>367</v>
      </c>
      <c r="O255" s="2" t="s">
        <v>367</v>
      </c>
      <c r="P255" s="2" t="s">
        <v>367</v>
      </c>
      <c r="Q255" s="2" t="s">
        <v>367</v>
      </c>
      <c r="R255" s="2" t="s">
        <v>367</v>
      </c>
      <c r="S255" s="2" t="s">
        <v>367</v>
      </c>
      <c r="T255" s="2" t="s">
        <v>367</v>
      </c>
      <c r="U255" s="2" t="s">
        <v>367</v>
      </c>
      <c r="V255" s="2" t="s">
        <v>367</v>
      </c>
      <c r="W255" s="2" t="s">
        <v>367</v>
      </c>
      <c r="X255" s="2" t="s">
        <v>390</v>
      </c>
      <c r="Y255" s="2" t="s">
        <v>367</v>
      </c>
      <c r="Z255" s="2" t="s">
        <v>367</v>
      </c>
      <c r="AA255" s="2" t="s">
        <v>367</v>
      </c>
      <c r="AB255" s="2" t="s">
        <v>367</v>
      </c>
      <c r="AC255" s="2" t="s">
        <v>367</v>
      </c>
      <c r="AD255" s="2" t="s">
        <v>367</v>
      </c>
      <c r="AE255" s="2" t="s">
        <v>286</v>
      </c>
      <c r="AF255" s="2" t="s">
        <v>16</v>
      </c>
      <c r="BK255" s="10">
        <f t="shared" si="11"/>
        <v>1</v>
      </c>
      <c r="BL255">
        <f t="shared" si="12"/>
        <v>1</v>
      </c>
      <c r="BN255" s="22" t="str">
        <f t="shared" si="13"/>
        <v>(1, 1)</v>
      </c>
    </row>
    <row r="256" spans="1:66" x14ac:dyDescent="0.25">
      <c r="A256">
        <v>258</v>
      </c>
      <c r="C256" s="2" t="s">
        <v>369</v>
      </c>
      <c r="D256" s="2" t="s">
        <v>367</v>
      </c>
      <c r="E256" s="2" t="s">
        <v>367</v>
      </c>
      <c r="F256" s="2" t="s">
        <v>367</v>
      </c>
      <c r="G256" s="2" t="s">
        <v>367</v>
      </c>
      <c r="H256" s="2" t="s">
        <v>367</v>
      </c>
      <c r="I256" s="2" t="s">
        <v>367</v>
      </c>
      <c r="J256" s="2" t="s">
        <v>367</v>
      </c>
      <c r="K256" s="2" t="s">
        <v>367</v>
      </c>
      <c r="L256" s="2" t="s">
        <v>367</v>
      </c>
      <c r="M256" s="2" t="s">
        <v>367</v>
      </c>
      <c r="N256" s="2" t="s">
        <v>367</v>
      </c>
      <c r="O256" s="2" t="s">
        <v>367</v>
      </c>
      <c r="P256" s="2" t="s">
        <v>367</v>
      </c>
      <c r="Q256" s="2" t="s">
        <v>367</v>
      </c>
      <c r="R256" s="2" t="s">
        <v>367</v>
      </c>
      <c r="S256" s="2" t="s">
        <v>385</v>
      </c>
      <c r="T256" s="2" t="s">
        <v>367</v>
      </c>
      <c r="U256" s="2" t="s">
        <v>367</v>
      </c>
      <c r="V256" s="2" t="s">
        <v>367</v>
      </c>
      <c r="W256" s="2" t="s">
        <v>367</v>
      </c>
      <c r="X256" s="2" t="s">
        <v>390</v>
      </c>
      <c r="Y256" s="2" t="s">
        <v>367</v>
      </c>
      <c r="Z256" s="2" t="s">
        <v>367</v>
      </c>
      <c r="AA256" s="2" t="s">
        <v>367</v>
      </c>
      <c r="AB256" s="2" t="s">
        <v>367</v>
      </c>
      <c r="AC256" s="2" t="s">
        <v>395</v>
      </c>
      <c r="AD256" s="2" t="s">
        <v>367</v>
      </c>
      <c r="AE256" s="2" t="s">
        <v>287</v>
      </c>
      <c r="AF256" s="2" t="s">
        <v>16</v>
      </c>
      <c r="BK256" s="10">
        <f t="shared" ref="BK256:BK302" si="14">COUNTIF(C256:M256, "*?")</f>
        <v>1</v>
      </c>
      <c r="BL256">
        <f t="shared" ref="BL256:BL302" si="15">COUNTIF(N256:AD256,"*?")</f>
        <v>3</v>
      </c>
      <c r="BN256" s="22" t="str">
        <f t="shared" si="13"/>
        <v>(1, 2+)</v>
      </c>
    </row>
    <row r="257" spans="1:66" x14ac:dyDescent="0.25">
      <c r="A257">
        <v>259</v>
      </c>
      <c r="C257" s="2" t="s">
        <v>367</v>
      </c>
      <c r="D257" s="2" t="s">
        <v>367</v>
      </c>
      <c r="E257" s="2" t="s">
        <v>367</v>
      </c>
      <c r="F257" s="2" t="s">
        <v>372</v>
      </c>
      <c r="G257" s="2" t="s">
        <v>367</v>
      </c>
      <c r="H257" s="2" t="s">
        <v>367</v>
      </c>
      <c r="I257" s="2" t="s">
        <v>367</v>
      </c>
      <c r="J257" s="2" t="s">
        <v>367</v>
      </c>
      <c r="K257" s="2" t="s">
        <v>377</v>
      </c>
      <c r="L257" s="2" t="s">
        <v>367</v>
      </c>
      <c r="M257" s="2" t="s">
        <v>367</v>
      </c>
      <c r="N257" s="2" t="s">
        <v>367</v>
      </c>
      <c r="O257" s="2" t="s">
        <v>367</v>
      </c>
      <c r="P257" s="2" t="s">
        <v>382</v>
      </c>
      <c r="Q257" s="2" t="s">
        <v>367</v>
      </c>
      <c r="R257" s="2" t="s">
        <v>367</v>
      </c>
      <c r="S257" s="2" t="s">
        <v>367</v>
      </c>
      <c r="T257" s="2" t="s">
        <v>367</v>
      </c>
      <c r="U257" s="2" t="s">
        <v>367</v>
      </c>
      <c r="V257" s="2" t="s">
        <v>367</v>
      </c>
      <c r="W257" s="2" t="s">
        <v>367</v>
      </c>
      <c r="X257" s="2" t="s">
        <v>367</v>
      </c>
      <c r="Y257" s="2" t="s">
        <v>367</v>
      </c>
      <c r="Z257" s="2" t="s">
        <v>367</v>
      </c>
      <c r="AA257" s="2" t="s">
        <v>367</v>
      </c>
      <c r="AB257" s="2" t="s">
        <v>367</v>
      </c>
      <c r="AC257" s="2" t="s">
        <v>367</v>
      </c>
      <c r="AD257" s="2" t="s">
        <v>367</v>
      </c>
      <c r="AE257" s="2" t="s">
        <v>288</v>
      </c>
      <c r="AF257" s="2" t="s">
        <v>9</v>
      </c>
      <c r="BK257" s="10">
        <f t="shared" si="14"/>
        <v>2</v>
      </c>
      <c r="BL257">
        <f t="shared" si="15"/>
        <v>1</v>
      </c>
      <c r="BN257" s="22" t="str">
        <f t="shared" si="13"/>
        <v>(2+, 1)</v>
      </c>
    </row>
    <row r="258" spans="1:66" x14ac:dyDescent="0.25">
      <c r="A258">
        <v>260</v>
      </c>
      <c r="C258" s="2" t="s">
        <v>367</v>
      </c>
      <c r="D258" s="2" t="s">
        <v>367</v>
      </c>
      <c r="E258" s="2" t="s">
        <v>367</v>
      </c>
      <c r="F258" s="2" t="s">
        <v>372</v>
      </c>
      <c r="G258" s="2" t="s">
        <v>367</v>
      </c>
      <c r="H258" s="2" t="s">
        <v>367</v>
      </c>
      <c r="I258" s="2" t="s">
        <v>367</v>
      </c>
      <c r="J258" s="2" t="s">
        <v>367</v>
      </c>
      <c r="K258" s="2" t="s">
        <v>377</v>
      </c>
      <c r="L258" s="2" t="s">
        <v>367</v>
      </c>
      <c r="M258" s="2" t="s">
        <v>367</v>
      </c>
      <c r="N258" s="2" t="s">
        <v>367</v>
      </c>
      <c r="O258" s="2" t="s">
        <v>367</v>
      </c>
      <c r="P258" s="2" t="s">
        <v>367</v>
      </c>
      <c r="Q258" s="2" t="s">
        <v>367</v>
      </c>
      <c r="R258" s="2" t="s">
        <v>367</v>
      </c>
      <c r="S258" s="2" t="s">
        <v>367</v>
      </c>
      <c r="T258" s="2" t="s">
        <v>367</v>
      </c>
      <c r="U258" s="2" t="s">
        <v>367</v>
      </c>
      <c r="V258" s="2" t="s">
        <v>367</v>
      </c>
      <c r="W258" s="2" t="s">
        <v>367</v>
      </c>
      <c r="X258" s="2" t="s">
        <v>367</v>
      </c>
      <c r="Y258" s="2" t="s">
        <v>367</v>
      </c>
      <c r="Z258" s="2" t="s">
        <v>367</v>
      </c>
      <c r="AA258" s="2" t="s">
        <v>393</v>
      </c>
      <c r="AB258" s="2" t="s">
        <v>394</v>
      </c>
      <c r="AC258" s="2" t="s">
        <v>367</v>
      </c>
      <c r="AD258" s="2" t="s">
        <v>367</v>
      </c>
      <c r="AE258" s="2" t="s">
        <v>289</v>
      </c>
      <c r="AF258" s="2" t="s">
        <v>9</v>
      </c>
      <c r="BK258" s="10">
        <f t="shared" si="14"/>
        <v>2</v>
      </c>
      <c r="BL258">
        <f t="shared" si="15"/>
        <v>2</v>
      </c>
      <c r="BN258" s="22" t="str">
        <f t="shared" si="13"/>
        <v>(2+, 2+)</v>
      </c>
    </row>
    <row r="259" spans="1:66" x14ac:dyDescent="0.25">
      <c r="A259">
        <v>261</v>
      </c>
      <c r="C259" s="2" t="s">
        <v>367</v>
      </c>
      <c r="D259" s="2" t="s">
        <v>367</v>
      </c>
      <c r="E259" s="2" t="s">
        <v>367</v>
      </c>
      <c r="F259" s="2" t="s">
        <v>367</v>
      </c>
      <c r="G259" s="2" t="s">
        <v>367</v>
      </c>
      <c r="H259" s="2" t="s">
        <v>367</v>
      </c>
      <c r="I259" s="2" t="s">
        <v>367</v>
      </c>
      <c r="J259" s="2" t="s">
        <v>367</v>
      </c>
      <c r="K259" s="2" t="s">
        <v>367</v>
      </c>
      <c r="L259" s="2" t="s">
        <v>378</v>
      </c>
      <c r="M259" s="2" t="s">
        <v>367</v>
      </c>
      <c r="N259" s="2" t="s">
        <v>367</v>
      </c>
      <c r="O259" s="2" t="s">
        <v>367</v>
      </c>
      <c r="P259" s="2" t="s">
        <v>367</v>
      </c>
      <c r="Q259" s="2" t="s">
        <v>367</v>
      </c>
      <c r="R259" s="2" t="s">
        <v>367</v>
      </c>
      <c r="S259" s="2" t="s">
        <v>367</v>
      </c>
      <c r="T259" s="2" t="s">
        <v>367</v>
      </c>
      <c r="U259" s="2" t="s">
        <v>367</v>
      </c>
      <c r="V259" s="2" t="s">
        <v>367</v>
      </c>
      <c r="W259" s="2" t="s">
        <v>367</v>
      </c>
      <c r="X259" s="2" t="s">
        <v>367</v>
      </c>
      <c r="Y259" s="2" t="s">
        <v>367</v>
      </c>
      <c r="Z259" s="2" t="s">
        <v>367</v>
      </c>
      <c r="AA259" s="2" t="s">
        <v>367</v>
      </c>
      <c r="AB259" s="2" t="s">
        <v>394</v>
      </c>
      <c r="AC259" s="2" t="s">
        <v>367</v>
      </c>
      <c r="AD259" s="2" t="s">
        <v>367</v>
      </c>
      <c r="AE259" s="2" t="s">
        <v>290</v>
      </c>
      <c r="AF259" s="2" t="s">
        <v>9</v>
      </c>
      <c r="BK259" s="10">
        <f t="shared" si="14"/>
        <v>1</v>
      </c>
      <c r="BL259">
        <f t="shared" si="15"/>
        <v>1</v>
      </c>
      <c r="BN259" s="22" t="str">
        <f t="shared" ref="BN259:BN302" si="16">IF(AND(BK259&gt;1,BL259&gt;1), "(2+, 2+)", IF(AND(BK259&gt;1,BL259=1), "(2+, 1)", IF(AND(BK259=1,BL259&gt;1), "(1, 2+)", IF(AND(BK259=1,BL259=1), "(1, 1)"))))</f>
        <v>(1, 1)</v>
      </c>
    </row>
    <row r="260" spans="1:66" x14ac:dyDescent="0.25">
      <c r="A260">
        <v>262</v>
      </c>
      <c r="C260" s="2" t="s">
        <v>367</v>
      </c>
      <c r="D260" s="2" t="s">
        <v>367</v>
      </c>
      <c r="E260" s="2" t="s">
        <v>367</v>
      </c>
      <c r="F260" s="2" t="s">
        <v>372</v>
      </c>
      <c r="G260" s="2" t="s">
        <v>367</v>
      </c>
      <c r="H260" s="2" t="s">
        <v>367</v>
      </c>
      <c r="I260" s="2" t="s">
        <v>367</v>
      </c>
      <c r="J260" s="2" t="s">
        <v>367</v>
      </c>
      <c r="K260" s="2" t="s">
        <v>367</v>
      </c>
      <c r="L260" s="2" t="s">
        <v>367</v>
      </c>
      <c r="M260" s="2" t="s">
        <v>367</v>
      </c>
      <c r="N260" s="2" t="s">
        <v>367</v>
      </c>
      <c r="O260" s="2" t="s">
        <v>367</v>
      </c>
      <c r="P260" s="2" t="s">
        <v>367</v>
      </c>
      <c r="Q260" s="2" t="s">
        <v>367</v>
      </c>
      <c r="R260" s="2" t="s">
        <v>367</v>
      </c>
      <c r="S260" s="2" t="s">
        <v>367</v>
      </c>
      <c r="T260" s="2" t="s">
        <v>367</v>
      </c>
      <c r="U260" s="2" t="s">
        <v>367</v>
      </c>
      <c r="V260" s="2" t="s">
        <v>367</v>
      </c>
      <c r="W260" s="2" t="s">
        <v>367</v>
      </c>
      <c r="X260" s="2" t="s">
        <v>367</v>
      </c>
      <c r="Y260" s="2" t="s">
        <v>367</v>
      </c>
      <c r="Z260" s="2" t="s">
        <v>392</v>
      </c>
      <c r="AA260" s="2" t="s">
        <v>367</v>
      </c>
      <c r="AB260" s="2" t="s">
        <v>394</v>
      </c>
      <c r="AC260" s="2" t="s">
        <v>367</v>
      </c>
      <c r="AD260" s="2" t="s">
        <v>367</v>
      </c>
      <c r="AE260" s="2" t="s">
        <v>291</v>
      </c>
      <c r="AF260" s="2" t="s">
        <v>9</v>
      </c>
      <c r="BK260" s="10">
        <f t="shared" si="14"/>
        <v>1</v>
      </c>
      <c r="BL260">
        <f t="shared" si="15"/>
        <v>2</v>
      </c>
      <c r="BN260" s="22" t="str">
        <f t="shared" si="16"/>
        <v>(1, 2+)</v>
      </c>
    </row>
    <row r="261" spans="1:66" x14ac:dyDescent="0.25">
      <c r="A261">
        <v>263</v>
      </c>
      <c r="C261" s="2" t="s">
        <v>367</v>
      </c>
      <c r="D261" s="2" t="s">
        <v>367</v>
      </c>
      <c r="E261" s="2" t="s">
        <v>367</v>
      </c>
      <c r="F261" s="2" t="s">
        <v>367</v>
      </c>
      <c r="G261" s="2" t="s">
        <v>367</v>
      </c>
      <c r="H261" s="2" t="s">
        <v>367</v>
      </c>
      <c r="I261" s="2" t="s">
        <v>367</v>
      </c>
      <c r="J261" s="2" t="s">
        <v>376</v>
      </c>
      <c r="K261" s="2" t="s">
        <v>367</v>
      </c>
      <c r="L261" s="2" t="s">
        <v>367</v>
      </c>
      <c r="M261" s="2" t="s">
        <v>367</v>
      </c>
      <c r="N261" s="2" t="s">
        <v>367</v>
      </c>
      <c r="O261" s="2" t="s">
        <v>381</v>
      </c>
      <c r="P261" s="2" t="s">
        <v>367</v>
      </c>
      <c r="Q261" s="2" t="s">
        <v>367</v>
      </c>
      <c r="R261" s="2" t="s">
        <v>367</v>
      </c>
      <c r="S261" s="2" t="s">
        <v>367</v>
      </c>
      <c r="T261" s="2" t="s">
        <v>367</v>
      </c>
      <c r="U261" s="2" t="s">
        <v>367</v>
      </c>
      <c r="V261" s="2" t="s">
        <v>367</v>
      </c>
      <c r="W261" s="2" t="s">
        <v>367</v>
      </c>
      <c r="X261" s="2" t="s">
        <v>367</v>
      </c>
      <c r="Y261" s="2" t="s">
        <v>367</v>
      </c>
      <c r="Z261" s="2" t="s">
        <v>367</v>
      </c>
      <c r="AA261" s="2" t="s">
        <v>367</v>
      </c>
      <c r="AB261" s="2" t="s">
        <v>367</v>
      </c>
      <c r="AC261" s="2" t="s">
        <v>367</v>
      </c>
      <c r="AD261" s="2" t="s">
        <v>367</v>
      </c>
      <c r="AE261" s="2" t="s">
        <v>292</v>
      </c>
      <c r="AF261" s="2" t="s">
        <v>31</v>
      </c>
      <c r="BK261" s="10">
        <f t="shared" si="14"/>
        <v>1</v>
      </c>
      <c r="BL261">
        <f t="shared" si="15"/>
        <v>1</v>
      </c>
      <c r="BN261" s="22" t="str">
        <f t="shared" si="16"/>
        <v>(1, 1)</v>
      </c>
    </row>
    <row r="262" spans="1:66" x14ac:dyDescent="0.25">
      <c r="A262">
        <v>264</v>
      </c>
      <c r="C262" s="2" t="s">
        <v>369</v>
      </c>
      <c r="D262" s="2" t="s">
        <v>367</v>
      </c>
      <c r="E262" s="2" t="s">
        <v>367</v>
      </c>
      <c r="F262" s="2" t="s">
        <v>367</v>
      </c>
      <c r="G262" s="2" t="s">
        <v>367</v>
      </c>
      <c r="H262" s="2" t="s">
        <v>367</v>
      </c>
      <c r="I262" s="2" t="s">
        <v>367</v>
      </c>
      <c r="J262" s="2" t="s">
        <v>367</v>
      </c>
      <c r="K262" s="2" t="s">
        <v>367</v>
      </c>
      <c r="L262" s="2" t="s">
        <v>367</v>
      </c>
      <c r="M262" s="2" t="s">
        <v>367</v>
      </c>
      <c r="N262" s="2" t="s">
        <v>367</v>
      </c>
      <c r="O262" s="2" t="s">
        <v>367</v>
      </c>
      <c r="P262" s="2" t="s">
        <v>367</v>
      </c>
      <c r="Q262" s="2" t="s">
        <v>367</v>
      </c>
      <c r="R262" s="2" t="s">
        <v>384</v>
      </c>
      <c r="S262" s="2" t="s">
        <v>367</v>
      </c>
      <c r="T262" s="2" t="s">
        <v>367</v>
      </c>
      <c r="U262" s="2" t="s">
        <v>367</v>
      </c>
      <c r="V262" s="2" t="s">
        <v>367</v>
      </c>
      <c r="W262" s="2" t="s">
        <v>367</v>
      </c>
      <c r="X262" s="2" t="s">
        <v>367</v>
      </c>
      <c r="Y262" s="2" t="s">
        <v>367</v>
      </c>
      <c r="Z262" s="2" t="s">
        <v>367</v>
      </c>
      <c r="AA262" s="2" t="s">
        <v>367</v>
      </c>
      <c r="AB262" s="2" t="s">
        <v>367</v>
      </c>
      <c r="AC262" s="2" t="s">
        <v>367</v>
      </c>
      <c r="AD262" s="2" t="s">
        <v>367</v>
      </c>
      <c r="AE262" s="2" t="s">
        <v>293</v>
      </c>
      <c r="AF262" s="2" t="s">
        <v>294</v>
      </c>
      <c r="BK262" s="10">
        <f t="shared" si="14"/>
        <v>1</v>
      </c>
      <c r="BL262">
        <f t="shared" si="15"/>
        <v>1</v>
      </c>
      <c r="BN262" s="22" t="str">
        <f t="shared" si="16"/>
        <v>(1, 1)</v>
      </c>
    </row>
    <row r="263" spans="1:66" x14ac:dyDescent="0.25">
      <c r="A263">
        <v>265</v>
      </c>
      <c r="C263" s="2" t="s">
        <v>367</v>
      </c>
      <c r="D263" s="2" t="s">
        <v>370</v>
      </c>
      <c r="E263" s="2" t="s">
        <v>367</v>
      </c>
      <c r="F263" s="2" t="s">
        <v>367</v>
      </c>
      <c r="G263" s="2" t="s">
        <v>367</v>
      </c>
      <c r="H263" s="2" t="s">
        <v>367</v>
      </c>
      <c r="I263" s="2" t="s">
        <v>367</v>
      </c>
      <c r="J263" s="2" t="s">
        <v>367</v>
      </c>
      <c r="K263" s="2" t="s">
        <v>367</v>
      </c>
      <c r="L263" s="2" t="s">
        <v>367</v>
      </c>
      <c r="M263" s="2" t="s">
        <v>367</v>
      </c>
      <c r="N263" s="2" t="s">
        <v>367</v>
      </c>
      <c r="O263" s="2" t="s">
        <v>381</v>
      </c>
      <c r="P263" s="2" t="s">
        <v>367</v>
      </c>
      <c r="Q263" s="2" t="s">
        <v>367</v>
      </c>
      <c r="R263" s="2" t="s">
        <v>384</v>
      </c>
      <c r="S263" s="2" t="s">
        <v>367</v>
      </c>
      <c r="T263" s="2" t="s">
        <v>367</v>
      </c>
      <c r="U263" s="2" t="s">
        <v>367</v>
      </c>
      <c r="V263" s="2" t="s">
        <v>367</v>
      </c>
      <c r="W263" s="2" t="s">
        <v>367</v>
      </c>
      <c r="X263" s="2" t="s">
        <v>367</v>
      </c>
      <c r="Y263" s="2" t="s">
        <v>391</v>
      </c>
      <c r="Z263" s="2" t="s">
        <v>367</v>
      </c>
      <c r="AA263" s="2" t="s">
        <v>367</v>
      </c>
      <c r="AB263" s="2" t="s">
        <v>367</v>
      </c>
      <c r="AC263" s="2" t="s">
        <v>367</v>
      </c>
      <c r="AD263" s="2" t="s">
        <v>367</v>
      </c>
      <c r="AE263" s="2" t="s">
        <v>295</v>
      </c>
      <c r="AF263" s="2" t="s">
        <v>294</v>
      </c>
      <c r="BK263" s="10">
        <f t="shared" si="14"/>
        <v>1</v>
      </c>
      <c r="BL263">
        <f t="shared" si="15"/>
        <v>3</v>
      </c>
      <c r="BN263" s="22" t="str">
        <f t="shared" si="16"/>
        <v>(1, 2+)</v>
      </c>
    </row>
    <row r="264" spans="1:66" x14ac:dyDescent="0.25">
      <c r="A264">
        <v>266</v>
      </c>
      <c r="C264" s="2" t="s">
        <v>367</v>
      </c>
      <c r="D264" s="2" t="s">
        <v>370</v>
      </c>
      <c r="E264" s="2" t="s">
        <v>367</v>
      </c>
      <c r="F264" s="2" t="s">
        <v>367</v>
      </c>
      <c r="G264" s="2" t="s">
        <v>367</v>
      </c>
      <c r="H264" s="2" t="s">
        <v>367</v>
      </c>
      <c r="I264" s="2" t="s">
        <v>367</v>
      </c>
      <c r="J264" s="2" t="s">
        <v>367</v>
      </c>
      <c r="K264" s="2" t="s">
        <v>377</v>
      </c>
      <c r="L264" s="2" t="s">
        <v>367</v>
      </c>
      <c r="M264" s="2" t="s">
        <v>690</v>
      </c>
      <c r="N264" s="2" t="s">
        <v>367</v>
      </c>
      <c r="O264" s="2" t="s">
        <v>367</v>
      </c>
      <c r="P264" s="2" t="s">
        <v>367</v>
      </c>
      <c r="Q264" s="2" t="s">
        <v>367</v>
      </c>
      <c r="R264" s="2" t="s">
        <v>384</v>
      </c>
      <c r="S264" s="2" t="s">
        <v>367</v>
      </c>
      <c r="T264" s="2" t="s">
        <v>367</v>
      </c>
      <c r="U264" s="2" t="s">
        <v>367</v>
      </c>
      <c r="V264" s="2" t="s">
        <v>367</v>
      </c>
      <c r="W264" s="2" t="s">
        <v>367</v>
      </c>
      <c r="X264" s="2" t="s">
        <v>367</v>
      </c>
      <c r="Y264" s="2" t="s">
        <v>367</v>
      </c>
      <c r="Z264" s="2" t="s">
        <v>367</v>
      </c>
      <c r="AA264" s="2" t="s">
        <v>367</v>
      </c>
      <c r="AB264" s="2" t="s">
        <v>367</v>
      </c>
      <c r="AC264" s="2" t="s">
        <v>367</v>
      </c>
      <c r="AD264" s="2" t="s">
        <v>367</v>
      </c>
      <c r="AE264" s="2" t="s">
        <v>296</v>
      </c>
      <c r="AF264" s="2" t="s">
        <v>31</v>
      </c>
      <c r="BK264" s="10">
        <f t="shared" si="14"/>
        <v>3</v>
      </c>
      <c r="BL264">
        <f t="shared" si="15"/>
        <v>1</v>
      </c>
      <c r="BN264" s="22" t="str">
        <f t="shared" si="16"/>
        <v>(2+, 1)</v>
      </c>
    </row>
    <row r="265" spans="1:66" x14ac:dyDescent="0.25">
      <c r="A265">
        <v>267</v>
      </c>
      <c r="C265" s="2" t="s">
        <v>367</v>
      </c>
      <c r="D265" s="2" t="s">
        <v>367</v>
      </c>
      <c r="E265" s="2" t="s">
        <v>367</v>
      </c>
      <c r="F265" s="2" t="s">
        <v>367</v>
      </c>
      <c r="G265" s="2" t="s">
        <v>367</v>
      </c>
      <c r="H265" s="2" t="s">
        <v>374</v>
      </c>
      <c r="I265" s="2" t="s">
        <v>367</v>
      </c>
      <c r="J265" s="2" t="s">
        <v>367</v>
      </c>
      <c r="K265" s="2" t="s">
        <v>367</v>
      </c>
      <c r="L265" s="2" t="s">
        <v>367</v>
      </c>
      <c r="M265" s="2" t="s">
        <v>367</v>
      </c>
      <c r="N265" s="2" t="s">
        <v>367</v>
      </c>
      <c r="O265" s="2" t="s">
        <v>367</v>
      </c>
      <c r="P265" s="2" t="s">
        <v>367</v>
      </c>
      <c r="Q265" s="2" t="s">
        <v>367</v>
      </c>
      <c r="R265" s="2" t="s">
        <v>367</v>
      </c>
      <c r="S265" s="2" t="s">
        <v>367</v>
      </c>
      <c r="T265" s="2" t="s">
        <v>367</v>
      </c>
      <c r="U265" s="2" t="s">
        <v>367</v>
      </c>
      <c r="V265" s="2" t="s">
        <v>388</v>
      </c>
      <c r="W265" s="2" t="s">
        <v>367</v>
      </c>
      <c r="X265" s="2" t="s">
        <v>367</v>
      </c>
      <c r="Y265" s="2" t="s">
        <v>367</v>
      </c>
      <c r="Z265" s="2" t="s">
        <v>367</v>
      </c>
      <c r="AA265" s="2" t="s">
        <v>367</v>
      </c>
      <c r="AB265" s="2" t="s">
        <v>367</v>
      </c>
      <c r="AC265" s="2" t="s">
        <v>367</v>
      </c>
      <c r="AD265" s="2" t="s">
        <v>367</v>
      </c>
      <c r="AE265" s="2" t="s">
        <v>297</v>
      </c>
      <c r="AF265" s="2" t="s">
        <v>18</v>
      </c>
      <c r="BK265" s="10">
        <f t="shared" si="14"/>
        <v>1</v>
      </c>
      <c r="BL265">
        <f t="shared" si="15"/>
        <v>1</v>
      </c>
      <c r="BN265" s="22" t="str">
        <f t="shared" si="16"/>
        <v>(1, 1)</v>
      </c>
    </row>
    <row r="266" spans="1:66" x14ac:dyDescent="0.25">
      <c r="A266">
        <v>268</v>
      </c>
      <c r="C266" s="2" t="s">
        <v>367</v>
      </c>
      <c r="D266" s="2" t="s">
        <v>370</v>
      </c>
      <c r="E266" s="2" t="s">
        <v>367</v>
      </c>
      <c r="F266" s="2" t="s">
        <v>367</v>
      </c>
      <c r="G266" s="2" t="s">
        <v>367</v>
      </c>
      <c r="H266" s="2" t="s">
        <v>367</v>
      </c>
      <c r="I266" s="2" t="s">
        <v>367</v>
      </c>
      <c r="J266" s="2" t="s">
        <v>367</v>
      </c>
      <c r="K266" s="2" t="s">
        <v>367</v>
      </c>
      <c r="L266" s="2" t="s">
        <v>367</v>
      </c>
      <c r="M266" s="2" t="s">
        <v>367</v>
      </c>
      <c r="N266" s="2" t="s">
        <v>380</v>
      </c>
      <c r="O266" s="2" t="s">
        <v>367</v>
      </c>
      <c r="P266" s="2" t="s">
        <v>367</v>
      </c>
      <c r="Q266" s="2" t="s">
        <v>367</v>
      </c>
      <c r="R266" s="2" t="s">
        <v>384</v>
      </c>
      <c r="S266" s="2" t="s">
        <v>367</v>
      </c>
      <c r="T266" s="2" t="s">
        <v>367</v>
      </c>
      <c r="U266" s="2" t="s">
        <v>367</v>
      </c>
      <c r="V266" s="2" t="s">
        <v>367</v>
      </c>
      <c r="W266" s="2" t="s">
        <v>367</v>
      </c>
      <c r="X266" s="2" t="s">
        <v>367</v>
      </c>
      <c r="Y266" s="2" t="s">
        <v>367</v>
      </c>
      <c r="Z266" s="2" t="s">
        <v>367</v>
      </c>
      <c r="AA266" s="2" t="s">
        <v>367</v>
      </c>
      <c r="AB266" s="2" t="s">
        <v>367</v>
      </c>
      <c r="AC266" s="2" t="s">
        <v>367</v>
      </c>
      <c r="AD266" s="2" t="s">
        <v>367</v>
      </c>
      <c r="AE266" s="2" t="s">
        <v>298</v>
      </c>
      <c r="AF266" s="2" t="s">
        <v>18</v>
      </c>
      <c r="BK266" s="10">
        <f t="shared" si="14"/>
        <v>1</v>
      </c>
      <c r="BL266">
        <f t="shared" si="15"/>
        <v>2</v>
      </c>
      <c r="BN266" s="22" t="str">
        <f t="shared" si="16"/>
        <v>(1, 2+)</v>
      </c>
    </row>
    <row r="267" spans="1:66" x14ac:dyDescent="0.25">
      <c r="A267">
        <v>269</v>
      </c>
      <c r="C267" s="2" t="s">
        <v>367</v>
      </c>
      <c r="D267" s="2" t="s">
        <v>367</v>
      </c>
      <c r="E267" s="2" t="s">
        <v>371</v>
      </c>
      <c r="F267" s="2" t="s">
        <v>367</v>
      </c>
      <c r="G267" s="2" t="s">
        <v>367</v>
      </c>
      <c r="H267" s="2" t="s">
        <v>367</v>
      </c>
      <c r="I267" s="2" t="s">
        <v>367</v>
      </c>
      <c r="J267" s="2" t="s">
        <v>376</v>
      </c>
      <c r="K267" s="2" t="s">
        <v>367</v>
      </c>
      <c r="L267" s="2" t="s">
        <v>367</v>
      </c>
      <c r="M267" s="2" t="s">
        <v>367</v>
      </c>
      <c r="N267" s="2" t="s">
        <v>367</v>
      </c>
      <c r="O267" s="2" t="s">
        <v>381</v>
      </c>
      <c r="P267" s="2" t="s">
        <v>367</v>
      </c>
      <c r="Q267" s="2" t="s">
        <v>367</v>
      </c>
      <c r="R267" s="2" t="s">
        <v>367</v>
      </c>
      <c r="S267" s="2" t="s">
        <v>367</v>
      </c>
      <c r="T267" s="2" t="s">
        <v>367</v>
      </c>
      <c r="U267" s="2" t="s">
        <v>367</v>
      </c>
      <c r="V267" s="2" t="s">
        <v>367</v>
      </c>
      <c r="W267" s="2" t="s">
        <v>367</v>
      </c>
      <c r="X267" s="2" t="s">
        <v>367</v>
      </c>
      <c r="Y267" s="2" t="s">
        <v>367</v>
      </c>
      <c r="Z267" s="2" t="s">
        <v>367</v>
      </c>
      <c r="AA267" s="2" t="s">
        <v>367</v>
      </c>
      <c r="AB267" s="2" t="s">
        <v>367</v>
      </c>
      <c r="AC267" s="2" t="s">
        <v>367</v>
      </c>
      <c r="AD267" s="2" t="s">
        <v>367</v>
      </c>
      <c r="AE267" s="2" t="s">
        <v>299</v>
      </c>
      <c r="AF267" s="2" t="s">
        <v>6</v>
      </c>
      <c r="BK267" s="10">
        <f t="shared" si="14"/>
        <v>2</v>
      </c>
      <c r="BL267">
        <f t="shared" si="15"/>
        <v>1</v>
      </c>
      <c r="BN267" s="22" t="str">
        <f t="shared" si="16"/>
        <v>(2+, 1)</v>
      </c>
    </row>
    <row r="268" spans="1:66" x14ac:dyDescent="0.25">
      <c r="A268">
        <v>270</v>
      </c>
      <c r="C268" s="2" t="s">
        <v>367</v>
      </c>
      <c r="D268" s="2" t="s">
        <v>367</v>
      </c>
      <c r="E268" s="2" t="s">
        <v>367</v>
      </c>
      <c r="F268" s="2" t="s">
        <v>367</v>
      </c>
      <c r="G268" s="2" t="s">
        <v>367</v>
      </c>
      <c r="H268" s="2" t="s">
        <v>374</v>
      </c>
      <c r="I268" s="2" t="s">
        <v>367</v>
      </c>
      <c r="J268" s="2" t="s">
        <v>367</v>
      </c>
      <c r="K268" s="2" t="s">
        <v>367</v>
      </c>
      <c r="L268" s="2" t="s">
        <v>367</v>
      </c>
      <c r="M268" s="2" t="s">
        <v>367</v>
      </c>
      <c r="N268" s="2" t="s">
        <v>367</v>
      </c>
      <c r="O268" s="2" t="s">
        <v>367</v>
      </c>
      <c r="P268" s="2" t="s">
        <v>367</v>
      </c>
      <c r="Q268" s="2" t="s">
        <v>367</v>
      </c>
      <c r="R268" s="2" t="s">
        <v>384</v>
      </c>
      <c r="S268" s="2" t="s">
        <v>367</v>
      </c>
      <c r="T268" s="2" t="s">
        <v>367</v>
      </c>
      <c r="U268" s="2" t="s">
        <v>387</v>
      </c>
      <c r="V268" s="2" t="s">
        <v>367</v>
      </c>
      <c r="W268" s="2" t="s">
        <v>367</v>
      </c>
      <c r="X268" s="2" t="s">
        <v>367</v>
      </c>
      <c r="Y268" s="2" t="s">
        <v>367</v>
      </c>
      <c r="Z268" s="2" t="s">
        <v>367</v>
      </c>
      <c r="AA268" s="2" t="s">
        <v>367</v>
      </c>
      <c r="AB268" s="2" t="s">
        <v>367</v>
      </c>
      <c r="AC268" s="2" t="s">
        <v>367</v>
      </c>
      <c r="AD268" s="2" t="s">
        <v>367</v>
      </c>
      <c r="AE268" s="2" t="s">
        <v>300</v>
      </c>
      <c r="AF268" s="2" t="s">
        <v>83</v>
      </c>
      <c r="BK268" s="10">
        <f t="shared" si="14"/>
        <v>1</v>
      </c>
      <c r="BL268">
        <f t="shared" si="15"/>
        <v>2</v>
      </c>
      <c r="BN268" s="22" t="str">
        <f t="shared" si="16"/>
        <v>(1, 2+)</v>
      </c>
    </row>
    <row r="269" spans="1:66" x14ac:dyDescent="0.25">
      <c r="A269">
        <v>271</v>
      </c>
      <c r="C269" s="2" t="s">
        <v>367</v>
      </c>
      <c r="D269" s="2" t="s">
        <v>370</v>
      </c>
      <c r="E269" s="2" t="s">
        <v>367</v>
      </c>
      <c r="F269" s="2" t="s">
        <v>367</v>
      </c>
      <c r="G269" s="2" t="s">
        <v>367</v>
      </c>
      <c r="H269" s="2" t="s">
        <v>367</v>
      </c>
      <c r="I269" s="2" t="s">
        <v>367</v>
      </c>
      <c r="J269" s="2" t="s">
        <v>367</v>
      </c>
      <c r="K269" s="2" t="s">
        <v>367</v>
      </c>
      <c r="L269" s="2" t="s">
        <v>367</v>
      </c>
      <c r="M269" s="2" t="s">
        <v>367</v>
      </c>
      <c r="N269" s="2" t="s">
        <v>367</v>
      </c>
      <c r="O269" s="2" t="s">
        <v>367</v>
      </c>
      <c r="P269" s="2" t="s">
        <v>367</v>
      </c>
      <c r="Q269" s="2" t="s">
        <v>367</v>
      </c>
      <c r="R269" s="2" t="s">
        <v>367</v>
      </c>
      <c r="S269" s="2" t="s">
        <v>367</v>
      </c>
      <c r="T269" s="2" t="s">
        <v>367</v>
      </c>
      <c r="U269" s="2" t="s">
        <v>367</v>
      </c>
      <c r="V269" s="2" t="s">
        <v>367</v>
      </c>
      <c r="W269" s="2" t="s">
        <v>367</v>
      </c>
      <c r="X269" s="2" t="s">
        <v>367</v>
      </c>
      <c r="Y269" s="2" t="s">
        <v>367</v>
      </c>
      <c r="Z269" s="2" t="s">
        <v>367</v>
      </c>
      <c r="AA269" s="2" t="s">
        <v>393</v>
      </c>
      <c r="AB269" s="2" t="s">
        <v>394</v>
      </c>
      <c r="AC269" s="2" t="s">
        <v>367</v>
      </c>
      <c r="AD269" s="2" t="s">
        <v>367</v>
      </c>
      <c r="AE269" s="2" t="s">
        <v>301</v>
      </c>
      <c r="AF269" s="2" t="s">
        <v>302</v>
      </c>
      <c r="BK269" s="10">
        <f t="shared" si="14"/>
        <v>1</v>
      </c>
      <c r="BL269">
        <f t="shared" si="15"/>
        <v>2</v>
      </c>
      <c r="BN269" s="22" t="str">
        <f t="shared" si="16"/>
        <v>(1, 2+)</v>
      </c>
    </row>
    <row r="270" spans="1:66" x14ac:dyDescent="0.25">
      <c r="A270">
        <v>272</v>
      </c>
      <c r="C270" s="2" t="s">
        <v>367</v>
      </c>
      <c r="D270" s="2" t="s">
        <v>367</v>
      </c>
      <c r="E270" s="2" t="s">
        <v>367</v>
      </c>
      <c r="F270" s="2" t="s">
        <v>367</v>
      </c>
      <c r="G270" s="2" t="s">
        <v>367</v>
      </c>
      <c r="H270" s="2" t="s">
        <v>367</v>
      </c>
      <c r="I270" s="2" t="s">
        <v>367</v>
      </c>
      <c r="J270" s="2" t="s">
        <v>367</v>
      </c>
      <c r="K270" s="2" t="s">
        <v>367</v>
      </c>
      <c r="L270" s="2" t="s">
        <v>378</v>
      </c>
      <c r="M270" s="2" t="s">
        <v>367</v>
      </c>
      <c r="N270" s="2" t="s">
        <v>367</v>
      </c>
      <c r="O270" s="2" t="s">
        <v>367</v>
      </c>
      <c r="P270" s="2" t="s">
        <v>367</v>
      </c>
      <c r="Q270" s="2" t="s">
        <v>367</v>
      </c>
      <c r="R270" s="2" t="s">
        <v>367</v>
      </c>
      <c r="S270" s="2" t="s">
        <v>367</v>
      </c>
      <c r="T270" s="2" t="s">
        <v>367</v>
      </c>
      <c r="U270" s="2" t="s">
        <v>367</v>
      </c>
      <c r="V270" s="2" t="s">
        <v>367</v>
      </c>
      <c r="W270" s="2" t="s">
        <v>367</v>
      </c>
      <c r="X270" s="2" t="s">
        <v>367</v>
      </c>
      <c r="Y270" s="2" t="s">
        <v>367</v>
      </c>
      <c r="Z270" s="2" t="s">
        <v>367</v>
      </c>
      <c r="AA270" s="2" t="s">
        <v>393</v>
      </c>
      <c r="AB270" s="2" t="s">
        <v>367</v>
      </c>
      <c r="AC270" s="2" t="s">
        <v>367</v>
      </c>
      <c r="AD270" s="2" t="s">
        <v>367</v>
      </c>
      <c r="AE270" s="2" t="s">
        <v>303</v>
      </c>
      <c r="AF270" s="2" t="s">
        <v>9</v>
      </c>
      <c r="BK270" s="10">
        <f t="shared" si="14"/>
        <v>1</v>
      </c>
      <c r="BL270">
        <f t="shared" si="15"/>
        <v>1</v>
      </c>
      <c r="BN270" s="22" t="str">
        <f t="shared" si="16"/>
        <v>(1, 1)</v>
      </c>
    </row>
    <row r="271" spans="1:66" x14ac:dyDescent="0.25">
      <c r="A271">
        <v>273</v>
      </c>
      <c r="C271" s="2" t="s">
        <v>367</v>
      </c>
      <c r="D271" s="2" t="s">
        <v>367</v>
      </c>
      <c r="E271" s="2" t="s">
        <v>367</v>
      </c>
      <c r="F271" s="2" t="s">
        <v>367</v>
      </c>
      <c r="G271" s="2" t="s">
        <v>373</v>
      </c>
      <c r="H271" s="2" t="s">
        <v>367</v>
      </c>
      <c r="I271" s="2" t="s">
        <v>367</v>
      </c>
      <c r="J271" s="2" t="s">
        <v>367</v>
      </c>
      <c r="K271" s="2" t="s">
        <v>367</v>
      </c>
      <c r="L271" s="2" t="s">
        <v>367</v>
      </c>
      <c r="M271" s="2" t="s">
        <v>367</v>
      </c>
      <c r="N271" s="2" t="s">
        <v>367</v>
      </c>
      <c r="O271" s="2" t="s">
        <v>367</v>
      </c>
      <c r="P271" s="2" t="s">
        <v>367</v>
      </c>
      <c r="Q271" s="2" t="s">
        <v>367</v>
      </c>
      <c r="R271" s="2" t="s">
        <v>367</v>
      </c>
      <c r="S271" s="2" t="s">
        <v>367</v>
      </c>
      <c r="T271" s="2" t="s">
        <v>367</v>
      </c>
      <c r="U271" s="2" t="s">
        <v>367</v>
      </c>
      <c r="V271" s="2" t="s">
        <v>367</v>
      </c>
      <c r="W271" s="2" t="s">
        <v>367</v>
      </c>
      <c r="X271" s="2" t="s">
        <v>367</v>
      </c>
      <c r="Y271" s="2" t="s">
        <v>367</v>
      </c>
      <c r="Z271" s="2" t="s">
        <v>367</v>
      </c>
      <c r="AA271" s="2" t="s">
        <v>367</v>
      </c>
      <c r="AB271" s="2" t="s">
        <v>394</v>
      </c>
      <c r="AC271" s="2" t="s">
        <v>367</v>
      </c>
      <c r="AD271" s="2" t="s">
        <v>367</v>
      </c>
      <c r="AE271" s="2" t="s">
        <v>304</v>
      </c>
      <c r="AF271" s="2" t="s">
        <v>9</v>
      </c>
      <c r="BK271" s="10">
        <f t="shared" si="14"/>
        <v>1</v>
      </c>
      <c r="BL271">
        <f t="shared" si="15"/>
        <v>1</v>
      </c>
      <c r="BN271" s="22" t="str">
        <f t="shared" si="16"/>
        <v>(1, 1)</v>
      </c>
    </row>
    <row r="272" spans="1:66" x14ac:dyDescent="0.25">
      <c r="A272">
        <v>274</v>
      </c>
      <c r="C272" s="2" t="s">
        <v>367</v>
      </c>
      <c r="D272" s="2" t="s">
        <v>370</v>
      </c>
      <c r="E272" s="2" t="s">
        <v>367</v>
      </c>
      <c r="F272" s="2" t="s">
        <v>367</v>
      </c>
      <c r="G272" s="2" t="s">
        <v>367</v>
      </c>
      <c r="H272" s="2" t="s">
        <v>367</v>
      </c>
      <c r="I272" s="2" t="s">
        <v>367</v>
      </c>
      <c r="J272" s="2" t="s">
        <v>367</v>
      </c>
      <c r="K272" s="2" t="s">
        <v>367</v>
      </c>
      <c r="L272" s="2" t="s">
        <v>367</v>
      </c>
      <c r="M272" s="2" t="s">
        <v>367</v>
      </c>
      <c r="N272" s="2" t="s">
        <v>367</v>
      </c>
      <c r="O272" s="2" t="s">
        <v>367</v>
      </c>
      <c r="P272" s="2" t="s">
        <v>382</v>
      </c>
      <c r="Q272" s="2" t="s">
        <v>367</v>
      </c>
      <c r="R272" s="2" t="s">
        <v>367</v>
      </c>
      <c r="S272" s="2" t="s">
        <v>367</v>
      </c>
      <c r="T272" s="2" t="s">
        <v>367</v>
      </c>
      <c r="U272" s="2" t="s">
        <v>367</v>
      </c>
      <c r="V272" s="2" t="s">
        <v>367</v>
      </c>
      <c r="W272" s="2" t="s">
        <v>367</v>
      </c>
      <c r="X272" s="2" t="s">
        <v>367</v>
      </c>
      <c r="Y272" s="2" t="s">
        <v>367</v>
      </c>
      <c r="Z272" s="2" t="s">
        <v>367</v>
      </c>
      <c r="AA272" s="2" t="s">
        <v>367</v>
      </c>
      <c r="AB272" s="2" t="s">
        <v>367</v>
      </c>
      <c r="AC272" s="2" t="s">
        <v>367</v>
      </c>
      <c r="AD272" s="2" t="s">
        <v>367</v>
      </c>
      <c r="AE272" s="2" t="s">
        <v>305</v>
      </c>
      <c r="AF272" s="2" t="s">
        <v>9</v>
      </c>
      <c r="BK272" s="10">
        <f t="shared" si="14"/>
        <v>1</v>
      </c>
      <c r="BL272">
        <f t="shared" si="15"/>
        <v>1</v>
      </c>
      <c r="BN272" s="22" t="str">
        <f t="shared" si="16"/>
        <v>(1, 1)</v>
      </c>
    </row>
    <row r="273" spans="1:66" x14ac:dyDescent="0.25">
      <c r="A273">
        <v>275</v>
      </c>
      <c r="C273" s="2" t="s">
        <v>367</v>
      </c>
      <c r="D273" s="2" t="s">
        <v>367</v>
      </c>
      <c r="E273" s="2" t="s">
        <v>367</v>
      </c>
      <c r="F273" s="2" t="s">
        <v>367</v>
      </c>
      <c r="G273" s="2" t="s">
        <v>367</v>
      </c>
      <c r="H273" s="2" t="s">
        <v>367</v>
      </c>
      <c r="I273" s="2" t="s">
        <v>367</v>
      </c>
      <c r="J273" s="2" t="s">
        <v>367</v>
      </c>
      <c r="K273" s="2" t="s">
        <v>367</v>
      </c>
      <c r="L273" s="2" t="s">
        <v>378</v>
      </c>
      <c r="M273" s="2" t="s">
        <v>367</v>
      </c>
      <c r="N273" s="2" t="s">
        <v>367</v>
      </c>
      <c r="O273" s="2" t="s">
        <v>367</v>
      </c>
      <c r="P273" s="2" t="s">
        <v>382</v>
      </c>
      <c r="Q273" s="2" t="s">
        <v>367</v>
      </c>
      <c r="R273" s="2" t="s">
        <v>367</v>
      </c>
      <c r="S273" s="2" t="s">
        <v>367</v>
      </c>
      <c r="T273" s="2" t="s">
        <v>367</v>
      </c>
      <c r="U273" s="2" t="s">
        <v>367</v>
      </c>
      <c r="V273" s="2" t="s">
        <v>367</v>
      </c>
      <c r="W273" s="2" t="s">
        <v>367</v>
      </c>
      <c r="X273" s="2" t="s">
        <v>367</v>
      </c>
      <c r="Y273" s="2" t="s">
        <v>367</v>
      </c>
      <c r="Z273" s="2" t="s">
        <v>367</v>
      </c>
      <c r="AA273" s="2" t="s">
        <v>367</v>
      </c>
      <c r="AB273" s="2" t="s">
        <v>394</v>
      </c>
      <c r="AC273" s="2" t="s">
        <v>367</v>
      </c>
      <c r="AD273" s="2" t="s">
        <v>367</v>
      </c>
      <c r="AE273" s="2" t="s">
        <v>306</v>
      </c>
      <c r="AF273" s="2" t="s">
        <v>9</v>
      </c>
      <c r="BK273" s="10">
        <f t="shared" si="14"/>
        <v>1</v>
      </c>
      <c r="BL273">
        <f t="shared" si="15"/>
        <v>2</v>
      </c>
      <c r="BN273" s="22" t="str">
        <f t="shared" si="16"/>
        <v>(1, 2+)</v>
      </c>
    </row>
    <row r="274" spans="1:66" x14ac:dyDescent="0.25">
      <c r="A274">
        <v>276</v>
      </c>
      <c r="C274" s="2" t="s">
        <v>367</v>
      </c>
      <c r="D274" s="2" t="s">
        <v>367</v>
      </c>
      <c r="E274" s="2" t="s">
        <v>367</v>
      </c>
      <c r="F274" s="2" t="s">
        <v>367</v>
      </c>
      <c r="G274" s="2" t="s">
        <v>367</v>
      </c>
      <c r="H274" s="2" t="s">
        <v>374</v>
      </c>
      <c r="I274" s="2" t="s">
        <v>367</v>
      </c>
      <c r="J274" s="2" t="s">
        <v>367</v>
      </c>
      <c r="K274" s="2" t="s">
        <v>367</v>
      </c>
      <c r="L274" s="2" t="s">
        <v>367</v>
      </c>
      <c r="M274" s="2" t="s">
        <v>367</v>
      </c>
      <c r="N274" s="2" t="s">
        <v>367</v>
      </c>
      <c r="O274" s="2" t="s">
        <v>367</v>
      </c>
      <c r="P274" s="2" t="s">
        <v>367</v>
      </c>
      <c r="Q274" s="2" t="s">
        <v>367</v>
      </c>
      <c r="R274" s="2" t="s">
        <v>367</v>
      </c>
      <c r="S274" s="2" t="s">
        <v>367</v>
      </c>
      <c r="T274" s="2" t="s">
        <v>367</v>
      </c>
      <c r="U274" s="2" t="s">
        <v>367</v>
      </c>
      <c r="V274" s="2" t="s">
        <v>388</v>
      </c>
      <c r="W274" s="2" t="s">
        <v>367</v>
      </c>
      <c r="X274" s="2" t="s">
        <v>367</v>
      </c>
      <c r="Y274" s="2" t="s">
        <v>367</v>
      </c>
      <c r="Z274" s="2" t="s">
        <v>367</v>
      </c>
      <c r="AA274" s="2" t="s">
        <v>367</v>
      </c>
      <c r="AB274" s="2" t="s">
        <v>367</v>
      </c>
      <c r="AC274" s="2" t="s">
        <v>367</v>
      </c>
      <c r="AD274" s="2" t="s">
        <v>367</v>
      </c>
      <c r="AE274" s="2" t="s">
        <v>307</v>
      </c>
      <c r="AF274" s="2" t="s">
        <v>6</v>
      </c>
      <c r="BK274" s="10">
        <f t="shared" si="14"/>
        <v>1</v>
      </c>
      <c r="BL274">
        <f t="shared" si="15"/>
        <v>1</v>
      </c>
      <c r="BN274" s="22" t="str">
        <f t="shared" si="16"/>
        <v>(1, 1)</v>
      </c>
    </row>
    <row r="275" spans="1:66" x14ac:dyDescent="0.25">
      <c r="A275">
        <v>277</v>
      </c>
      <c r="C275" s="2" t="s">
        <v>367</v>
      </c>
      <c r="D275" s="2" t="s">
        <v>367</v>
      </c>
      <c r="E275" s="2" t="s">
        <v>371</v>
      </c>
      <c r="F275" s="2" t="s">
        <v>367</v>
      </c>
      <c r="G275" s="2" t="s">
        <v>367</v>
      </c>
      <c r="H275" s="2" t="s">
        <v>374</v>
      </c>
      <c r="I275" s="2" t="s">
        <v>367</v>
      </c>
      <c r="J275" s="2" t="s">
        <v>367</v>
      </c>
      <c r="K275" s="2" t="s">
        <v>367</v>
      </c>
      <c r="L275" s="2" t="s">
        <v>367</v>
      </c>
      <c r="M275" s="2" t="s">
        <v>367</v>
      </c>
      <c r="N275" s="2" t="s">
        <v>367</v>
      </c>
      <c r="O275" s="2" t="s">
        <v>367</v>
      </c>
      <c r="P275" s="2" t="s">
        <v>367</v>
      </c>
      <c r="Q275" s="2" t="s">
        <v>367</v>
      </c>
      <c r="R275" s="2" t="s">
        <v>367</v>
      </c>
      <c r="S275" s="2" t="s">
        <v>367</v>
      </c>
      <c r="T275" s="2" t="s">
        <v>367</v>
      </c>
      <c r="U275" s="2" t="s">
        <v>367</v>
      </c>
      <c r="V275" s="2" t="s">
        <v>367</v>
      </c>
      <c r="W275" s="2" t="s">
        <v>367</v>
      </c>
      <c r="X275" s="2" t="s">
        <v>367</v>
      </c>
      <c r="Y275" s="2" t="s">
        <v>367</v>
      </c>
      <c r="Z275" s="2" t="s">
        <v>367</v>
      </c>
      <c r="AA275" s="2" t="s">
        <v>393</v>
      </c>
      <c r="AB275" s="2" t="s">
        <v>367</v>
      </c>
      <c r="AC275" s="2" t="s">
        <v>367</v>
      </c>
      <c r="AD275" s="2" t="s">
        <v>367</v>
      </c>
      <c r="AE275" s="2" t="s">
        <v>308</v>
      </c>
      <c r="AF275" s="2" t="s">
        <v>9</v>
      </c>
      <c r="BK275" s="10">
        <f t="shared" si="14"/>
        <v>2</v>
      </c>
      <c r="BL275">
        <f t="shared" si="15"/>
        <v>1</v>
      </c>
      <c r="BN275" s="22" t="str">
        <f t="shared" si="16"/>
        <v>(2+, 1)</v>
      </c>
    </row>
    <row r="276" spans="1:66" x14ac:dyDescent="0.25">
      <c r="A276">
        <v>278</v>
      </c>
      <c r="C276" s="2" t="s">
        <v>367</v>
      </c>
      <c r="D276" s="2" t="s">
        <v>370</v>
      </c>
      <c r="E276" s="2" t="s">
        <v>367</v>
      </c>
      <c r="F276" s="2" t="s">
        <v>367</v>
      </c>
      <c r="G276" s="2" t="s">
        <v>367</v>
      </c>
      <c r="H276" s="2" t="s">
        <v>367</v>
      </c>
      <c r="I276" s="2" t="s">
        <v>367</v>
      </c>
      <c r="J276" s="2" t="s">
        <v>367</v>
      </c>
      <c r="K276" s="2" t="s">
        <v>367</v>
      </c>
      <c r="L276" s="2" t="s">
        <v>367</v>
      </c>
      <c r="M276" s="2" t="s">
        <v>367</v>
      </c>
      <c r="N276" s="2" t="s">
        <v>367</v>
      </c>
      <c r="O276" s="2" t="s">
        <v>367</v>
      </c>
      <c r="P276" s="2" t="s">
        <v>367</v>
      </c>
      <c r="Q276" s="2" t="s">
        <v>367</v>
      </c>
      <c r="R276" s="2" t="s">
        <v>384</v>
      </c>
      <c r="S276" s="2" t="s">
        <v>367</v>
      </c>
      <c r="T276" s="2" t="s">
        <v>367</v>
      </c>
      <c r="U276" s="2" t="s">
        <v>367</v>
      </c>
      <c r="V276" s="2" t="s">
        <v>367</v>
      </c>
      <c r="W276" s="2" t="s">
        <v>367</v>
      </c>
      <c r="X276" s="2" t="s">
        <v>367</v>
      </c>
      <c r="Y276" s="2" t="s">
        <v>367</v>
      </c>
      <c r="Z276" s="2" t="s">
        <v>367</v>
      </c>
      <c r="AA276" s="2" t="s">
        <v>367</v>
      </c>
      <c r="AB276" s="2" t="s">
        <v>367</v>
      </c>
      <c r="AC276" s="2" t="s">
        <v>367</v>
      </c>
      <c r="AD276" s="2" t="s">
        <v>367</v>
      </c>
      <c r="AE276" s="2" t="s">
        <v>309</v>
      </c>
      <c r="AF276" s="2" t="s">
        <v>310</v>
      </c>
      <c r="BK276" s="10">
        <f t="shared" si="14"/>
        <v>1</v>
      </c>
      <c r="BL276">
        <f t="shared" si="15"/>
        <v>1</v>
      </c>
      <c r="BN276" s="22" t="str">
        <f t="shared" si="16"/>
        <v>(1, 1)</v>
      </c>
    </row>
    <row r="277" spans="1:66" x14ac:dyDescent="0.25">
      <c r="A277">
        <v>279</v>
      </c>
      <c r="C277" s="2" t="s">
        <v>369</v>
      </c>
      <c r="D277" s="2" t="s">
        <v>367</v>
      </c>
      <c r="E277" s="2" t="s">
        <v>367</v>
      </c>
      <c r="F277" s="2" t="s">
        <v>367</v>
      </c>
      <c r="G277" s="2" t="s">
        <v>373</v>
      </c>
      <c r="H277" s="2" t="s">
        <v>367</v>
      </c>
      <c r="I277" s="2" t="s">
        <v>367</v>
      </c>
      <c r="J277" s="2" t="s">
        <v>367</v>
      </c>
      <c r="K277" s="2" t="s">
        <v>367</v>
      </c>
      <c r="L277" s="2" t="s">
        <v>367</v>
      </c>
      <c r="M277" s="2" t="s">
        <v>367</v>
      </c>
      <c r="N277" s="2" t="s">
        <v>380</v>
      </c>
      <c r="O277" s="2" t="s">
        <v>367</v>
      </c>
      <c r="P277" s="2" t="s">
        <v>367</v>
      </c>
      <c r="Q277" s="2" t="s">
        <v>367</v>
      </c>
      <c r="R277" s="2" t="s">
        <v>367</v>
      </c>
      <c r="S277" s="2" t="s">
        <v>367</v>
      </c>
      <c r="T277" s="2" t="s">
        <v>367</v>
      </c>
      <c r="U277" s="2" t="s">
        <v>387</v>
      </c>
      <c r="V277" s="2" t="s">
        <v>367</v>
      </c>
      <c r="W277" s="2" t="s">
        <v>367</v>
      </c>
      <c r="X277" s="2" t="s">
        <v>367</v>
      </c>
      <c r="Y277" s="2" t="s">
        <v>367</v>
      </c>
      <c r="Z277" s="2" t="s">
        <v>367</v>
      </c>
      <c r="AA277" s="2" t="s">
        <v>367</v>
      </c>
      <c r="AB277" s="2" t="s">
        <v>367</v>
      </c>
      <c r="AC277" s="2" t="s">
        <v>367</v>
      </c>
      <c r="AD277" s="2" t="s">
        <v>367</v>
      </c>
      <c r="AE277" s="2" t="s">
        <v>311</v>
      </c>
      <c r="AF277" s="2" t="s">
        <v>6</v>
      </c>
      <c r="BK277" s="10">
        <f t="shared" si="14"/>
        <v>2</v>
      </c>
      <c r="BL277">
        <f t="shared" si="15"/>
        <v>2</v>
      </c>
      <c r="BN277" s="22" t="str">
        <f t="shared" si="16"/>
        <v>(2+, 2+)</v>
      </c>
    </row>
    <row r="278" spans="1:66" x14ac:dyDescent="0.25">
      <c r="A278">
        <v>280</v>
      </c>
      <c r="C278" s="2" t="s">
        <v>369</v>
      </c>
      <c r="D278" s="2" t="s">
        <v>367</v>
      </c>
      <c r="E278" s="2" t="s">
        <v>367</v>
      </c>
      <c r="F278" s="2" t="s">
        <v>367</v>
      </c>
      <c r="G278" s="2" t="s">
        <v>367</v>
      </c>
      <c r="H278" s="2" t="s">
        <v>374</v>
      </c>
      <c r="I278" s="2" t="s">
        <v>367</v>
      </c>
      <c r="J278" s="2" t="s">
        <v>367</v>
      </c>
      <c r="K278" s="2" t="s">
        <v>367</v>
      </c>
      <c r="L278" s="2" t="s">
        <v>367</v>
      </c>
      <c r="M278" s="2" t="s">
        <v>367</v>
      </c>
      <c r="N278" s="2" t="s">
        <v>380</v>
      </c>
      <c r="O278" s="2" t="s">
        <v>367</v>
      </c>
      <c r="P278" s="2" t="s">
        <v>367</v>
      </c>
      <c r="Q278" s="2" t="s">
        <v>367</v>
      </c>
      <c r="R278" s="2" t="s">
        <v>367</v>
      </c>
      <c r="S278" s="2" t="s">
        <v>367</v>
      </c>
      <c r="T278" s="2" t="s">
        <v>367</v>
      </c>
      <c r="U278" s="2" t="s">
        <v>367</v>
      </c>
      <c r="V278" s="2" t="s">
        <v>367</v>
      </c>
      <c r="W278" s="2" t="s">
        <v>367</v>
      </c>
      <c r="X278" s="2" t="s">
        <v>367</v>
      </c>
      <c r="Y278" s="2" t="s">
        <v>367</v>
      </c>
      <c r="Z278" s="2" t="s">
        <v>367</v>
      </c>
      <c r="AA278" s="2" t="s">
        <v>367</v>
      </c>
      <c r="AB278" s="2" t="s">
        <v>367</v>
      </c>
      <c r="AC278" s="2" t="s">
        <v>367</v>
      </c>
      <c r="AD278" s="2" t="s">
        <v>367</v>
      </c>
      <c r="AE278" s="2" t="s">
        <v>312</v>
      </c>
      <c r="AF278" s="2" t="s">
        <v>6</v>
      </c>
      <c r="BK278" s="10">
        <f t="shared" si="14"/>
        <v>2</v>
      </c>
      <c r="BL278">
        <f t="shared" si="15"/>
        <v>1</v>
      </c>
      <c r="BN278" s="22" t="str">
        <f t="shared" si="16"/>
        <v>(2+, 1)</v>
      </c>
    </row>
    <row r="279" spans="1:66" x14ac:dyDescent="0.25">
      <c r="A279">
        <v>281</v>
      </c>
      <c r="C279" s="2" t="s">
        <v>367</v>
      </c>
      <c r="D279" s="2" t="s">
        <v>370</v>
      </c>
      <c r="E279" s="2" t="s">
        <v>367</v>
      </c>
      <c r="F279" s="2" t="s">
        <v>367</v>
      </c>
      <c r="G279" s="2" t="s">
        <v>367</v>
      </c>
      <c r="H279" s="2" t="s">
        <v>367</v>
      </c>
      <c r="I279" s="2" t="s">
        <v>367</v>
      </c>
      <c r="J279" s="2" t="s">
        <v>376</v>
      </c>
      <c r="K279" s="2" t="s">
        <v>367</v>
      </c>
      <c r="L279" s="2" t="s">
        <v>367</v>
      </c>
      <c r="M279" s="2" t="s">
        <v>367</v>
      </c>
      <c r="N279" s="2" t="s">
        <v>367</v>
      </c>
      <c r="O279" s="2" t="s">
        <v>367</v>
      </c>
      <c r="P279" s="2" t="s">
        <v>367</v>
      </c>
      <c r="Q279" s="2" t="s">
        <v>367</v>
      </c>
      <c r="R279" s="2" t="s">
        <v>367</v>
      </c>
      <c r="S279" s="2" t="s">
        <v>385</v>
      </c>
      <c r="T279" s="2" t="s">
        <v>367</v>
      </c>
      <c r="U279" s="2" t="s">
        <v>367</v>
      </c>
      <c r="V279" s="2" t="s">
        <v>388</v>
      </c>
      <c r="W279" s="2" t="s">
        <v>367</v>
      </c>
      <c r="X279" s="2" t="s">
        <v>367</v>
      </c>
      <c r="Y279" s="2" t="s">
        <v>367</v>
      </c>
      <c r="Z279" s="2" t="s">
        <v>367</v>
      </c>
      <c r="AA279" s="2" t="s">
        <v>367</v>
      </c>
      <c r="AB279" s="2" t="s">
        <v>367</v>
      </c>
      <c r="AC279" s="2" t="s">
        <v>367</v>
      </c>
      <c r="AD279" s="2" t="s">
        <v>367</v>
      </c>
      <c r="AE279" s="2" t="s">
        <v>313</v>
      </c>
      <c r="AF279" s="2" t="s">
        <v>6</v>
      </c>
      <c r="BK279" s="10">
        <f t="shared" si="14"/>
        <v>2</v>
      </c>
      <c r="BL279">
        <f t="shared" si="15"/>
        <v>2</v>
      </c>
      <c r="BN279" s="22" t="str">
        <f t="shared" si="16"/>
        <v>(2+, 2+)</v>
      </c>
    </row>
    <row r="280" spans="1:66" x14ac:dyDescent="0.25">
      <c r="A280">
        <v>282</v>
      </c>
      <c r="C280" s="2" t="s">
        <v>367</v>
      </c>
      <c r="D280" s="2" t="s">
        <v>367</v>
      </c>
      <c r="E280" s="2" t="s">
        <v>371</v>
      </c>
      <c r="F280" s="2" t="s">
        <v>367</v>
      </c>
      <c r="G280" s="2" t="s">
        <v>367</v>
      </c>
      <c r="H280" s="2" t="s">
        <v>367</v>
      </c>
      <c r="I280" s="2" t="s">
        <v>367</v>
      </c>
      <c r="J280" s="2" t="s">
        <v>367</v>
      </c>
      <c r="K280" s="2" t="s">
        <v>367</v>
      </c>
      <c r="L280" s="2" t="s">
        <v>367</v>
      </c>
      <c r="M280" s="2" t="s">
        <v>367</v>
      </c>
      <c r="N280" s="2" t="s">
        <v>367</v>
      </c>
      <c r="O280" s="2" t="s">
        <v>367</v>
      </c>
      <c r="P280" s="2" t="s">
        <v>367</v>
      </c>
      <c r="Q280" s="2" t="s">
        <v>367</v>
      </c>
      <c r="R280" s="2" t="s">
        <v>367</v>
      </c>
      <c r="S280" s="2" t="s">
        <v>367</v>
      </c>
      <c r="T280" s="2" t="s">
        <v>367</v>
      </c>
      <c r="U280" s="2" t="s">
        <v>367</v>
      </c>
      <c r="V280" s="2" t="s">
        <v>367</v>
      </c>
      <c r="W280" s="2" t="s">
        <v>367</v>
      </c>
      <c r="X280" s="2" t="s">
        <v>367</v>
      </c>
      <c r="Y280" s="2" t="s">
        <v>367</v>
      </c>
      <c r="Z280" s="2" t="s">
        <v>367</v>
      </c>
      <c r="AA280" s="2" t="s">
        <v>367</v>
      </c>
      <c r="AB280" s="2" t="s">
        <v>367</v>
      </c>
      <c r="AC280" s="2" t="s">
        <v>395</v>
      </c>
      <c r="AD280" s="2" t="s">
        <v>367</v>
      </c>
      <c r="AE280" s="2" t="s">
        <v>314</v>
      </c>
      <c r="AF280" s="2" t="s">
        <v>9</v>
      </c>
      <c r="BK280" s="10">
        <f t="shared" si="14"/>
        <v>1</v>
      </c>
      <c r="BL280">
        <f t="shared" si="15"/>
        <v>1</v>
      </c>
      <c r="BN280" s="22" t="str">
        <f t="shared" si="16"/>
        <v>(1, 1)</v>
      </c>
    </row>
    <row r="281" spans="1:66" x14ac:dyDescent="0.25">
      <c r="A281">
        <v>283</v>
      </c>
      <c r="C281" s="2" t="s">
        <v>367</v>
      </c>
      <c r="D281" s="2" t="s">
        <v>367</v>
      </c>
      <c r="E281" s="2" t="s">
        <v>367</v>
      </c>
      <c r="F281" s="2" t="s">
        <v>367</v>
      </c>
      <c r="G281" s="2" t="s">
        <v>367</v>
      </c>
      <c r="H281" s="2" t="s">
        <v>367</v>
      </c>
      <c r="I281" s="2" t="s">
        <v>367</v>
      </c>
      <c r="J281" s="2" t="s">
        <v>376</v>
      </c>
      <c r="K281" s="2" t="s">
        <v>367</v>
      </c>
      <c r="L281" s="2" t="s">
        <v>367</v>
      </c>
      <c r="M281" s="2" t="s">
        <v>367</v>
      </c>
      <c r="N281" s="2" t="s">
        <v>367</v>
      </c>
      <c r="O281" s="2" t="s">
        <v>367</v>
      </c>
      <c r="P281" s="2" t="s">
        <v>367</v>
      </c>
      <c r="Q281" s="2" t="s">
        <v>367</v>
      </c>
      <c r="R281" s="2" t="s">
        <v>367</v>
      </c>
      <c r="S281" s="2" t="s">
        <v>367</v>
      </c>
      <c r="T281" s="2" t="s">
        <v>367</v>
      </c>
      <c r="U281" s="2" t="s">
        <v>367</v>
      </c>
      <c r="V281" s="2" t="s">
        <v>367</v>
      </c>
      <c r="W281" s="2" t="s">
        <v>367</v>
      </c>
      <c r="X281" s="2" t="s">
        <v>367</v>
      </c>
      <c r="Y281" s="2" t="s">
        <v>367</v>
      </c>
      <c r="Z281" s="2" t="s">
        <v>367</v>
      </c>
      <c r="AA281" s="2" t="s">
        <v>367</v>
      </c>
      <c r="AB281" s="2" t="s">
        <v>394</v>
      </c>
      <c r="AC281" s="2" t="s">
        <v>367</v>
      </c>
      <c r="AD281" s="2" t="s">
        <v>367</v>
      </c>
      <c r="AE281" s="2" t="s">
        <v>315</v>
      </c>
      <c r="AF281" s="2" t="s">
        <v>316</v>
      </c>
      <c r="BK281" s="10">
        <f t="shared" si="14"/>
        <v>1</v>
      </c>
      <c r="BL281">
        <f t="shared" si="15"/>
        <v>1</v>
      </c>
      <c r="BN281" s="22" t="str">
        <f t="shared" si="16"/>
        <v>(1, 1)</v>
      </c>
    </row>
    <row r="282" spans="1:66" x14ac:dyDescent="0.25">
      <c r="A282">
        <v>284</v>
      </c>
      <c r="C282" s="2" t="s">
        <v>367</v>
      </c>
      <c r="D282" s="2" t="s">
        <v>367</v>
      </c>
      <c r="E282" s="2" t="s">
        <v>367</v>
      </c>
      <c r="F282" s="2" t="s">
        <v>367</v>
      </c>
      <c r="G282" s="2" t="s">
        <v>367</v>
      </c>
      <c r="H282" s="2" t="s">
        <v>367</v>
      </c>
      <c r="I282" s="2" t="s">
        <v>367</v>
      </c>
      <c r="J282" s="2" t="s">
        <v>367</v>
      </c>
      <c r="K282" s="2" t="s">
        <v>367</v>
      </c>
      <c r="L282" s="2" t="s">
        <v>378</v>
      </c>
      <c r="M282" s="2" t="s">
        <v>367</v>
      </c>
      <c r="N282" s="2" t="s">
        <v>367</v>
      </c>
      <c r="O282" s="2" t="s">
        <v>367</v>
      </c>
      <c r="P282" s="2" t="s">
        <v>367</v>
      </c>
      <c r="Q282" s="2" t="s">
        <v>367</v>
      </c>
      <c r="R282" s="2" t="s">
        <v>367</v>
      </c>
      <c r="S282" s="2" t="s">
        <v>367</v>
      </c>
      <c r="T282" s="2" t="s">
        <v>367</v>
      </c>
      <c r="U282" s="2" t="s">
        <v>367</v>
      </c>
      <c r="V282" s="2" t="s">
        <v>367</v>
      </c>
      <c r="W282" s="2" t="s">
        <v>367</v>
      </c>
      <c r="X282" s="2" t="s">
        <v>367</v>
      </c>
      <c r="Y282" s="2" t="s">
        <v>367</v>
      </c>
      <c r="Z282" s="2" t="s">
        <v>367</v>
      </c>
      <c r="AA282" s="2" t="s">
        <v>393</v>
      </c>
      <c r="AB282" s="2" t="s">
        <v>394</v>
      </c>
      <c r="AC282" s="2" t="s">
        <v>367</v>
      </c>
      <c r="AD282" s="2" t="s">
        <v>367</v>
      </c>
      <c r="AE282" s="2" t="s">
        <v>317</v>
      </c>
      <c r="AF282" s="2" t="s">
        <v>9</v>
      </c>
      <c r="BK282" s="10">
        <f t="shared" si="14"/>
        <v>1</v>
      </c>
      <c r="BL282">
        <f t="shared" si="15"/>
        <v>2</v>
      </c>
      <c r="BN282" s="22" t="str">
        <f t="shared" si="16"/>
        <v>(1, 2+)</v>
      </c>
    </row>
    <row r="283" spans="1:66" x14ac:dyDescent="0.25">
      <c r="A283">
        <v>285</v>
      </c>
      <c r="C283" s="2" t="s">
        <v>367</v>
      </c>
      <c r="D283" s="2" t="s">
        <v>370</v>
      </c>
      <c r="E283" s="2" t="s">
        <v>367</v>
      </c>
      <c r="F283" s="2" t="s">
        <v>367</v>
      </c>
      <c r="G283" s="2" t="s">
        <v>367</v>
      </c>
      <c r="H283" s="2" t="s">
        <v>374</v>
      </c>
      <c r="I283" s="2" t="s">
        <v>367</v>
      </c>
      <c r="J283" s="2" t="s">
        <v>367</v>
      </c>
      <c r="K283" s="2" t="s">
        <v>367</v>
      </c>
      <c r="L283" s="2" t="s">
        <v>367</v>
      </c>
      <c r="M283" s="2" t="s">
        <v>367</v>
      </c>
      <c r="N283" s="2" t="s">
        <v>367</v>
      </c>
      <c r="O283" s="2" t="s">
        <v>367</v>
      </c>
      <c r="P283" s="2" t="s">
        <v>367</v>
      </c>
      <c r="Q283" s="2" t="s">
        <v>367</v>
      </c>
      <c r="R283" s="2" t="s">
        <v>367</v>
      </c>
      <c r="S283" s="2" t="s">
        <v>367</v>
      </c>
      <c r="T283" s="2" t="s">
        <v>367</v>
      </c>
      <c r="U283" s="2" t="s">
        <v>367</v>
      </c>
      <c r="V283" s="2" t="s">
        <v>367</v>
      </c>
      <c r="W283" s="2" t="s">
        <v>367</v>
      </c>
      <c r="X283" s="2" t="s">
        <v>367</v>
      </c>
      <c r="Y283" s="2" t="s">
        <v>367</v>
      </c>
      <c r="Z283" s="2" t="s">
        <v>392</v>
      </c>
      <c r="AA283" s="2" t="s">
        <v>367</v>
      </c>
      <c r="AB283" s="2" t="s">
        <v>367</v>
      </c>
      <c r="AC283" s="2" t="s">
        <v>367</v>
      </c>
      <c r="AD283" s="2" t="s">
        <v>367</v>
      </c>
      <c r="AE283" s="2" t="s">
        <v>318</v>
      </c>
      <c r="AF283" s="2" t="s">
        <v>9</v>
      </c>
      <c r="BK283" s="10">
        <f t="shared" si="14"/>
        <v>2</v>
      </c>
      <c r="BL283">
        <f t="shared" si="15"/>
        <v>1</v>
      </c>
      <c r="BN283" s="22" t="str">
        <f t="shared" si="16"/>
        <v>(2+, 1)</v>
      </c>
    </row>
    <row r="284" spans="1:66" x14ac:dyDescent="0.25">
      <c r="A284">
        <v>286</v>
      </c>
      <c r="C284" s="2" t="s">
        <v>367</v>
      </c>
      <c r="D284" s="2" t="s">
        <v>367</v>
      </c>
      <c r="E284" s="2" t="s">
        <v>367</v>
      </c>
      <c r="F284" s="2" t="s">
        <v>367</v>
      </c>
      <c r="G284" s="2" t="s">
        <v>367</v>
      </c>
      <c r="H284" s="2" t="s">
        <v>367</v>
      </c>
      <c r="I284" s="2" t="s">
        <v>367</v>
      </c>
      <c r="J284" s="2" t="s">
        <v>367</v>
      </c>
      <c r="K284" s="2" t="s">
        <v>367</v>
      </c>
      <c r="L284" s="2" t="s">
        <v>378</v>
      </c>
      <c r="M284" s="2" t="s">
        <v>367</v>
      </c>
      <c r="N284" s="2" t="s">
        <v>367</v>
      </c>
      <c r="O284" s="2" t="s">
        <v>367</v>
      </c>
      <c r="P284" s="2" t="s">
        <v>367</v>
      </c>
      <c r="Q284" s="2" t="s">
        <v>367</v>
      </c>
      <c r="R284" s="2" t="s">
        <v>367</v>
      </c>
      <c r="S284" s="2" t="s">
        <v>367</v>
      </c>
      <c r="T284" s="2" t="s">
        <v>367</v>
      </c>
      <c r="U284" s="2" t="s">
        <v>367</v>
      </c>
      <c r="V284" s="2" t="s">
        <v>367</v>
      </c>
      <c r="W284" s="2" t="s">
        <v>367</v>
      </c>
      <c r="X284" s="2" t="s">
        <v>367</v>
      </c>
      <c r="Y284" s="2" t="s">
        <v>367</v>
      </c>
      <c r="Z284" s="2" t="s">
        <v>367</v>
      </c>
      <c r="AA284" s="2" t="s">
        <v>367</v>
      </c>
      <c r="AB284" s="2" t="s">
        <v>394</v>
      </c>
      <c r="AC284" s="2" t="s">
        <v>367</v>
      </c>
      <c r="AD284" s="2" t="s">
        <v>367</v>
      </c>
      <c r="AE284" s="2" t="s">
        <v>319</v>
      </c>
      <c r="AF284" s="2" t="s">
        <v>9</v>
      </c>
      <c r="BK284" s="10">
        <f t="shared" si="14"/>
        <v>1</v>
      </c>
      <c r="BL284">
        <f t="shared" si="15"/>
        <v>1</v>
      </c>
      <c r="BN284" s="22" t="str">
        <f t="shared" si="16"/>
        <v>(1, 1)</v>
      </c>
    </row>
    <row r="285" spans="1:66" x14ac:dyDescent="0.25">
      <c r="A285">
        <v>287</v>
      </c>
      <c r="C285" s="2" t="s">
        <v>369</v>
      </c>
      <c r="D285" s="2" t="s">
        <v>367</v>
      </c>
      <c r="E285" s="2" t="s">
        <v>367</v>
      </c>
      <c r="F285" s="2" t="s">
        <v>367</v>
      </c>
      <c r="G285" s="2" t="s">
        <v>367</v>
      </c>
      <c r="H285" s="2" t="s">
        <v>367</v>
      </c>
      <c r="I285" s="2" t="s">
        <v>367</v>
      </c>
      <c r="J285" s="2" t="s">
        <v>367</v>
      </c>
      <c r="K285" s="2" t="s">
        <v>367</v>
      </c>
      <c r="L285" s="2" t="s">
        <v>367</v>
      </c>
      <c r="M285" s="2" t="s">
        <v>367</v>
      </c>
      <c r="N285" s="2" t="s">
        <v>367</v>
      </c>
      <c r="O285" s="2" t="s">
        <v>381</v>
      </c>
      <c r="P285" s="2" t="s">
        <v>367</v>
      </c>
      <c r="Q285" s="2" t="s">
        <v>367</v>
      </c>
      <c r="R285" s="2" t="s">
        <v>384</v>
      </c>
      <c r="S285" s="2" t="s">
        <v>367</v>
      </c>
      <c r="T285" s="2" t="s">
        <v>367</v>
      </c>
      <c r="U285" s="2" t="s">
        <v>367</v>
      </c>
      <c r="V285" s="2" t="s">
        <v>367</v>
      </c>
      <c r="W285" s="2" t="s">
        <v>367</v>
      </c>
      <c r="X285" s="2" t="s">
        <v>367</v>
      </c>
      <c r="Y285" s="2" t="s">
        <v>367</v>
      </c>
      <c r="Z285" s="2" t="s">
        <v>367</v>
      </c>
      <c r="AA285" s="2" t="s">
        <v>367</v>
      </c>
      <c r="AB285" s="2" t="s">
        <v>367</v>
      </c>
      <c r="AC285" s="2" t="s">
        <v>367</v>
      </c>
      <c r="AD285" s="2" t="s">
        <v>367</v>
      </c>
      <c r="AE285" s="2" t="s">
        <v>320</v>
      </c>
      <c r="AF285" s="2" t="s">
        <v>18</v>
      </c>
      <c r="BK285" s="10">
        <f t="shared" si="14"/>
        <v>1</v>
      </c>
      <c r="BL285">
        <f t="shared" si="15"/>
        <v>2</v>
      </c>
      <c r="BN285" s="22" t="str">
        <f t="shared" si="16"/>
        <v>(1, 2+)</v>
      </c>
    </row>
    <row r="286" spans="1:66" x14ac:dyDescent="0.25">
      <c r="A286">
        <v>288</v>
      </c>
      <c r="C286" s="2" t="s">
        <v>369</v>
      </c>
      <c r="D286" s="2" t="s">
        <v>367</v>
      </c>
      <c r="E286" s="2" t="s">
        <v>367</v>
      </c>
      <c r="F286" s="2" t="s">
        <v>367</v>
      </c>
      <c r="G286" s="2" t="s">
        <v>367</v>
      </c>
      <c r="H286" s="2" t="s">
        <v>367</v>
      </c>
      <c r="I286" s="2" t="s">
        <v>367</v>
      </c>
      <c r="J286" s="2" t="s">
        <v>367</v>
      </c>
      <c r="K286" s="2" t="s">
        <v>367</v>
      </c>
      <c r="L286" s="2" t="s">
        <v>367</v>
      </c>
      <c r="M286" s="2" t="s">
        <v>367</v>
      </c>
      <c r="N286" s="2" t="s">
        <v>367</v>
      </c>
      <c r="O286" s="2" t="s">
        <v>367</v>
      </c>
      <c r="P286" s="2" t="s">
        <v>367</v>
      </c>
      <c r="Q286" s="2" t="s">
        <v>367</v>
      </c>
      <c r="R286" s="2" t="s">
        <v>367</v>
      </c>
      <c r="S286" s="2" t="s">
        <v>367</v>
      </c>
      <c r="T286" s="2" t="s">
        <v>367</v>
      </c>
      <c r="U286" s="2" t="s">
        <v>387</v>
      </c>
      <c r="V286" s="2" t="s">
        <v>367</v>
      </c>
      <c r="W286" s="2" t="s">
        <v>367</v>
      </c>
      <c r="X286" s="2" t="s">
        <v>367</v>
      </c>
      <c r="Y286" s="2" t="s">
        <v>367</v>
      </c>
      <c r="Z286" s="2" t="s">
        <v>367</v>
      </c>
      <c r="AA286" s="2" t="s">
        <v>367</v>
      </c>
      <c r="AB286" s="2" t="s">
        <v>367</v>
      </c>
      <c r="AC286" s="2" t="s">
        <v>367</v>
      </c>
      <c r="AD286" s="2" t="s">
        <v>367</v>
      </c>
      <c r="AE286" s="2" t="s">
        <v>321</v>
      </c>
      <c r="AF286" s="2" t="s">
        <v>31</v>
      </c>
      <c r="BK286" s="10">
        <f t="shared" si="14"/>
        <v>1</v>
      </c>
      <c r="BL286">
        <f t="shared" si="15"/>
        <v>1</v>
      </c>
      <c r="BN286" s="22" t="str">
        <f t="shared" si="16"/>
        <v>(1, 1)</v>
      </c>
    </row>
    <row r="287" spans="1:66" x14ac:dyDescent="0.25">
      <c r="A287">
        <v>289</v>
      </c>
      <c r="C287" s="2" t="s">
        <v>369</v>
      </c>
      <c r="D287" s="2" t="s">
        <v>367</v>
      </c>
      <c r="E287" s="2" t="s">
        <v>367</v>
      </c>
      <c r="F287" s="2" t="s">
        <v>367</v>
      </c>
      <c r="G287" s="2" t="s">
        <v>367</v>
      </c>
      <c r="H287" s="2" t="s">
        <v>367</v>
      </c>
      <c r="I287" s="2" t="s">
        <v>367</v>
      </c>
      <c r="J287" s="2" t="s">
        <v>367</v>
      </c>
      <c r="K287" s="2" t="s">
        <v>367</v>
      </c>
      <c r="L287" s="2" t="s">
        <v>367</v>
      </c>
      <c r="M287" s="2" t="s">
        <v>367</v>
      </c>
      <c r="N287" s="2" t="s">
        <v>367</v>
      </c>
      <c r="O287" s="2" t="s">
        <v>367</v>
      </c>
      <c r="P287" s="2" t="s">
        <v>367</v>
      </c>
      <c r="Q287" s="2" t="s">
        <v>367</v>
      </c>
      <c r="R287" s="2" t="s">
        <v>367</v>
      </c>
      <c r="S287" s="2" t="s">
        <v>385</v>
      </c>
      <c r="T287" s="2" t="s">
        <v>367</v>
      </c>
      <c r="U287" s="2" t="s">
        <v>367</v>
      </c>
      <c r="V287" s="2" t="s">
        <v>367</v>
      </c>
      <c r="W287" s="2" t="s">
        <v>367</v>
      </c>
      <c r="X287" s="2" t="s">
        <v>367</v>
      </c>
      <c r="Y287" s="2" t="s">
        <v>367</v>
      </c>
      <c r="Z287" s="2" t="s">
        <v>367</v>
      </c>
      <c r="AA287" s="2" t="s">
        <v>367</v>
      </c>
      <c r="AB287" s="2" t="s">
        <v>367</v>
      </c>
      <c r="AC287" s="2" t="s">
        <v>367</v>
      </c>
      <c r="AD287" s="2" t="s">
        <v>367</v>
      </c>
      <c r="AE287" s="2" t="s">
        <v>322</v>
      </c>
      <c r="AF287" s="2" t="s">
        <v>16</v>
      </c>
      <c r="BK287" s="10">
        <f t="shared" si="14"/>
        <v>1</v>
      </c>
      <c r="BL287">
        <f t="shared" si="15"/>
        <v>1</v>
      </c>
      <c r="BN287" s="22" t="str">
        <f t="shared" si="16"/>
        <v>(1, 1)</v>
      </c>
    </row>
    <row r="288" spans="1:66" x14ac:dyDescent="0.25">
      <c r="A288">
        <v>290</v>
      </c>
      <c r="C288" s="2" t="s">
        <v>369</v>
      </c>
      <c r="D288" s="2" t="s">
        <v>367</v>
      </c>
      <c r="E288" s="2" t="s">
        <v>367</v>
      </c>
      <c r="F288" s="2" t="s">
        <v>367</v>
      </c>
      <c r="G288" s="2" t="s">
        <v>367</v>
      </c>
      <c r="H288" s="2" t="s">
        <v>367</v>
      </c>
      <c r="I288" s="2" t="s">
        <v>367</v>
      </c>
      <c r="J288" s="2" t="s">
        <v>367</v>
      </c>
      <c r="K288" s="2" t="s">
        <v>367</v>
      </c>
      <c r="L288" s="2" t="s">
        <v>367</v>
      </c>
      <c r="M288" s="2" t="s">
        <v>367</v>
      </c>
      <c r="N288" s="2" t="s">
        <v>367</v>
      </c>
      <c r="O288" s="2" t="s">
        <v>367</v>
      </c>
      <c r="P288" s="2" t="s">
        <v>367</v>
      </c>
      <c r="Q288" s="2" t="s">
        <v>367</v>
      </c>
      <c r="R288" s="2" t="s">
        <v>367</v>
      </c>
      <c r="S288" s="2" t="s">
        <v>385</v>
      </c>
      <c r="T288" s="2" t="s">
        <v>367</v>
      </c>
      <c r="U288" s="2" t="s">
        <v>367</v>
      </c>
      <c r="V288" s="2" t="s">
        <v>367</v>
      </c>
      <c r="W288" s="2" t="s">
        <v>367</v>
      </c>
      <c r="X288" s="2" t="s">
        <v>367</v>
      </c>
      <c r="Y288" s="2" t="s">
        <v>367</v>
      </c>
      <c r="Z288" s="2" t="s">
        <v>367</v>
      </c>
      <c r="AA288" s="2" t="s">
        <v>367</v>
      </c>
      <c r="AB288" s="2" t="s">
        <v>367</v>
      </c>
      <c r="AC288" s="2" t="s">
        <v>367</v>
      </c>
      <c r="AD288" s="2" t="s">
        <v>367</v>
      </c>
      <c r="AE288" s="2" t="s">
        <v>323</v>
      </c>
      <c r="AF288" s="2" t="s">
        <v>16</v>
      </c>
      <c r="BK288" s="10">
        <f t="shared" si="14"/>
        <v>1</v>
      </c>
      <c r="BL288">
        <f t="shared" si="15"/>
        <v>1</v>
      </c>
      <c r="BN288" s="22" t="str">
        <f t="shared" si="16"/>
        <v>(1, 1)</v>
      </c>
    </row>
    <row r="289" spans="1:66" x14ac:dyDescent="0.25">
      <c r="A289">
        <v>291</v>
      </c>
      <c r="C289" s="2" t="s">
        <v>367</v>
      </c>
      <c r="D289" s="2" t="s">
        <v>367</v>
      </c>
      <c r="E289" s="2" t="s">
        <v>367</v>
      </c>
      <c r="F289" s="2" t="s">
        <v>367</v>
      </c>
      <c r="G289" s="2" t="s">
        <v>367</v>
      </c>
      <c r="H289" s="2" t="s">
        <v>367</v>
      </c>
      <c r="I289" s="2" t="s">
        <v>367</v>
      </c>
      <c r="J289" s="2" t="s">
        <v>367</v>
      </c>
      <c r="K289" s="2" t="s">
        <v>377</v>
      </c>
      <c r="L289" s="2" t="s">
        <v>367</v>
      </c>
      <c r="M289" s="2" t="s">
        <v>367</v>
      </c>
      <c r="N289" s="2" t="s">
        <v>367</v>
      </c>
      <c r="O289" s="2" t="s">
        <v>367</v>
      </c>
      <c r="P289" s="2" t="s">
        <v>367</v>
      </c>
      <c r="Q289" s="2" t="s">
        <v>367</v>
      </c>
      <c r="R289" s="2" t="s">
        <v>384</v>
      </c>
      <c r="S289" s="2" t="s">
        <v>367</v>
      </c>
      <c r="T289" s="2" t="s">
        <v>367</v>
      </c>
      <c r="U289" s="2" t="s">
        <v>367</v>
      </c>
      <c r="V289" s="2" t="s">
        <v>367</v>
      </c>
      <c r="W289" s="2" t="s">
        <v>367</v>
      </c>
      <c r="X289" s="2" t="s">
        <v>367</v>
      </c>
      <c r="Y289" s="2" t="s">
        <v>367</v>
      </c>
      <c r="Z289" s="2" t="s">
        <v>367</v>
      </c>
      <c r="AA289" s="2" t="s">
        <v>367</v>
      </c>
      <c r="AB289" s="2" t="s">
        <v>367</v>
      </c>
      <c r="AC289" s="2" t="s">
        <v>367</v>
      </c>
      <c r="AD289" s="2" t="s">
        <v>367</v>
      </c>
      <c r="AE289" s="2" t="s">
        <v>324</v>
      </c>
      <c r="AF289" s="2" t="s">
        <v>60</v>
      </c>
      <c r="BK289" s="10">
        <f t="shared" si="14"/>
        <v>1</v>
      </c>
      <c r="BL289">
        <f t="shared" si="15"/>
        <v>1</v>
      </c>
      <c r="BN289" s="22" t="str">
        <f t="shared" si="16"/>
        <v>(1, 1)</v>
      </c>
    </row>
    <row r="290" spans="1:66" x14ac:dyDescent="0.25">
      <c r="A290">
        <v>292</v>
      </c>
      <c r="C290" s="2" t="s">
        <v>367</v>
      </c>
      <c r="D290" s="2" t="s">
        <v>367</v>
      </c>
      <c r="E290" s="2" t="s">
        <v>367</v>
      </c>
      <c r="F290" s="2" t="s">
        <v>367</v>
      </c>
      <c r="G290" s="2" t="s">
        <v>367</v>
      </c>
      <c r="H290" s="2" t="s">
        <v>374</v>
      </c>
      <c r="I290" s="2" t="s">
        <v>367</v>
      </c>
      <c r="J290" s="2" t="s">
        <v>367</v>
      </c>
      <c r="K290" s="2" t="s">
        <v>367</v>
      </c>
      <c r="L290" s="2" t="s">
        <v>367</v>
      </c>
      <c r="M290" s="2" t="s">
        <v>367</v>
      </c>
      <c r="N290" s="2" t="s">
        <v>380</v>
      </c>
      <c r="O290" s="2" t="s">
        <v>367</v>
      </c>
      <c r="P290" s="2" t="s">
        <v>367</v>
      </c>
      <c r="Q290" s="2" t="s">
        <v>367</v>
      </c>
      <c r="R290" s="2" t="s">
        <v>367</v>
      </c>
      <c r="S290" s="2" t="s">
        <v>367</v>
      </c>
      <c r="T290" s="2" t="s">
        <v>367</v>
      </c>
      <c r="U290" s="2" t="s">
        <v>367</v>
      </c>
      <c r="V290" s="2" t="s">
        <v>367</v>
      </c>
      <c r="W290" s="2" t="s">
        <v>367</v>
      </c>
      <c r="X290" s="2" t="s">
        <v>367</v>
      </c>
      <c r="Y290" s="2" t="s">
        <v>367</v>
      </c>
      <c r="Z290" s="2" t="s">
        <v>367</v>
      </c>
      <c r="AA290" s="2" t="s">
        <v>367</v>
      </c>
      <c r="AB290" s="2" t="s">
        <v>367</v>
      </c>
      <c r="AC290" s="2" t="s">
        <v>367</v>
      </c>
      <c r="AD290" s="2" t="s">
        <v>367</v>
      </c>
      <c r="AE290" s="2" t="s">
        <v>325</v>
      </c>
      <c r="AF290" s="2" t="s">
        <v>18</v>
      </c>
      <c r="BK290" s="10">
        <f t="shared" si="14"/>
        <v>1</v>
      </c>
      <c r="BL290">
        <f t="shared" si="15"/>
        <v>1</v>
      </c>
      <c r="BN290" s="22" t="str">
        <f t="shared" si="16"/>
        <v>(1, 1)</v>
      </c>
    </row>
    <row r="291" spans="1:66" x14ac:dyDescent="0.25">
      <c r="A291">
        <v>293</v>
      </c>
      <c r="C291" s="2" t="s">
        <v>367</v>
      </c>
      <c r="D291" s="2" t="s">
        <v>370</v>
      </c>
      <c r="E291" s="2" t="s">
        <v>367</v>
      </c>
      <c r="F291" s="2" t="s">
        <v>367</v>
      </c>
      <c r="G291" s="2" t="s">
        <v>367</v>
      </c>
      <c r="H291" s="2" t="s">
        <v>367</v>
      </c>
      <c r="I291" s="2" t="s">
        <v>367</v>
      </c>
      <c r="J291" s="2" t="s">
        <v>367</v>
      </c>
      <c r="K291" s="2" t="s">
        <v>367</v>
      </c>
      <c r="L291" s="2" t="s">
        <v>367</v>
      </c>
      <c r="M291" s="2" t="s">
        <v>367</v>
      </c>
      <c r="N291" s="2" t="s">
        <v>367</v>
      </c>
      <c r="O291" s="2" t="s">
        <v>367</v>
      </c>
      <c r="P291" s="2" t="s">
        <v>367</v>
      </c>
      <c r="Q291" s="2" t="s">
        <v>367</v>
      </c>
      <c r="R291" s="2" t="s">
        <v>367</v>
      </c>
      <c r="S291" s="2" t="s">
        <v>367</v>
      </c>
      <c r="T291" s="2" t="s">
        <v>367</v>
      </c>
      <c r="U291" s="2" t="s">
        <v>367</v>
      </c>
      <c r="V291" s="2" t="s">
        <v>367</v>
      </c>
      <c r="W291" s="2" t="s">
        <v>367</v>
      </c>
      <c r="X291" s="2" t="s">
        <v>367</v>
      </c>
      <c r="Y291" s="2" t="s">
        <v>367</v>
      </c>
      <c r="Z291" s="2" t="s">
        <v>367</v>
      </c>
      <c r="AA291" s="2" t="s">
        <v>367</v>
      </c>
      <c r="AB291" s="2" t="s">
        <v>367</v>
      </c>
      <c r="AC291" s="2" t="s">
        <v>395</v>
      </c>
      <c r="AD291" s="2" t="s">
        <v>367</v>
      </c>
      <c r="AE291" s="2" t="s">
        <v>326</v>
      </c>
      <c r="AF291" s="2" t="s">
        <v>327</v>
      </c>
      <c r="BK291" s="10">
        <f t="shared" si="14"/>
        <v>1</v>
      </c>
      <c r="BL291">
        <f t="shared" si="15"/>
        <v>1</v>
      </c>
      <c r="BN291" s="22" t="str">
        <f t="shared" si="16"/>
        <v>(1, 1)</v>
      </c>
    </row>
    <row r="292" spans="1:66" x14ac:dyDescent="0.25">
      <c r="A292">
        <v>294</v>
      </c>
      <c r="C292" s="2" t="s">
        <v>367</v>
      </c>
      <c r="D292" s="2" t="s">
        <v>367</v>
      </c>
      <c r="E292" s="2" t="s">
        <v>367</v>
      </c>
      <c r="F292" s="2" t="s">
        <v>367</v>
      </c>
      <c r="G292" s="2" t="s">
        <v>367</v>
      </c>
      <c r="H292" s="2" t="s">
        <v>374</v>
      </c>
      <c r="I292" s="2" t="s">
        <v>367</v>
      </c>
      <c r="J292" s="2" t="s">
        <v>367</v>
      </c>
      <c r="K292" s="2" t="s">
        <v>367</v>
      </c>
      <c r="L292" s="2" t="s">
        <v>378</v>
      </c>
      <c r="M292" s="2" t="s">
        <v>367</v>
      </c>
      <c r="N292" s="2" t="s">
        <v>367</v>
      </c>
      <c r="O292" s="2" t="s">
        <v>367</v>
      </c>
      <c r="P292" s="2" t="s">
        <v>367</v>
      </c>
      <c r="Q292" s="2" t="s">
        <v>367</v>
      </c>
      <c r="R292" s="2" t="s">
        <v>367</v>
      </c>
      <c r="S292" s="2" t="s">
        <v>367</v>
      </c>
      <c r="T292" s="2" t="s">
        <v>367</v>
      </c>
      <c r="U292" s="2" t="s">
        <v>367</v>
      </c>
      <c r="V292" s="2" t="s">
        <v>367</v>
      </c>
      <c r="W292" s="2" t="s">
        <v>367</v>
      </c>
      <c r="X292" s="2" t="s">
        <v>367</v>
      </c>
      <c r="Y292" s="2" t="s">
        <v>391</v>
      </c>
      <c r="Z292" s="2" t="s">
        <v>367</v>
      </c>
      <c r="AA292" s="2" t="s">
        <v>393</v>
      </c>
      <c r="AB292" s="2" t="s">
        <v>367</v>
      </c>
      <c r="AC292" s="2" t="s">
        <v>367</v>
      </c>
      <c r="AD292" s="2" t="s">
        <v>367</v>
      </c>
      <c r="AE292" s="2" t="s">
        <v>328</v>
      </c>
      <c r="AF292" s="2" t="s">
        <v>9</v>
      </c>
      <c r="BK292" s="10">
        <f t="shared" si="14"/>
        <v>2</v>
      </c>
      <c r="BL292">
        <f t="shared" si="15"/>
        <v>2</v>
      </c>
      <c r="BN292" s="22" t="str">
        <f t="shared" si="16"/>
        <v>(2+, 2+)</v>
      </c>
    </row>
    <row r="293" spans="1:66" x14ac:dyDescent="0.25">
      <c r="A293">
        <v>295</v>
      </c>
      <c r="C293" s="2" t="s">
        <v>367</v>
      </c>
      <c r="D293" s="2" t="s">
        <v>367</v>
      </c>
      <c r="E293" s="2" t="s">
        <v>371</v>
      </c>
      <c r="F293" s="2" t="s">
        <v>367</v>
      </c>
      <c r="G293" s="2" t="s">
        <v>367</v>
      </c>
      <c r="H293" s="2" t="s">
        <v>367</v>
      </c>
      <c r="I293" s="2" t="s">
        <v>367</v>
      </c>
      <c r="J293" s="2" t="s">
        <v>367</v>
      </c>
      <c r="K293" s="2" t="s">
        <v>367</v>
      </c>
      <c r="L293" s="2" t="s">
        <v>367</v>
      </c>
      <c r="M293" s="2" t="s">
        <v>367</v>
      </c>
      <c r="N293" s="2" t="s">
        <v>367</v>
      </c>
      <c r="O293" s="2" t="s">
        <v>367</v>
      </c>
      <c r="P293" s="2" t="s">
        <v>367</v>
      </c>
      <c r="Q293" s="2" t="s">
        <v>367</v>
      </c>
      <c r="R293" s="2" t="s">
        <v>367</v>
      </c>
      <c r="S293" s="2" t="s">
        <v>367</v>
      </c>
      <c r="T293" s="2" t="s">
        <v>367</v>
      </c>
      <c r="U293" s="2" t="s">
        <v>367</v>
      </c>
      <c r="V293" s="2" t="s">
        <v>367</v>
      </c>
      <c r="W293" s="2" t="s">
        <v>367</v>
      </c>
      <c r="X293" s="2" t="s">
        <v>367</v>
      </c>
      <c r="Y293" s="2" t="s">
        <v>367</v>
      </c>
      <c r="Z293" s="2" t="s">
        <v>367</v>
      </c>
      <c r="AA293" s="2" t="s">
        <v>367</v>
      </c>
      <c r="AB293" s="2" t="s">
        <v>394</v>
      </c>
      <c r="AC293" s="2" t="s">
        <v>367</v>
      </c>
      <c r="AD293" s="2" t="s">
        <v>367</v>
      </c>
      <c r="AE293" s="2" t="s">
        <v>329</v>
      </c>
      <c r="AF293" s="2" t="s">
        <v>9</v>
      </c>
      <c r="BK293" s="10">
        <f t="shared" si="14"/>
        <v>1</v>
      </c>
      <c r="BL293">
        <f t="shared" si="15"/>
        <v>1</v>
      </c>
      <c r="BN293" s="22" t="str">
        <f t="shared" si="16"/>
        <v>(1, 1)</v>
      </c>
    </row>
    <row r="294" spans="1:66" x14ac:dyDescent="0.25">
      <c r="A294">
        <v>296</v>
      </c>
      <c r="C294" s="2" t="s">
        <v>369</v>
      </c>
      <c r="D294" s="2" t="s">
        <v>367</v>
      </c>
      <c r="E294" s="2" t="s">
        <v>367</v>
      </c>
      <c r="F294" s="2" t="s">
        <v>367</v>
      </c>
      <c r="G294" s="2" t="s">
        <v>367</v>
      </c>
      <c r="H294" s="2" t="s">
        <v>374</v>
      </c>
      <c r="I294" s="2" t="s">
        <v>367</v>
      </c>
      <c r="J294" s="2" t="s">
        <v>367</v>
      </c>
      <c r="K294" s="2" t="s">
        <v>367</v>
      </c>
      <c r="L294" s="2" t="s">
        <v>367</v>
      </c>
      <c r="M294" s="2" t="s">
        <v>367</v>
      </c>
      <c r="N294" s="2" t="s">
        <v>367</v>
      </c>
      <c r="O294" s="2" t="s">
        <v>367</v>
      </c>
      <c r="P294" s="2" t="s">
        <v>367</v>
      </c>
      <c r="Q294" s="2" t="s">
        <v>367</v>
      </c>
      <c r="R294" s="2" t="s">
        <v>367</v>
      </c>
      <c r="S294" s="2" t="s">
        <v>367</v>
      </c>
      <c r="T294" s="2" t="s">
        <v>367</v>
      </c>
      <c r="U294" s="2" t="s">
        <v>367</v>
      </c>
      <c r="V294" s="2" t="s">
        <v>367</v>
      </c>
      <c r="W294" s="2" t="s">
        <v>367</v>
      </c>
      <c r="X294" s="2" t="s">
        <v>390</v>
      </c>
      <c r="Y294" s="2" t="s">
        <v>367</v>
      </c>
      <c r="Z294" s="2" t="s">
        <v>367</v>
      </c>
      <c r="AA294" s="2" t="s">
        <v>367</v>
      </c>
      <c r="AB294" s="2" t="s">
        <v>367</v>
      </c>
      <c r="AC294" s="2" t="s">
        <v>367</v>
      </c>
      <c r="AD294" s="2" t="s">
        <v>367</v>
      </c>
      <c r="AE294" s="2" t="s">
        <v>330</v>
      </c>
      <c r="AF294" s="2" t="s">
        <v>16</v>
      </c>
      <c r="BK294" s="10">
        <f t="shared" si="14"/>
        <v>2</v>
      </c>
      <c r="BL294">
        <f t="shared" si="15"/>
        <v>1</v>
      </c>
      <c r="BN294" s="22" t="str">
        <f t="shared" si="16"/>
        <v>(2+, 1)</v>
      </c>
    </row>
    <row r="295" spans="1:66" x14ac:dyDescent="0.25">
      <c r="A295">
        <v>297</v>
      </c>
      <c r="C295" s="2" t="s">
        <v>367</v>
      </c>
      <c r="D295" s="2" t="s">
        <v>367</v>
      </c>
      <c r="E295" s="2" t="s">
        <v>367</v>
      </c>
      <c r="F295" s="2" t="s">
        <v>367</v>
      </c>
      <c r="G295" s="2" t="s">
        <v>367</v>
      </c>
      <c r="H295" s="2" t="s">
        <v>367</v>
      </c>
      <c r="I295" s="2" t="s">
        <v>367</v>
      </c>
      <c r="J295" s="2" t="s">
        <v>367</v>
      </c>
      <c r="K295" s="2" t="s">
        <v>367</v>
      </c>
      <c r="L295" s="2" t="s">
        <v>378</v>
      </c>
      <c r="M295" s="2" t="s">
        <v>367</v>
      </c>
      <c r="N295" s="2" t="s">
        <v>380</v>
      </c>
      <c r="O295" s="2" t="s">
        <v>367</v>
      </c>
      <c r="P295" s="2" t="s">
        <v>367</v>
      </c>
      <c r="Q295" s="2" t="s">
        <v>367</v>
      </c>
      <c r="R295" s="2" t="s">
        <v>367</v>
      </c>
      <c r="S295" s="2" t="s">
        <v>367</v>
      </c>
      <c r="T295" s="2" t="s">
        <v>367</v>
      </c>
      <c r="U295" s="2" t="s">
        <v>367</v>
      </c>
      <c r="V295" s="2" t="s">
        <v>367</v>
      </c>
      <c r="W295" s="2" t="s">
        <v>367</v>
      </c>
      <c r="X295" s="2" t="s">
        <v>367</v>
      </c>
      <c r="Y295" s="2" t="s">
        <v>367</v>
      </c>
      <c r="Z295" s="2" t="s">
        <v>367</v>
      </c>
      <c r="AA295" s="2" t="s">
        <v>367</v>
      </c>
      <c r="AB295" s="2" t="s">
        <v>367</v>
      </c>
      <c r="AC295" s="2" t="s">
        <v>367</v>
      </c>
      <c r="AD295" s="2" t="s">
        <v>367</v>
      </c>
      <c r="AE295" s="2" t="s">
        <v>331</v>
      </c>
      <c r="AF295" s="2" t="s">
        <v>9</v>
      </c>
      <c r="BK295" s="10">
        <f t="shared" si="14"/>
        <v>1</v>
      </c>
      <c r="BL295">
        <f t="shared" si="15"/>
        <v>1</v>
      </c>
      <c r="BN295" s="22" t="str">
        <f t="shared" si="16"/>
        <v>(1, 1)</v>
      </c>
    </row>
    <row r="296" spans="1:66" x14ac:dyDescent="0.25">
      <c r="A296">
        <v>298</v>
      </c>
      <c r="C296" s="2" t="s">
        <v>367</v>
      </c>
      <c r="D296" s="2" t="s">
        <v>367</v>
      </c>
      <c r="E296" s="2" t="s">
        <v>367</v>
      </c>
      <c r="F296" s="2" t="s">
        <v>367</v>
      </c>
      <c r="G296" s="2" t="s">
        <v>367</v>
      </c>
      <c r="H296" s="2" t="s">
        <v>374</v>
      </c>
      <c r="I296" s="2" t="s">
        <v>367</v>
      </c>
      <c r="J296" s="2" t="s">
        <v>367</v>
      </c>
      <c r="K296" s="2" t="s">
        <v>367</v>
      </c>
      <c r="L296" s="2" t="s">
        <v>378</v>
      </c>
      <c r="M296" s="2" t="s">
        <v>367</v>
      </c>
      <c r="N296" s="2" t="s">
        <v>367</v>
      </c>
      <c r="O296" s="2" t="s">
        <v>367</v>
      </c>
      <c r="P296" s="2" t="s">
        <v>367</v>
      </c>
      <c r="Q296" s="2" t="s">
        <v>367</v>
      </c>
      <c r="R296" s="2" t="s">
        <v>367</v>
      </c>
      <c r="S296" s="2" t="s">
        <v>367</v>
      </c>
      <c r="T296" s="2" t="s">
        <v>367</v>
      </c>
      <c r="U296" s="2" t="s">
        <v>367</v>
      </c>
      <c r="V296" s="2" t="s">
        <v>367</v>
      </c>
      <c r="W296" s="2" t="s">
        <v>367</v>
      </c>
      <c r="X296" s="2" t="s">
        <v>367</v>
      </c>
      <c r="Y296" s="2" t="s">
        <v>367</v>
      </c>
      <c r="Z296" s="2" t="s">
        <v>367</v>
      </c>
      <c r="AA296" s="2" t="s">
        <v>393</v>
      </c>
      <c r="AB296" s="2" t="s">
        <v>367</v>
      </c>
      <c r="AC296" s="2" t="s">
        <v>367</v>
      </c>
      <c r="AD296" s="2" t="s">
        <v>367</v>
      </c>
      <c r="AE296" s="2" t="s">
        <v>332</v>
      </c>
      <c r="AF296" s="2" t="s">
        <v>9</v>
      </c>
      <c r="BK296" s="10">
        <f t="shared" si="14"/>
        <v>2</v>
      </c>
      <c r="BL296">
        <f t="shared" si="15"/>
        <v>1</v>
      </c>
      <c r="BN296" s="22" t="str">
        <f t="shared" si="16"/>
        <v>(2+, 1)</v>
      </c>
    </row>
    <row r="297" spans="1:66" x14ac:dyDescent="0.25">
      <c r="A297">
        <v>299</v>
      </c>
      <c r="C297" s="2" t="s">
        <v>367</v>
      </c>
      <c r="D297" s="2" t="s">
        <v>367</v>
      </c>
      <c r="E297" s="2" t="s">
        <v>367</v>
      </c>
      <c r="F297" s="2" t="s">
        <v>367</v>
      </c>
      <c r="G297" s="2" t="s">
        <v>367</v>
      </c>
      <c r="H297" s="2" t="s">
        <v>367</v>
      </c>
      <c r="I297" s="2" t="s">
        <v>375</v>
      </c>
      <c r="J297" s="2" t="s">
        <v>367</v>
      </c>
      <c r="K297" s="2" t="s">
        <v>367</v>
      </c>
      <c r="L297" s="2" t="s">
        <v>367</v>
      </c>
      <c r="M297" s="2" t="s">
        <v>367</v>
      </c>
      <c r="N297" s="2" t="s">
        <v>367</v>
      </c>
      <c r="O297" s="2" t="s">
        <v>367</v>
      </c>
      <c r="P297" s="2" t="s">
        <v>367</v>
      </c>
      <c r="Q297" s="2" t="s">
        <v>367</v>
      </c>
      <c r="R297" s="2" t="s">
        <v>367</v>
      </c>
      <c r="S297" s="2" t="s">
        <v>385</v>
      </c>
      <c r="T297" s="2" t="s">
        <v>367</v>
      </c>
      <c r="U297" s="2" t="s">
        <v>367</v>
      </c>
      <c r="V297" s="2" t="s">
        <v>367</v>
      </c>
      <c r="W297" s="2" t="s">
        <v>367</v>
      </c>
      <c r="X297" s="2" t="s">
        <v>367</v>
      </c>
      <c r="Y297" s="2" t="s">
        <v>367</v>
      </c>
      <c r="Z297" s="2" t="s">
        <v>367</v>
      </c>
      <c r="AA297" s="2" t="s">
        <v>367</v>
      </c>
      <c r="AB297" s="2" t="s">
        <v>367</v>
      </c>
      <c r="AC297" s="2" t="s">
        <v>367</v>
      </c>
      <c r="AD297" s="2" t="s">
        <v>367</v>
      </c>
      <c r="AE297" s="2" t="s">
        <v>333</v>
      </c>
      <c r="AF297" s="2" t="s">
        <v>16</v>
      </c>
      <c r="BK297" s="10">
        <f t="shared" si="14"/>
        <v>1</v>
      </c>
      <c r="BL297">
        <f t="shared" si="15"/>
        <v>1</v>
      </c>
      <c r="BN297" s="22" t="str">
        <f t="shared" si="16"/>
        <v>(1, 1)</v>
      </c>
    </row>
    <row r="298" spans="1:66" x14ac:dyDescent="0.25">
      <c r="A298">
        <v>300</v>
      </c>
      <c r="C298" s="2" t="s">
        <v>369</v>
      </c>
      <c r="D298" s="2" t="s">
        <v>370</v>
      </c>
      <c r="E298" s="2" t="s">
        <v>367</v>
      </c>
      <c r="F298" s="2" t="s">
        <v>367</v>
      </c>
      <c r="G298" s="2" t="s">
        <v>367</v>
      </c>
      <c r="H298" s="2" t="s">
        <v>367</v>
      </c>
      <c r="I298" s="2" t="s">
        <v>367</v>
      </c>
      <c r="J298" s="2" t="s">
        <v>367</v>
      </c>
      <c r="K298" s="2" t="s">
        <v>367</v>
      </c>
      <c r="L298" s="2" t="s">
        <v>367</v>
      </c>
      <c r="M298" s="2" t="s">
        <v>367</v>
      </c>
      <c r="N298" s="2" t="s">
        <v>367</v>
      </c>
      <c r="O298" s="2" t="s">
        <v>367</v>
      </c>
      <c r="P298" s="2" t="s">
        <v>367</v>
      </c>
      <c r="Q298" s="2" t="s">
        <v>367</v>
      </c>
      <c r="R298" s="2" t="s">
        <v>384</v>
      </c>
      <c r="S298" s="2" t="s">
        <v>367</v>
      </c>
      <c r="T298" s="2" t="s">
        <v>367</v>
      </c>
      <c r="U298" s="2" t="s">
        <v>367</v>
      </c>
      <c r="V298" s="2" t="s">
        <v>367</v>
      </c>
      <c r="W298" s="2" t="s">
        <v>367</v>
      </c>
      <c r="X298" s="2" t="s">
        <v>367</v>
      </c>
      <c r="Y298" s="2" t="s">
        <v>367</v>
      </c>
      <c r="Z298" s="2" t="s">
        <v>367</v>
      </c>
      <c r="AA298" s="2" t="s">
        <v>367</v>
      </c>
      <c r="AB298" s="2" t="s">
        <v>367</v>
      </c>
      <c r="AC298" s="2" t="s">
        <v>367</v>
      </c>
      <c r="AD298" s="2" t="s">
        <v>367</v>
      </c>
      <c r="AE298" s="2" t="s">
        <v>334</v>
      </c>
      <c r="AF298" s="2" t="s">
        <v>6</v>
      </c>
      <c r="BK298" s="10">
        <f t="shared" si="14"/>
        <v>2</v>
      </c>
      <c r="BL298">
        <f t="shared" si="15"/>
        <v>1</v>
      </c>
      <c r="BN298" s="22" t="str">
        <f t="shared" si="16"/>
        <v>(2+, 1)</v>
      </c>
    </row>
    <row r="299" spans="1:66" x14ac:dyDescent="0.25">
      <c r="A299">
        <v>301</v>
      </c>
      <c r="C299" s="2" t="s">
        <v>369</v>
      </c>
      <c r="D299" s="2" t="s">
        <v>367</v>
      </c>
      <c r="E299" s="2" t="s">
        <v>367</v>
      </c>
      <c r="F299" s="2" t="s">
        <v>367</v>
      </c>
      <c r="G299" s="2" t="s">
        <v>367</v>
      </c>
      <c r="H299" s="2" t="s">
        <v>367</v>
      </c>
      <c r="I299" s="2" t="s">
        <v>367</v>
      </c>
      <c r="J299" s="2" t="s">
        <v>367</v>
      </c>
      <c r="K299" s="2" t="s">
        <v>367</v>
      </c>
      <c r="L299" s="2" t="s">
        <v>367</v>
      </c>
      <c r="M299" s="2" t="s">
        <v>367</v>
      </c>
      <c r="N299" s="2" t="s">
        <v>367</v>
      </c>
      <c r="O299" s="2" t="s">
        <v>367</v>
      </c>
      <c r="P299" s="2" t="s">
        <v>367</v>
      </c>
      <c r="Q299" s="2" t="s">
        <v>367</v>
      </c>
      <c r="R299" s="2" t="s">
        <v>367</v>
      </c>
      <c r="S299" s="2" t="s">
        <v>385</v>
      </c>
      <c r="T299" s="2" t="s">
        <v>367</v>
      </c>
      <c r="U299" s="2" t="s">
        <v>367</v>
      </c>
      <c r="V299" s="2" t="s">
        <v>367</v>
      </c>
      <c r="W299" s="2" t="s">
        <v>367</v>
      </c>
      <c r="X299" s="2" t="s">
        <v>367</v>
      </c>
      <c r="Y299" s="2" t="s">
        <v>367</v>
      </c>
      <c r="Z299" s="2" t="s">
        <v>367</v>
      </c>
      <c r="AA299" s="2" t="s">
        <v>367</v>
      </c>
      <c r="AB299" s="2" t="s">
        <v>367</v>
      </c>
      <c r="AC299" s="2" t="s">
        <v>367</v>
      </c>
      <c r="AD299" s="2" t="s">
        <v>367</v>
      </c>
      <c r="AE299" s="2" t="s">
        <v>335</v>
      </c>
      <c r="AF299" s="2" t="s">
        <v>16</v>
      </c>
      <c r="BK299" s="10">
        <f t="shared" si="14"/>
        <v>1</v>
      </c>
      <c r="BL299">
        <f t="shared" si="15"/>
        <v>1</v>
      </c>
      <c r="BN299" s="22" t="str">
        <f t="shared" si="16"/>
        <v>(1, 1)</v>
      </c>
    </row>
    <row r="300" spans="1:66" x14ac:dyDescent="0.25">
      <c r="A300">
        <v>302</v>
      </c>
      <c r="C300" s="2" t="s">
        <v>367</v>
      </c>
      <c r="D300" s="2" t="s">
        <v>367</v>
      </c>
      <c r="E300" s="2" t="s">
        <v>367</v>
      </c>
      <c r="F300" s="2" t="s">
        <v>367</v>
      </c>
      <c r="G300" s="2" t="s">
        <v>367</v>
      </c>
      <c r="H300" s="2" t="s">
        <v>367</v>
      </c>
      <c r="I300" s="2" t="s">
        <v>367</v>
      </c>
      <c r="J300" s="2" t="s">
        <v>367</v>
      </c>
      <c r="K300" s="2" t="s">
        <v>367</v>
      </c>
      <c r="L300" s="2" t="s">
        <v>378</v>
      </c>
      <c r="M300" s="2" t="s">
        <v>367</v>
      </c>
      <c r="N300" s="2" t="s">
        <v>380</v>
      </c>
      <c r="O300" s="2" t="s">
        <v>367</v>
      </c>
      <c r="P300" s="2" t="s">
        <v>367</v>
      </c>
      <c r="Q300" s="2" t="s">
        <v>367</v>
      </c>
      <c r="R300" s="2" t="s">
        <v>367</v>
      </c>
      <c r="S300" s="2" t="s">
        <v>367</v>
      </c>
      <c r="T300" s="2" t="s">
        <v>367</v>
      </c>
      <c r="U300" s="2" t="s">
        <v>367</v>
      </c>
      <c r="V300" s="2" t="s">
        <v>367</v>
      </c>
      <c r="W300" s="2" t="s">
        <v>367</v>
      </c>
      <c r="X300" s="2" t="s">
        <v>367</v>
      </c>
      <c r="Y300" s="2" t="s">
        <v>367</v>
      </c>
      <c r="Z300" s="2" t="s">
        <v>367</v>
      </c>
      <c r="AA300" s="2" t="s">
        <v>367</v>
      </c>
      <c r="AB300" s="2" t="s">
        <v>367</v>
      </c>
      <c r="AC300" s="2" t="s">
        <v>367</v>
      </c>
      <c r="AD300" s="2" t="s">
        <v>367</v>
      </c>
      <c r="AE300" s="2" t="s">
        <v>336</v>
      </c>
      <c r="AF300" s="2" t="s">
        <v>9</v>
      </c>
      <c r="BK300" s="10">
        <f t="shared" si="14"/>
        <v>1</v>
      </c>
      <c r="BL300">
        <f t="shared" si="15"/>
        <v>1</v>
      </c>
      <c r="BN300" s="22" t="str">
        <f t="shared" si="16"/>
        <v>(1, 1)</v>
      </c>
    </row>
    <row r="301" spans="1:66" x14ac:dyDescent="0.25">
      <c r="A301">
        <v>303</v>
      </c>
      <c r="C301" s="2" t="s">
        <v>367</v>
      </c>
      <c r="D301" s="2" t="s">
        <v>367</v>
      </c>
      <c r="E301" s="2" t="s">
        <v>367</v>
      </c>
      <c r="F301" s="2" t="s">
        <v>372</v>
      </c>
      <c r="G301" s="2" t="s">
        <v>367</v>
      </c>
      <c r="H301" s="2" t="s">
        <v>367</v>
      </c>
      <c r="I301" s="2" t="s">
        <v>367</v>
      </c>
      <c r="J301" s="2" t="s">
        <v>367</v>
      </c>
      <c r="K301" s="2" t="s">
        <v>367</v>
      </c>
      <c r="L301" s="2" t="s">
        <v>367</v>
      </c>
      <c r="M301" s="2" t="s">
        <v>367</v>
      </c>
      <c r="N301" s="2" t="s">
        <v>367</v>
      </c>
      <c r="O301" s="2" t="s">
        <v>367</v>
      </c>
      <c r="P301" s="2" t="s">
        <v>367</v>
      </c>
      <c r="Q301" s="2" t="s">
        <v>367</v>
      </c>
      <c r="R301" s="2" t="s">
        <v>367</v>
      </c>
      <c r="S301" s="2" t="s">
        <v>367</v>
      </c>
      <c r="T301" s="2" t="s">
        <v>367</v>
      </c>
      <c r="U301" s="2" t="s">
        <v>367</v>
      </c>
      <c r="V301" s="2" t="s">
        <v>367</v>
      </c>
      <c r="W301" s="2" t="s">
        <v>367</v>
      </c>
      <c r="X301" s="2" t="s">
        <v>367</v>
      </c>
      <c r="Y301" s="2" t="s">
        <v>367</v>
      </c>
      <c r="Z301" s="2" t="s">
        <v>392</v>
      </c>
      <c r="AA301" s="2" t="s">
        <v>367</v>
      </c>
      <c r="AB301" s="2" t="s">
        <v>367</v>
      </c>
      <c r="AC301" s="2" t="s">
        <v>367</v>
      </c>
      <c r="AD301" s="2" t="s">
        <v>367</v>
      </c>
      <c r="AE301" s="2" t="s">
        <v>337</v>
      </c>
      <c r="AF301" s="2" t="s">
        <v>9</v>
      </c>
      <c r="BK301" s="10">
        <f t="shared" si="14"/>
        <v>1</v>
      </c>
      <c r="BL301">
        <f t="shared" si="15"/>
        <v>1</v>
      </c>
      <c r="BN301" s="22" t="str">
        <f t="shared" si="16"/>
        <v>(1, 1)</v>
      </c>
    </row>
    <row r="302" spans="1:66" x14ac:dyDescent="0.25">
      <c r="A302">
        <v>304</v>
      </c>
      <c r="C302" s="2" t="s">
        <v>369</v>
      </c>
      <c r="D302" s="2" t="s">
        <v>370</v>
      </c>
      <c r="E302" s="2" t="s">
        <v>367</v>
      </c>
      <c r="F302" s="2" t="s">
        <v>367</v>
      </c>
      <c r="G302" s="2" t="s">
        <v>367</v>
      </c>
      <c r="H302" s="2" t="s">
        <v>367</v>
      </c>
      <c r="I302" s="2" t="s">
        <v>367</v>
      </c>
      <c r="J302" s="2" t="s">
        <v>367</v>
      </c>
      <c r="K302" s="2" t="s">
        <v>367</v>
      </c>
      <c r="L302" s="2" t="s">
        <v>367</v>
      </c>
      <c r="M302" s="2" t="s">
        <v>367</v>
      </c>
      <c r="N302" s="2" t="s">
        <v>367</v>
      </c>
      <c r="O302" s="2" t="s">
        <v>367</v>
      </c>
      <c r="P302" s="2" t="s">
        <v>382</v>
      </c>
      <c r="Q302" s="2" t="s">
        <v>367</v>
      </c>
      <c r="R302" s="2" t="s">
        <v>367</v>
      </c>
      <c r="S302" s="2" t="s">
        <v>367</v>
      </c>
      <c r="T302" s="2" t="s">
        <v>367</v>
      </c>
      <c r="U302" s="2" t="s">
        <v>367</v>
      </c>
      <c r="V302" s="2" t="s">
        <v>367</v>
      </c>
      <c r="W302" s="2" t="s">
        <v>367</v>
      </c>
      <c r="X302" s="2" t="s">
        <v>367</v>
      </c>
      <c r="Y302" s="2" t="s">
        <v>367</v>
      </c>
      <c r="Z302" s="2" t="s">
        <v>367</v>
      </c>
      <c r="AA302" s="2" t="s">
        <v>367</v>
      </c>
      <c r="AB302" s="2" t="s">
        <v>367</v>
      </c>
      <c r="AC302" s="2" t="s">
        <v>367</v>
      </c>
      <c r="AD302" s="2" t="s">
        <v>367</v>
      </c>
      <c r="AE302" s="2" t="s">
        <v>338</v>
      </c>
      <c r="AF302" s="2" t="s">
        <v>9</v>
      </c>
      <c r="BK302" s="10">
        <f t="shared" si="14"/>
        <v>2</v>
      </c>
      <c r="BL302">
        <f t="shared" si="15"/>
        <v>1</v>
      </c>
      <c r="BN302" s="22" t="str">
        <f t="shared" si="16"/>
        <v>(2+, 1)</v>
      </c>
    </row>
    <row r="303" spans="1:66" x14ac:dyDescent="0.25">
      <c r="A303">
        <v>305</v>
      </c>
      <c r="C303" s="2" t="s">
        <v>367</v>
      </c>
      <c r="D303" s="2" t="s">
        <v>367</v>
      </c>
      <c r="E303" s="2" t="s">
        <v>367</v>
      </c>
      <c r="F303" s="2" t="s">
        <v>372</v>
      </c>
      <c r="G303" s="2" t="s">
        <v>367</v>
      </c>
      <c r="H303" s="2" t="s">
        <v>367</v>
      </c>
      <c r="I303" s="2" t="s">
        <v>367</v>
      </c>
      <c r="J303" s="2" t="s">
        <v>367</v>
      </c>
      <c r="K303" s="2" t="s">
        <v>377</v>
      </c>
      <c r="L303" s="2" t="s">
        <v>367</v>
      </c>
      <c r="M303" s="2" t="s">
        <v>367</v>
      </c>
      <c r="N303" s="2" t="s">
        <v>380</v>
      </c>
      <c r="O303" s="2" t="s">
        <v>367</v>
      </c>
      <c r="P303" s="2" t="s">
        <v>367</v>
      </c>
      <c r="Q303" s="2" t="s">
        <v>367</v>
      </c>
      <c r="R303" s="2" t="s">
        <v>367</v>
      </c>
      <c r="S303" s="2" t="s">
        <v>367</v>
      </c>
      <c r="T303" s="2" t="s">
        <v>367</v>
      </c>
      <c r="U303" s="2" t="s">
        <v>367</v>
      </c>
      <c r="V303" s="2" t="s">
        <v>367</v>
      </c>
      <c r="W303" s="2" t="s">
        <v>367</v>
      </c>
      <c r="X303" s="2" t="s">
        <v>367</v>
      </c>
      <c r="Y303" s="2" t="s">
        <v>367</v>
      </c>
      <c r="Z303" s="2" t="s">
        <v>367</v>
      </c>
      <c r="AA303" s="2" t="s">
        <v>367</v>
      </c>
      <c r="AB303" s="2" t="s">
        <v>367</v>
      </c>
      <c r="AC303" s="2" t="s">
        <v>395</v>
      </c>
      <c r="AD303" s="2" t="s">
        <v>367</v>
      </c>
      <c r="AE303" s="2" t="s">
        <v>339</v>
      </c>
      <c r="AF303" s="2" t="s">
        <v>44</v>
      </c>
    </row>
    <row r="304" spans="1:66" x14ac:dyDescent="0.25">
      <c r="A304">
        <v>306</v>
      </c>
      <c r="C304" s="2" t="s">
        <v>367</v>
      </c>
      <c r="D304" s="2" t="s">
        <v>367</v>
      </c>
      <c r="E304" s="2" t="s">
        <v>367</v>
      </c>
      <c r="F304" s="2" t="s">
        <v>367</v>
      </c>
      <c r="G304" s="2" t="s">
        <v>373</v>
      </c>
      <c r="H304" s="2" t="s">
        <v>367</v>
      </c>
      <c r="I304" s="2" t="s">
        <v>367</v>
      </c>
      <c r="J304" s="2" t="s">
        <v>367</v>
      </c>
      <c r="K304" s="2" t="s">
        <v>367</v>
      </c>
      <c r="L304" s="2" t="s">
        <v>367</v>
      </c>
      <c r="M304" s="2" t="s">
        <v>367</v>
      </c>
      <c r="N304" s="2" t="s">
        <v>367</v>
      </c>
      <c r="O304" s="2" t="s">
        <v>381</v>
      </c>
      <c r="P304" s="2" t="s">
        <v>367</v>
      </c>
      <c r="Q304" s="2" t="s">
        <v>367</v>
      </c>
      <c r="R304" s="2" t="s">
        <v>367</v>
      </c>
      <c r="S304" s="2" t="s">
        <v>367</v>
      </c>
      <c r="T304" s="2" t="s">
        <v>367</v>
      </c>
      <c r="U304" s="2" t="s">
        <v>367</v>
      </c>
      <c r="V304" s="2" t="s">
        <v>367</v>
      </c>
      <c r="W304" s="2" t="s">
        <v>367</v>
      </c>
      <c r="X304" s="2" t="s">
        <v>367</v>
      </c>
      <c r="Y304" s="2" t="s">
        <v>367</v>
      </c>
      <c r="Z304" s="2" t="s">
        <v>367</v>
      </c>
      <c r="AA304" s="2" t="s">
        <v>367</v>
      </c>
      <c r="AB304" s="2" t="s">
        <v>367</v>
      </c>
      <c r="AC304" s="2" t="s">
        <v>367</v>
      </c>
      <c r="AD304" s="2" t="s">
        <v>367</v>
      </c>
      <c r="AE304" s="2" t="s">
        <v>340</v>
      </c>
      <c r="AF304" s="2" t="s">
        <v>18</v>
      </c>
    </row>
  </sheetData>
  <autoFilter ref="BN1:BN317" xr:uid="{00000000-0009-0000-0000-000003000000}"/>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O306"/>
  <sheetViews>
    <sheetView topLeftCell="A79" zoomScaleNormal="100" workbookViewId="0">
      <selection activeCell="AH5" sqref="AH5"/>
    </sheetView>
  </sheetViews>
  <sheetFormatPr defaultColWidth="8.77734375" defaultRowHeight="13.2" x14ac:dyDescent="0.25"/>
  <cols>
    <col min="3" max="5" width="0" hidden="1" customWidth="1"/>
    <col min="6" max="31" width="9.21875" hidden="1" customWidth="1"/>
    <col min="32" max="32" width="48.77734375" customWidth="1"/>
    <col min="33" max="33" width="18.5546875" customWidth="1"/>
    <col min="34" max="34" width="17.77734375" customWidth="1"/>
    <col min="35" max="35" width="14.5546875" customWidth="1"/>
    <col min="57" max="57" width="5.44140625" bestFit="1" customWidth="1"/>
    <col min="64" max="64" width="6.77734375" customWidth="1"/>
    <col min="67" max="67" width="24.5546875" style="22" customWidth="1"/>
  </cols>
  <sheetData>
    <row r="1" spans="1:67" ht="69.75" customHeight="1" x14ac:dyDescent="0.25">
      <c r="A1" t="s">
        <v>341</v>
      </c>
      <c r="B1" t="s">
        <v>887</v>
      </c>
      <c r="C1" s="18" t="s">
        <v>888</v>
      </c>
      <c r="D1" s="18" t="s">
        <v>369</v>
      </c>
      <c r="E1" s="18" t="s">
        <v>370</v>
      </c>
      <c r="F1" s="18" t="s">
        <v>371</v>
      </c>
      <c r="G1" s="18" t="s">
        <v>372</v>
      </c>
      <c r="H1" s="18" t="s">
        <v>373</v>
      </c>
      <c r="I1" s="18" t="s">
        <v>374</v>
      </c>
      <c r="J1" s="18" t="s">
        <v>375</v>
      </c>
      <c r="K1" s="18" t="s">
        <v>376</v>
      </c>
      <c r="L1" s="18" t="s">
        <v>377</v>
      </c>
      <c r="M1" s="18" t="s">
        <v>854</v>
      </c>
      <c r="N1" s="18" t="s">
        <v>379</v>
      </c>
      <c r="O1" s="18" t="s">
        <v>380</v>
      </c>
      <c r="P1" s="18" t="s">
        <v>381</v>
      </c>
      <c r="Q1" s="18" t="s">
        <v>382</v>
      </c>
      <c r="R1" s="18" t="s">
        <v>383</v>
      </c>
      <c r="S1" s="18" t="s">
        <v>384</v>
      </c>
      <c r="T1" s="18" t="s">
        <v>385</v>
      </c>
      <c r="U1" s="18" t="s">
        <v>386</v>
      </c>
      <c r="V1" s="18" t="s">
        <v>387</v>
      </c>
      <c r="W1" s="18" t="s">
        <v>388</v>
      </c>
      <c r="X1" s="18" t="s">
        <v>389</v>
      </c>
      <c r="Y1" s="18" t="s">
        <v>390</v>
      </c>
      <c r="Z1" s="18" t="s">
        <v>391</v>
      </c>
      <c r="AA1" s="18" t="s">
        <v>392</v>
      </c>
      <c r="AB1" s="18" t="s">
        <v>393</v>
      </c>
      <c r="AC1" s="18" t="s">
        <v>394</v>
      </c>
      <c r="AD1" s="18" t="s">
        <v>395</v>
      </c>
      <c r="AE1" s="18" t="s">
        <v>379</v>
      </c>
      <c r="AF1" s="3" t="s">
        <v>1</v>
      </c>
      <c r="AG1" s="18" t="s">
        <v>367</v>
      </c>
      <c r="AH1" s="11" t="s">
        <v>855</v>
      </c>
      <c r="AI1" s="11" t="s">
        <v>856</v>
      </c>
      <c r="AJ1" s="11" t="s">
        <v>857</v>
      </c>
      <c r="AK1" s="11" t="s">
        <v>858</v>
      </c>
      <c r="AL1" s="11" t="s">
        <v>859</v>
      </c>
      <c r="AM1" s="11" t="s">
        <v>860</v>
      </c>
      <c r="AN1" s="11" t="s">
        <v>861</v>
      </c>
      <c r="AO1" s="11" t="s">
        <v>862</v>
      </c>
      <c r="AP1" s="11" t="s">
        <v>863</v>
      </c>
      <c r="AQ1" s="11" t="s">
        <v>864</v>
      </c>
      <c r="AR1" s="11" t="s">
        <v>865</v>
      </c>
      <c r="AS1" s="14" t="s">
        <v>866</v>
      </c>
      <c r="AT1" s="14" t="s">
        <v>867</v>
      </c>
      <c r="AU1" s="14" t="s">
        <v>868</v>
      </c>
      <c r="AV1" s="14" t="s">
        <v>869</v>
      </c>
      <c r="AW1" s="14" t="s">
        <v>870</v>
      </c>
      <c r="AX1" s="14" t="s">
        <v>871</v>
      </c>
      <c r="AY1" s="14" t="s">
        <v>872</v>
      </c>
      <c r="AZ1" s="14" t="s">
        <v>873</v>
      </c>
      <c r="BA1" s="14" t="s">
        <v>874</v>
      </c>
      <c r="BB1" s="14" t="s">
        <v>875</v>
      </c>
      <c r="BC1" s="14" t="s">
        <v>876</v>
      </c>
      <c r="BD1" s="14" t="s">
        <v>877</v>
      </c>
      <c r="BE1" s="14" t="s">
        <v>878</v>
      </c>
      <c r="BF1" s="14" t="s">
        <v>879</v>
      </c>
      <c r="BG1" s="14" t="s">
        <v>880</v>
      </c>
      <c r="BH1" s="14" t="s">
        <v>881</v>
      </c>
      <c r="BI1" s="14" t="s">
        <v>882</v>
      </c>
      <c r="BL1" s="14" t="s">
        <v>883</v>
      </c>
      <c r="BM1" s="14" t="s">
        <v>884</v>
      </c>
      <c r="BO1" s="22" t="s">
        <v>886</v>
      </c>
    </row>
    <row r="2" spans="1:67" ht="69.75" customHeight="1" x14ac:dyDescent="0.25">
      <c r="A2">
        <f t="shared" ref="A2:A65" ca="1" si="0">RAND()</f>
        <v>0.41339291877335815</v>
      </c>
      <c r="B2">
        <v>299</v>
      </c>
      <c r="D2" s="2" t="s">
        <v>367</v>
      </c>
      <c r="E2" s="2" t="s">
        <v>367</v>
      </c>
      <c r="F2" s="2" t="s">
        <v>367</v>
      </c>
      <c r="G2" s="2" t="s">
        <v>367</v>
      </c>
      <c r="H2" s="2" t="s">
        <v>367</v>
      </c>
      <c r="I2" s="2" t="s">
        <v>367</v>
      </c>
      <c r="J2" s="2" t="s">
        <v>375</v>
      </c>
      <c r="K2" s="2" t="s">
        <v>367</v>
      </c>
      <c r="L2" s="2" t="s">
        <v>367</v>
      </c>
      <c r="M2" s="2" t="s">
        <v>367</v>
      </c>
      <c r="N2" s="2" t="s">
        <v>367</v>
      </c>
      <c r="O2" s="2" t="s">
        <v>367</v>
      </c>
      <c r="P2" s="2" t="s">
        <v>367</v>
      </c>
      <c r="Q2" s="2" t="s">
        <v>367</v>
      </c>
      <c r="R2" s="2" t="s">
        <v>367</v>
      </c>
      <c r="S2" s="2" t="s">
        <v>367</v>
      </c>
      <c r="T2" s="2" t="s">
        <v>385</v>
      </c>
      <c r="U2" s="2" t="s">
        <v>367</v>
      </c>
      <c r="V2" s="2" t="s">
        <v>367</v>
      </c>
      <c r="W2" s="2" t="s">
        <v>367</v>
      </c>
      <c r="X2" s="2" t="s">
        <v>367</v>
      </c>
      <c r="Y2" s="2" t="s">
        <v>367</v>
      </c>
      <c r="Z2" s="2" t="s">
        <v>367</v>
      </c>
      <c r="AA2" s="2" t="s">
        <v>367</v>
      </c>
      <c r="AB2" s="2" t="s">
        <v>367</v>
      </c>
      <c r="AC2" s="2" t="s">
        <v>367</v>
      </c>
      <c r="AD2" s="2" t="s">
        <v>367</v>
      </c>
      <c r="AE2" s="2" t="s">
        <v>367</v>
      </c>
      <c r="AF2" s="2" t="s">
        <v>333</v>
      </c>
      <c r="AG2" s="2" t="s">
        <v>16</v>
      </c>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L2" s="10">
        <f t="shared" ref="BL2:BL33" si="1">COUNTIF(D2:N2, "*?")</f>
        <v>1</v>
      </c>
      <c r="BM2">
        <f t="shared" ref="BM2:BM33" si="2">COUNTIF(O2:AE2,"*?")</f>
        <v>1</v>
      </c>
      <c r="BO2" s="22" t="str">
        <f t="shared" ref="BO2:BO33" si="3">IF(AND(BL2&gt;1,BM2&gt;1), "(2+, 2+)", IF(AND(BL2&gt;1,BM2=1), "(2+, 1)", IF(AND(BL2=1,BM2&gt;1), "(1, 2+)", IF(AND(BL2=1,BM2=1), "(1, 1)"))))</f>
        <v>(1, 1)</v>
      </c>
    </row>
    <row r="3" spans="1:67" ht="69.75" customHeight="1" x14ac:dyDescent="0.25">
      <c r="A3">
        <f t="shared" ca="1" si="0"/>
        <v>1.817411359304022E-3</v>
      </c>
      <c r="B3">
        <v>258</v>
      </c>
      <c r="D3" s="2" t="s">
        <v>369</v>
      </c>
      <c r="E3" s="2" t="s">
        <v>367</v>
      </c>
      <c r="F3" s="2" t="s">
        <v>367</v>
      </c>
      <c r="G3" s="2" t="s">
        <v>367</v>
      </c>
      <c r="H3" s="2" t="s">
        <v>367</v>
      </c>
      <c r="I3" s="2" t="s">
        <v>367</v>
      </c>
      <c r="J3" s="2" t="s">
        <v>367</v>
      </c>
      <c r="K3" s="2" t="s">
        <v>367</v>
      </c>
      <c r="L3" s="2" t="s">
        <v>367</v>
      </c>
      <c r="M3" s="2" t="s">
        <v>367</v>
      </c>
      <c r="N3" s="2" t="s">
        <v>367</v>
      </c>
      <c r="O3" s="2" t="s">
        <v>367</v>
      </c>
      <c r="P3" s="2" t="s">
        <v>367</v>
      </c>
      <c r="Q3" s="2" t="s">
        <v>367</v>
      </c>
      <c r="R3" s="2" t="s">
        <v>367</v>
      </c>
      <c r="S3" s="2" t="s">
        <v>367</v>
      </c>
      <c r="T3" s="2" t="s">
        <v>385</v>
      </c>
      <c r="U3" s="2" t="s">
        <v>367</v>
      </c>
      <c r="V3" s="2" t="s">
        <v>367</v>
      </c>
      <c r="W3" s="2" t="s">
        <v>367</v>
      </c>
      <c r="X3" s="2" t="s">
        <v>367</v>
      </c>
      <c r="Y3" s="2" t="s">
        <v>390</v>
      </c>
      <c r="Z3" s="2" t="s">
        <v>367</v>
      </c>
      <c r="AA3" s="2" t="s">
        <v>367</v>
      </c>
      <c r="AB3" s="2" t="s">
        <v>367</v>
      </c>
      <c r="AC3" s="2" t="s">
        <v>367</v>
      </c>
      <c r="AD3" s="2" t="s">
        <v>395</v>
      </c>
      <c r="AE3" s="2" t="s">
        <v>367</v>
      </c>
      <c r="AF3" s="2" t="s">
        <v>287</v>
      </c>
      <c r="AG3" s="2" t="s">
        <v>16</v>
      </c>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L3" s="10">
        <f t="shared" si="1"/>
        <v>1</v>
      </c>
      <c r="BM3">
        <f t="shared" si="2"/>
        <v>3</v>
      </c>
      <c r="BO3" s="22" t="str">
        <f t="shared" si="3"/>
        <v>(1, 2+)</v>
      </c>
    </row>
    <row r="4" spans="1:67" ht="69.75" customHeight="1" x14ac:dyDescent="0.25">
      <c r="A4">
        <f t="shared" ca="1" si="0"/>
        <v>0.59236186009482505</v>
      </c>
      <c r="B4">
        <v>54</v>
      </c>
      <c r="C4" s="2" t="s">
        <v>399</v>
      </c>
      <c r="D4" s="2" t="s">
        <v>367</v>
      </c>
      <c r="E4" s="2" t="s">
        <v>367</v>
      </c>
      <c r="F4" s="2" t="s">
        <v>371</v>
      </c>
      <c r="G4" s="2" t="s">
        <v>367</v>
      </c>
      <c r="H4" s="2" t="s">
        <v>367</v>
      </c>
      <c r="I4" s="2" t="s">
        <v>367</v>
      </c>
      <c r="J4" s="2" t="s">
        <v>375</v>
      </c>
      <c r="K4" s="2" t="s">
        <v>376</v>
      </c>
      <c r="L4" s="2" t="s">
        <v>367</v>
      </c>
      <c r="M4" s="2" t="s">
        <v>367</v>
      </c>
      <c r="N4" s="2" t="s">
        <v>367</v>
      </c>
      <c r="O4" s="2" t="s">
        <v>367</v>
      </c>
      <c r="P4" s="2" t="s">
        <v>381</v>
      </c>
      <c r="Q4" s="2" t="s">
        <v>367</v>
      </c>
      <c r="R4" s="2" t="s">
        <v>367</v>
      </c>
      <c r="S4" s="2" t="s">
        <v>367</v>
      </c>
      <c r="T4" s="2" t="s">
        <v>367</v>
      </c>
      <c r="U4" s="2" t="s">
        <v>367</v>
      </c>
      <c r="V4" s="2" t="s">
        <v>367</v>
      </c>
      <c r="W4" s="2" t="s">
        <v>367</v>
      </c>
      <c r="X4" s="2" t="s">
        <v>367</v>
      </c>
      <c r="Y4" s="2" t="s">
        <v>367</v>
      </c>
      <c r="Z4" s="2" t="s">
        <v>367</v>
      </c>
      <c r="AA4" s="2" t="s">
        <v>367</v>
      </c>
      <c r="AB4" s="2" t="s">
        <v>367</v>
      </c>
      <c r="AC4" s="2" t="s">
        <v>394</v>
      </c>
      <c r="AD4" s="2" t="s">
        <v>395</v>
      </c>
      <c r="AE4" s="2" t="s">
        <v>367</v>
      </c>
      <c r="AF4" s="4" t="s">
        <v>69</v>
      </c>
      <c r="AG4" s="2" t="s">
        <v>18</v>
      </c>
      <c r="BL4" s="10">
        <f t="shared" si="1"/>
        <v>3</v>
      </c>
      <c r="BM4">
        <f t="shared" si="2"/>
        <v>3</v>
      </c>
      <c r="BO4" s="22" t="str">
        <f t="shared" si="3"/>
        <v>(2+, 2+)</v>
      </c>
    </row>
    <row r="5" spans="1:67" ht="69.75" customHeight="1" x14ac:dyDescent="0.25">
      <c r="A5">
        <f t="shared" ca="1" si="0"/>
        <v>0.64902615197109059</v>
      </c>
      <c r="B5">
        <v>87</v>
      </c>
      <c r="C5" s="2" t="s">
        <v>367</v>
      </c>
      <c r="D5" s="2" t="s">
        <v>367</v>
      </c>
      <c r="E5" s="2" t="s">
        <v>367</v>
      </c>
      <c r="F5" s="2" t="s">
        <v>367</v>
      </c>
      <c r="G5" s="2" t="s">
        <v>367</v>
      </c>
      <c r="H5" s="2" t="s">
        <v>367</v>
      </c>
      <c r="I5" s="2" t="s">
        <v>367</v>
      </c>
      <c r="J5" s="2" t="s">
        <v>367</v>
      </c>
      <c r="K5" s="2" t="s">
        <v>367</v>
      </c>
      <c r="L5" s="2" t="s">
        <v>367</v>
      </c>
      <c r="M5" s="2" t="s">
        <v>378</v>
      </c>
      <c r="N5" s="2" t="s">
        <v>367</v>
      </c>
      <c r="O5" s="2" t="s">
        <v>367</v>
      </c>
      <c r="P5" s="2" t="s">
        <v>367</v>
      </c>
      <c r="Q5" s="2" t="s">
        <v>367</v>
      </c>
      <c r="R5" s="2" t="s">
        <v>367</v>
      </c>
      <c r="S5" s="2" t="s">
        <v>384</v>
      </c>
      <c r="T5" s="2" t="s">
        <v>367</v>
      </c>
      <c r="U5" s="2" t="s">
        <v>386</v>
      </c>
      <c r="V5" s="2" t="s">
        <v>367</v>
      </c>
      <c r="W5" s="2" t="s">
        <v>367</v>
      </c>
      <c r="X5" s="2" t="s">
        <v>367</v>
      </c>
      <c r="Y5" s="2" t="s">
        <v>367</v>
      </c>
      <c r="Z5" s="2" t="s">
        <v>391</v>
      </c>
      <c r="AA5" s="2" t="s">
        <v>367</v>
      </c>
      <c r="AB5" s="2" t="s">
        <v>393</v>
      </c>
      <c r="AC5" s="2" t="s">
        <v>367</v>
      </c>
      <c r="AD5" s="2" t="s">
        <v>367</v>
      </c>
      <c r="AE5" s="2" t="s">
        <v>367</v>
      </c>
      <c r="AF5" s="4" t="s">
        <v>105</v>
      </c>
      <c r="AG5" s="2" t="s">
        <v>9</v>
      </c>
      <c r="BL5" s="10">
        <f t="shared" si="1"/>
        <v>1</v>
      </c>
      <c r="BM5">
        <f t="shared" si="2"/>
        <v>4</v>
      </c>
      <c r="BO5" s="22" t="str">
        <f t="shared" si="3"/>
        <v>(1, 2+)</v>
      </c>
    </row>
    <row r="6" spans="1:67" ht="69.75" customHeight="1" x14ac:dyDescent="0.25">
      <c r="A6">
        <f t="shared" ca="1" si="0"/>
        <v>0.58927208291169186</v>
      </c>
      <c r="B6">
        <v>135</v>
      </c>
      <c r="D6" s="2" t="s">
        <v>367</v>
      </c>
      <c r="E6" s="2" t="s">
        <v>370</v>
      </c>
      <c r="F6" s="2" t="s">
        <v>367</v>
      </c>
      <c r="G6" s="2" t="s">
        <v>367</v>
      </c>
      <c r="H6" s="2" t="s">
        <v>367</v>
      </c>
      <c r="I6" s="2" t="s">
        <v>367</v>
      </c>
      <c r="J6" s="2" t="s">
        <v>367</v>
      </c>
      <c r="K6" s="2" t="s">
        <v>367</v>
      </c>
      <c r="L6" s="2" t="s">
        <v>377</v>
      </c>
      <c r="M6" s="2" t="s">
        <v>378</v>
      </c>
      <c r="N6" s="2" t="s">
        <v>367</v>
      </c>
      <c r="O6" s="2" t="s">
        <v>367</v>
      </c>
      <c r="P6" s="2" t="s">
        <v>367</v>
      </c>
      <c r="Q6" s="2" t="s">
        <v>382</v>
      </c>
      <c r="R6" s="2" t="s">
        <v>367</v>
      </c>
      <c r="S6" s="2" t="s">
        <v>367</v>
      </c>
      <c r="T6" s="2" t="s">
        <v>367</v>
      </c>
      <c r="U6" s="2" t="s">
        <v>367</v>
      </c>
      <c r="V6" s="2" t="s">
        <v>367</v>
      </c>
      <c r="W6" s="2" t="s">
        <v>367</v>
      </c>
      <c r="X6" s="2" t="s">
        <v>367</v>
      </c>
      <c r="Y6" s="2" t="s">
        <v>367</v>
      </c>
      <c r="Z6" s="2" t="s">
        <v>367</v>
      </c>
      <c r="AA6" s="2" t="s">
        <v>392</v>
      </c>
      <c r="AB6" s="2" t="s">
        <v>367</v>
      </c>
      <c r="AC6" s="2" t="s">
        <v>394</v>
      </c>
      <c r="AD6" s="2" t="s">
        <v>367</v>
      </c>
      <c r="AE6" s="2" t="s">
        <v>367</v>
      </c>
      <c r="AF6" s="4" t="s">
        <v>155</v>
      </c>
      <c r="AG6" s="2" t="s">
        <v>9</v>
      </c>
      <c r="BL6" s="10">
        <f t="shared" si="1"/>
        <v>3</v>
      </c>
      <c r="BM6">
        <f t="shared" si="2"/>
        <v>3</v>
      </c>
      <c r="BO6" s="22" t="str">
        <f t="shared" si="3"/>
        <v>(2+, 2+)</v>
      </c>
    </row>
    <row r="7" spans="1:67" ht="69.75" customHeight="1" x14ac:dyDescent="0.25">
      <c r="A7">
        <f t="shared" ca="1" si="0"/>
        <v>0.42460089571152326</v>
      </c>
      <c r="B7">
        <v>264</v>
      </c>
      <c r="D7" s="2" t="s">
        <v>369</v>
      </c>
      <c r="E7" s="2" t="s">
        <v>367</v>
      </c>
      <c r="F7" s="2" t="s">
        <v>367</v>
      </c>
      <c r="G7" s="2" t="s">
        <v>367</v>
      </c>
      <c r="H7" s="2" t="s">
        <v>367</v>
      </c>
      <c r="I7" s="2" t="s">
        <v>367</v>
      </c>
      <c r="J7" s="2" t="s">
        <v>367</v>
      </c>
      <c r="K7" s="2" t="s">
        <v>367</v>
      </c>
      <c r="L7" s="2" t="s">
        <v>367</v>
      </c>
      <c r="M7" s="2" t="s">
        <v>367</v>
      </c>
      <c r="N7" s="2" t="s">
        <v>367</v>
      </c>
      <c r="O7" s="2" t="s">
        <v>367</v>
      </c>
      <c r="P7" s="2" t="s">
        <v>367</v>
      </c>
      <c r="Q7" s="2" t="s">
        <v>367</v>
      </c>
      <c r="R7" s="2" t="s">
        <v>367</v>
      </c>
      <c r="S7" s="2" t="s">
        <v>384</v>
      </c>
      <c r="T7" s="2" t="s">
        <v>367</v>
      </c>
      <c r="U7" s="2" t="s">
        <v>367</v>
      </c>
      <c r="V7" s="2" t="s">
        <v>367</v>
      </c>
      <c r="W7" s="2" t="s">
        <v>367</v>
      </c>
      <c r="X7" s="2" t="s">
        <v>367</v>
      </c>
      <c r="Y7" s="2" t="s">
        <v>367</v>
      </c>
      <c r="Z7" s="2" t="s">
        <v>367</v>
      </c>
      <c r="AA7" s="2" t="s">
        <v>367</v>
      </c>
      <c r="AB7" s="2" t="s">
        <v>367</v>
      </c>
      <c r="AC7" s="2" t="s">
        <v>367</v>
      </c>
      <c r="AD7" s="2" t="s">
        <v>367</v>
      </c>
      <c r="AE7" s="2" t="s">
        <v>367</v>
      </c>
      <c r="AF7" s="2" t="s">
        <v>293</v>
      </c>
      <c r="AG7" s="2" t="s">
        <v>294</v>
      </c>
      <c r="BL7" s="10">
        <f t="shared" si="1"/>
        <v>1</v>
      </c>
      <c r="BM7">
        <f t="shared" si="2"/>
        <v>1</v>
      </c>
      <c r="BO7" s="22" t="str">
        <f t="shared" si="3"/>
        <v>(1, 1)</v>
      </c>
    </row>
    <row r="8" spans="1:67" ht="69.75" customHeight="1" x14ac:dyDescent="0.25">
      <c r="A8">
        <f t="shared" ca="1" si="0"/>
        <v>2.9221615861008465E-2</v>
      </c>
      <c r="B8">
        <v>177</v>
      </c>
      <c r="D8" s="2" t="s">
        <v>367</v>
      </c>
      <c r="E8" s="2" t="s">
        <v>370</v>
      </c>
      <c r="F8" s="2" t="s">
        <v>367</v>
      </c>
      <c r="G8" s="2" t="s">
        <v>367</v>
      </c>
      <c r="H8" s="2" t="s">
        <v>367</v>
      </c>
      <c r="I8" s="2" t="s">
        <v>367</v>
      </c>
      <c r="J8" s="2" t="s">
        <v>367</v>
      </c>
      <c r="K8" s="2" t="s">
        <v>367</v>
      </c>
      <c r="L8" s="2" t="s">
        <v>367</v>
      </c>
      <c r="M8" s="2" t="s">
        <v>367</v>
      </c>
      <c r="N8" s="2" t="s">
        <v>367</v>
      </c>
      <c r="O8" s="2" t="s">
        <v>367</v>
      </c>
      <c r="P8" s="2" t="s">
        <v>367</v>
      </c>
      <c r="Q8" s="2" t="s">
        <v>382</v>
      </c>
      <c r="R8" s="2" t="s">
        <v>367</v>
      </c>
      <c r="S8" s="2" t="s">
        <v>367</v>
      </c>
      <c r="T8" s="2" t="s">
        <v>367</v>
      </c>
      <c r="U8" s="2" t="s">
        <v>367</v>
      </c>
      <c r="V8" s="2" t="s">
        <v>367</v>
      </c>
      <c r="W8" s="2" t="s">
        <v>367</v>
      </c>
      <c r="X8" s="2" t="s">
        <v>367</v>
      </c>
      <c r="Y8" s="2" t="s">
        <v>367</v>
      </c>
      <c r="Z8" s="2" t="s">
        <v>367</v>
      </c>
      <c r="AA8" s="2" t="s">
        <v>367</v>
      </c>
      <c r="AB8" s="2" t="s">
        <v>367</v>
      </c>
      <c r="AC8" s="2" t="s">
        <v>394</v>
      </c>
      <c r="AD8" s="2" t="s">
        <v>395</v>
      </c>
      <c r="AE8" s="2" t="s">
        <v>367</v>
      </c>
      <c r="AF8" s="2" t="s">
        <v>202</v>
      </c>
      <c r="AG8" s="2" t="s">
        <v>31</v>
      </c>
      <c r="BL8" s="10">
        <f t="shared" si="1"/>
        <v>1</v>
      </c>
      <c r="BM8">
        <f t="shared" si="2"/>
        <v>3</v>
      </c>
      <c r="BO8" s="22" t="str">
        <f t="shared" si="3"/>
        <v>(1, 2+)</v>
      </c>
    </row>
    <row r="9" spans="1:67" ht="69.75" customHeight="1" x14ac:dyDescent="0.25">
      <c r="A9">
        <f t="shared" ca="1" si="0"/>
        <v>0.28612433837387907</v>
      </c>
      <c r="B9">
        <v>265</v>
      </c>
      <c r="D9" s="2" t="s">
        <v>367</v>
      </c>
      <c r="E9" s="2" t="s">
        <v>370</v>
      </c>
      <c r="F9" s="2" t="s">
        <v>367</v>
      </c>
      <c r="G9" s="2" t="s">
        <v>367</v>
      </c>
      <c r="H9" s="2" t="s">
        <v>367</v>
      </c>
      <c r="I9" s="2" t="s">
        <v>367</v>
      </c>
      <c r="J9" s="2" t="s">
        <v>367</v>
      </c>
      <c r="K9" s="2" t="s">
        <v>367</v>
      </c>
      <c r="L9" s="2" t="s">
        <v>367</v>
      </c>
      <c r="M9" s="2" t="s">
        <v>367</v>
      </c>
      <c r="N9" s="2" t="s">
        <v>367</v>
      </c>
      <c r="O9" s="2" t="s">
        <v>367</v>
      </c>
      <c r="P9" s="2" t="s">
        <v>381</v>
      </c>
      <c r="Q9" s="2" t="s">
        <v>367</v>
      </c>
      <c r="R9" s="2" t="s">
        <v>367</v>
      </c>
      <c r="S9" s="2" t="s">
        <v>384</v>
      </c>
      <c r="T9" s="2" t="s">
        <v>367</v>
      </c>
      <c r="U9" s="2" t="s">
        <v>367</v>
      </c>
      <c r="V9" s="2" t="s">
        <v>367</v>
      </c>
      <c r="W9" s="2" t="s">
        <v>367</v>
      </c>
      <c r="X9" s="2" t="s">
        <v>367</v>
      </c>
      <c r="Y9" s="2" t="s">
        <v>367</v>
      </c>
      <c r="Z9" s="2" t="s">
        <v>391</v>
      </c>
      <c r="AA9" s="2" t="s">
        <v>367</v>
      </c>
      <c r="AB9" s="2" t="s">
        <v>367</v>
      </c>
      <c r="AC9" s="2" t="s">
        <v>367</v>
      </c>
      <c r="AD9" s="2" t="s">
        <v>367</v>
      </c>
      <c r="AE9" s="2" t="s">
        <v>367</v>
      </c>
      <c r="AF9" s="2" t="s">
        <v>295</v>
      </c>
      <c r="AG9" s="2" t="s">
        <v>294</v>
      </c>
      <c r="BL9" s="10">
        <f t="shared" si="1"/>
        <v>1</v>
      </c>
      <c r="BM9">
        <f t="shared" si="2"/>
        <v>3</v>
      </c>
      <c r="BO9" s="22" t="str">
        <f t="shared" si="3"/>
        <v>(1, 2+)</v>
      </c>
    </row>
    <row r="10" spans="1:67" ht="69.75" customHeight="1" x14ac:dyDescent="0.25">
      <c r="A10">
        <f t="shared" ca="1" si="0"/>
        <v>0.79718034678879679</v>
      </c>
      <c r="B10">
        <v>162</v>
      </c>
      <c r="D10" s="2" t="s">
        <v>367</v>
      </c>
      <c r="E10" s="2" t="s">
        <v>367</v>
      </c>
      <c r="F10" s="2" t="s">
        <v>367</v>
      </c>
      <c r="G10" s="2" t="s">
        <v>367</v>
      </c>
      <c r="H10" s="2" t="s">
        <v>367</v>
      </c>
      <c r="I10" s="2" t="s">
        <v>367</v>
      </c>
      <c r="J10" s="2" t="s">
        <v>367</v>
      </c>
      <c r="K10" s="2" t="s">
        <v>367</v>
      </c>
      <c r="L10" s="2" t="s">
        <v>377</v>
      </c>
      <c r="M10" s="2" t="s">
        <v>367</v>
      </c>
      <c r="N10" s="2" t="s">
        <v>367</v>
      </c>
      <c r="O10" s="2" t="s">
        <v>367</v>
      </c>
      <c r="P10" s="2" t="s">
        <v>367</v>
      </c>
      <c r="Q10" s="2" t="s">
        <v>367</v>
      </c>
      <c r="R10" s="2" t="s">
        <v>367</v>
      </c>
      <c r="S10" s="2" t="s">
        <v>367</v>
      </c>
      <c r="T10" s="2" t="s">
        <v>367</v>
      </c>
      <c r="U10" s="2" t="s">
        <v>367</v>
      </c>
      <c r="V10" s="2" t="s">
        <v>367</v>
      </c>
      <c r="W10" s="2" t="s">
        <v>367</v>
      </c>
      <c r="X10" s="2" t="s">
        <v>367</v>
      </c>
      <c r="Y10" s="2" t="s">
        <v>367</v>
      </c>
      <c r="Z10" s="2" t="s">
        <v>367</v>
      </c>
      <c r="AA10" s="2" t="s">
        <v>367</v>
      </c>
      <c r="AB10" s="2" t="s">
        <v>367</v>
      </c>
      <c r="AC10" s="2" t="s">
        <v>394</v>
      </c>
      <c r="AD10" s="2" t="s">
        <v>367</v>
      </c>
      <c r="AE10" s="2" t="s">
        <v>367</v>
      </c>
      <c r="AF10" s="2" t="s">
        <v>184</v>
      </c>
      <c r="AG10" s="2" t="s">
        <v>185</v>
      </c>
      <c r="BL10" s="10">
        <f t="shared" si="1"/>
        <v>1</v>
      </c>
      <c r="BM10">
        <f t="shared" si="2"/>
        <v>1</v>
      </c>
      <c r="BO10" s="22" t="str">
        <f t="shared" si="3"/>
        <v>(1, 1)</v>
      </c>
    </row>
    <row r="11" spans="1:67" ht="69.75" customHeight="1" x14ac:dyDescent="0.25">
      <c r="A11">
        <f t="shared" ca="1" si="0"/>
        <v>0.21269053754769873</v>
      </c>
      <c r="B11">
        <v>194</v>
      </c>
      <c r="D11" s="2" t="s">
        <v>367</v>
      </c>
      <c r="E11" s="2" t="s">
        <v>367</v>
      </c>
      <c r="F11" s="2" t="s">
        <v>367</v>
      </c>
      <c r="G11" s="2" t="s">
        <v>367</v>
      </c>
      <c r="H11" s="2" t="s">
        <v>373</v>
      </c>
      <c r="I11" s="2" t="s">
        <v>367</v>
      </c>
      <c r="J11" s="2" t="s">
        <v>367</v>
      </c>
      <c r="K11" s="2" t="s">
        <v>367</v>
      </c>
      <c r="L11" s="2" t="s">
        <v>367</v>
      </c>
      <c r="M11" s="2" t="s">
        <v>367</v>
      </c>
      <c r="N11" s="2" t="s">
        <v>367</v>
      </c>
      <c r="O11" s="2" t="s">
        <v>367</v>
      </c>
      <c r="P11" s="2" t="s">
        <v>367</v>
      </c>
      <c r="Q11" s="2" t="s">
        <v>367</v>
      </c>
      <c r="R11" s="2" t="s">
        <v>367</v>
      </c>
      <c r="S11" s="2" t="s">
        <v>367</v>
      </c>
      <c r="T11" s="2" t="s">
        <v>367</v>
      </c>
      <c r="U11" s="2" t="s">
        <v>367</v>
      </c>
      <c r="V11" s="2" t="s">
        <v>387</v>
      </c>
      <c r="W11" s="2" t="s">
        <v>367</v>
      </c>
      <c r="X11" s="2" t="s">
        <v>367</v>
      </c>
      <c r="Y11" s="2" t="s">
        <v>367</v>
      </c>
      <c r="Z11" s="2" t="s">
        <v>367</v>
      </c>
      <c r="AA11" s="2" t="s">
        <v>367</v>
      </c>
      <c r="AB11" s="2" t="s">
        <v>367</v>
      </c>
      <c r="AC11" s="2" t="s">
        <v>367</v>
      </c>
      <c r="AD11" s="2" t="s">
        <v>367</v>
      </c>
      <c r="AE11" s="2" t="s">
        <v>367</v>
      </c>
      <c r="AF11" s="2" t="s">
        <v>219</v>
      </c>
      <c r="AG11" s="2" t="s">
        <v>4</v>
      </c>
      <c r="BL11" s="10">
        <f t="shared" si="1"/>
        <v>1</v>
      </c>
      <c r="BM11">
        <f t="shared" si="2"/>
        <v>1</v>
      </c>
      <c r="BO11" s="22" t="str">
        <f t="shared" si="3"/>
        <v>(1, 1)</v>
      </c>
    </row>
    <row r="12" spans="1:67" ht="69.75" customHeight="1" x14ac:dyDescent="0.25">
      <c r="A12">
        <f t="shared" ca="1" si="0"/>
        <v>0.43619879037535025</v>
      </c>
      <c r="B12">
        <v>94</v>
      </c>
      <c r="C12" s="2" t="s">
        <v>814</v>
      </c>
      <c r="D12" s="2" t="s">
        <v>367</v>
      </c>
      <c r="E12" s="2" t="s">
        <v>367</v>
      </c>
      <c r="F12" s="2" t="s">
        <v>367</v>
      </c>
      <c r="G12" s="2" t="s">
        <v>372</v>
      </c>
      <c r="H12" s="2" t="s">
        <v>367</v>
      </c>
      <c r="I12" s="2" t="s">
        <v>374</v>
      </c>
      <c r="J12" s="2" t="s">
        <v>367</v>
      </c>
      <c r="K12" s="2" t="s">
        <v>367</v>
      </c>
      <c r="L12" s="2" t="s">
        <v>367</v>
      </c>
      <c r="M12" s="2" t="s">
        <v>378</v>
      </c>
      <c r="N12" s="2" t="s">
        <v>367</v>
      </c>
      <c r="O12" s="2" t="s">
        <v>367</v>
      </c>
      <c r="P12" s="2" t="s">
        <v>367</v>
      </c>
      <c r="Q12" s="2" t="s">
        <v>367</v>
      </c>
      <c r="R12" s="2" t="s">
        <v>367</v>
      </c>
      <c r="S12" s="2" t="s">
        <v>367</v>
      </c>
      <c r="T12" s="2" t="s">
        <v>385</v>
      </c>
      <c r="U12" s="2" t="s">
        <v>367</v>
      </c>
      <c r="V12" s="2" t="s">
        <v>367</v>
      </c>
      <c r="W12" s="2" t="s">
        <v>388</v>
      </c>
      <c r="X12" s="2" t="s">
        <v>367</v>
      </c>
      <c r="Y12" s="2" t="s">
        <v>367</v>
      </c>
      <c r="Z12" s="2" t="s">
        <v>367</v>
      </c>
      <c r="AA12" s="2" t="s">
        <v>367</v>
      </c>
      <c r="AB12" s="2" t="s">
        <v>367</v>
      </c>
      <c r="AC12" s="2" t="s">
        <v>367</v>
      </c>
      <c r="AD12" s="2" t="s">
        <v>367</v>
      </c>
      <c r="AE12" s="2" t="s">
        <v>367</v>
      </c>
      <c r="AF12" s="4" t="s">
        <v>112</v>
      </c>
      <c r="AG12" s="2" t="s">
        <v>6</v>
      </c>
      <c r="BL12" s="10">
        <f t="shared" si="1"/>
        <v>3</v>
      </c>
      <c r="BM12">
        <f t="shared" si="2"/>
        <v>2</v>
      </c>
      <c r="BO12" s="22" t="str">
        <f t="shared" si="3"/>
        <v>(2+, 2+)</v>
      </c>
    </row>
    <row r="13" spans="1:67" ht="69.75" customHeight="1" x14ac:dyDescent="0.25">
      <c r="A13">
        <f t="shared" ca="1" si="0"/>
        <v>0.74060013562659777</v>
      </c>
      <c r="B13">
        <v>166</v>
      </c>
      <c r="D13" s="2" t="s">
        <v>367</v>
      </c>
      <c r="E13" s="2" t="s">
        <v>367</v>
      </c>
      <c r="F13" s="2" t="s">
        <v>367</v>
      </c>
      <c r="G13" s="2" t="s">
        <v>367</v>
      </c>
      <c r="H13" s="2" t="s">
        <v>367</v>
      </c>
      <c r="I13" s="2" t="s">
        <v>367</v>
      </c>
      <c r="J13" s="2" t="s">
        <v>367</v>
      </c>
      <c r="K13" s="2" t="s">
        <v>376</v>
      </c>
      <c r="L13" s="2" t="s">
        <v>367</v>
      </c>
      <c r="M13" s="2" t="s">
        <v>367</v>
      </c>
      <c r="N13" s="2" t="s">
        <v>367</v>
      </c>
      <c r="O13" s="2" t="s">
        <v>367</v>
      </c>
      <c r="P13" s="2" t="s">
        <v>381</v>
      </c>
      <c r="Q13" s="2" t="s">
        <v>367</v>
      </c>
      <c r="R13" s="2" t="s">
        <v>367</v>
      </c>
      <c r="S13" s="2" t="s">
        <v>367</v>
      </c>
      <c r="T13" s="2" t="s">
        <v>367</v>
      </c>
      <c r="U13" s="2" t="s">
        <v>367</v>
      </c>
      <c r="V13" s="2" t="s">
        <v>367</v>
      </c>
      <c r="W13" s="2" t="s">
        <v>367</v>
      </c>
      <c r="X13" s="2" t="s">
        <v>367</v>
      </c>
      <c r="Y13" s="2" t="s">
        <v>367</v>
      </c>
      <c r="Z13" s="2" t="s">
        <v>367</v>
      </c>
      <c r="AA13" s="2" t="s">
        <v>367</v>
      </c>
      <c r="AB13" s="2" t="s">
        <v>367</v>
      </c>
      <c r="AC13" s="2" t="s">
        <v>367</v>
      </c>
      <c r="AD13" s="2" t="s">
        <v>367</v>
      </c>
      <c r="AE13" s="2" t="s">
        <v>367</v>
      </c>
      <c r="AF13" s="2" t="s">
        <v>189</v>
      </c>
      <c r="AG13" s="2" t="s">
        <v>18</v>
      </c>
      <c r="BL13" s="10">
        <f t="shared" si="1"/>
        <v>1</v>
      </c>
      <c r="BM13">
        <f t="shared" si="2"/>
        <v>1</v>
      </c>
      <c r="BO13" s="22" t="str">
        <f t="shared" si="3"/>
        <v>(1, 1)</v>
      </c>
    </row>
    <row r="14" spans="1:67" ht="69.75" customHeight="1" x14ac:dyDescent="0.25">
      <c r="A14">
        <f t="shared" ca="1" si="0"/>
        <v>0.86853933582000276</v>
      </c>
      <c r="B14">
        <v>272</v>
      </c>
      <c r="D14" s="2" t="s">
        <v>367</v>
      </c>
      <c r="E14" s="2" t="s">
        <v>367</v>
      </c>
      <c r="F14" s="2" t="s">
        <v>367</v>
      </c>
      <c r="G14" s="2" t="s">
        <v>367</v>
      </c>
      <c r="H14" s="2" t="s">
        <v>367</v>
      </c>
      <c r="I14" s="2" t="s">
        <v>367</v>
      </c>
      <c r="J14" s="2" t="s">
        <v>367</v>
      </c>
      <c r="K14" s="2" t="s">
        <v>367</v>
      </c>
      <c r="L14" s="2" t="s">
        <v>367</v>
      </c>
      <c r="M14" s="2" t="s">
        <v>378</v>
      </c>
      <c r="N14" s="2" t="s">
        <v>367</v>
      </c>
      <c r="O14" s="2" t="s">
        <v>367</v>
      </c>
      <c r="P14" s="2" t="s">
        <v>367</v>
      </c>
      <c r="Q14" s="2" t="s">
        <v>367</v>
      </c>
      <c r="R14" s="2" t="s">
        <v>367</v>
      </c>
      <c r="S14" s="2" t="s">
        <v>367</v>
      </c>
      <c r="T14" s="2" t="s">
        <v>367</v>
      </c>
      <c r="U14" s="2" t="s">
        <v>367</v>
      </c>
      <c r="V14" s="2" t="s">
        <v>367</v>
      </c>
      <c r="W14" s="2" t="s">
        <v>367</v>
      </c>
      <c r="X14" s="2" t="s">
        <v>367</v>
      </c>
      <c r="Y14" s="2" t="s">
        <v>367</v>
      </c>
      <c r="Z14" s="2" t="s">
        <v>367</v>
      </c>
      <c r="AA14" s="2" t="s">
        <v>367</v>
      </c>
      <c r="AB14" s="2" t="s">
        <v>393</v>
      </c>
      <c r="AC14" s="2" t="s">
        <v>367</v>
      </c>
      <c r="AD14" s="2" t="s">
        <v>367</v>
      </c>
      <c r="AE14" s="2" t="s">
        <v>367</v>
      </c>
      <c r="AF14" s="2" t="s">
        <v>303</v>
      </c>
      <c r="AG14" s="2" t="s">
        <v>9</v>
      </c>
      <c r="BL14" s="10">
        <f t="shared" si="1"/>
        <v>1</v>
      </c>
      <c r="BM14">
        <f t="shared" si="2"/>
        <v>1</v>
      </c>
      <c r="BO14" s="22" t="str">
        <f t="shared" si="3"/>
        <v>(1, 1)</v>
      </c>
    </row>
    <row r="15" spans="1:67" ht="69.75" customHeight="1" x14ac:dyDescent="0.25">
      <c r="A15">
        <f t="shared" ca="1" si="0"/>
        <v>0.71926933305385266</v>
      </c>
      <c r="B15">
        <v>200</v>
      </c>
      <c r="D15" s="2" t="s">
        <v>367</v>
      </c>
      <c r="E15" s="2" t="s">
        <v>367</v>
      </c>
      <c r="F15" s="2" t="s">
        <v>367</v>
      </c>
      <c r="G15" s="2" t="s">
        <v>367</v>
      </c>
      <c r="H15" s="2" t="s">
        <v>367</v>
      </c>
      <c r="I15" s="2" t="s">
        <v>367</v>
      </c>
      <c r="J15" s="2" t="s">
        <v>375</v>
      </c>
      <c r="K15" s="2" t="s">
        <v>367</v>
      </c>
      <c r="L15" s="2" t="s">
        <v>367</v>
      </c>
      <c r="M15" s="2" t="s">
        <v>367</v>
      </c>
      <c r="N15" s="2" t="s">
        <v>367</v>
      </c>
      <c r="O15" s="2" t="s">
        <v>367</v>
      </c>
      <c r="P15" s="2" t="s">
        <v>367</v>
      </c>
      <c r="Q15" s="2" t="s">
        <v>367</v>
      </c>
      <c r="R15" s="2" t="s">
        <v>367</v>
      </c>
      <c r="S15" s="2" t="s">
        <v>367</v>
      </c>
      <c r="T15" s="2" t="s">
        <v>385</v>
      </c>
      <c r="U15" s="2" t="s">
        <v>367</v>
      </c>
      <c r="V15" s="2" t="s">
        <v>367</v>
      </c>
      <c r="W15" s="2" t="s">
        <v>367</v>
      </c>
      <c r="X15" s="2" t="s">
        <v>367</v>
      </c>
      <c r="Y15" s="2" t="s">
        <v>367</v>
      </c>
      <c r="Z15" s="2" t="s">
        <v>367</v>
      </c>
      <c r="AA15" s="2" t="s">
        <v>367</v>
      </c>
      <c r="AB15" s="2" t="s">
        <v>367</v>
      </c>
      <c r="AC15" s="2" t="s">
        <v>367</v>
      </c>
      <c r="AD15" s="2" t="s">
        <v>367</v>
      </c>
      <c r="AE15" s="2" t="s">
        <v>367</v>
      </c>
      <c r="AF15" s="2" t="s">
        <v>225</v>
      </c>
      <c r="AG15" s="2" t="s">
        <v>6</v>
      </c>
      <c r="BL15" s="10">
        <f t="shared" si="1"/>
        <v>1</v>
      </c>
      <c r="BM15">
        <f t="shared" si="2"/>
        <v>1</v>
      </c>
      <c r="BO15" s="22" t="str">
        <f t="shared" si="3"/>
        <v>(1, 1)</v>
      </c>
    </row>
    <row r="16" spans="1:67" ht="69.75" customHeight="1" x14ac:dyDescent="0.25">
      <c r="A16">
        <f t="shared" ca="1" si="0"/>
        <v>1.1184706934387667E-2</v>
      </c>
      <c r="B16">
        <v>12</v>
      </c>
      <c r="C16" s="2" t="s">
        <v>418</v>
      </c>
      <c r="D16" s="2" t="s">
        <v>367</v>
      </c>
      <c r="E16" s="2" t="s">
        <v>370</v>
      </c>
      <c r="F16" s="2" t="s">
        <v>367</v>
      </c>
      <c r="G16" s="2" t="s">
        <v>367</v>
      </c>
      <c r="H16" s="2" t="s">
        <v>367</v>
      </c>
      <c r="I16" s="2" t="s">
        <v>367</v>
      </c>
      <c r="J16" s="2" t="s">
        <v>375</v>
      </c>
      <c r="K16" s="2" t="s">
        <v>367</v>
      </c>
      <c r="L16" s="2" t="s">
        <v>367</v>
      </c>
      <c r="M16" s="2" t="s">
        <v>367</v>
      </c>
      <c r="N16" s="2" t="s">
        <v>367</v>
      </c>
      <c r="O16" s="2" t="s">
        <v>380</v>
      </c>
      <c r="P16" s="2" t="s">
        <v>367</v>
      </c>
      <c r="Q16" s="2" t="s">
        <v>367</v>
      </c>
      <c r="R16" s="2" t="s">
        <v>367</v>
      </c>
      <c r="S16" s="2" t="s">
        <v>367</v>
      </c>
      <c r="T16" s="2" t="s">
        <v>367</v>
      </c>
      <c r="U16" s="2" t="s">
        <v>367</v>
      </c>
      <c r="V16" s="2" t="s">
        <v>367</v>
      </c>
      <c r="W16" s="2" t="s">
        <v>367</v>
      </c>
      <c r="X16" s="2" t="s">
        <v>367</v>
      </c>
      <c r="Y16" s="2" t="s">
        <v>367</v>
      </c>
      <c r="Z16" s="2" t="s">
        <v>367</v>
      </c>
      <c r="AA16" s="2" t="s">
        <v>367</v>
      </c>
      <c r="AB16" s="2" t="s">
        <v>367</v>
      </c>
      <c r="AC16" s="2" t="s">
        <v>367</v>
      </c>
      <c r="AD16" s="2" t="s">
        <v>367</v>
      </c>
      <c r="AE16" s="2" t="s">
        <v>367</v>
      </c>
      <c r="AF16" s="4" t="s">
        <v>19</v>
      </c>
      <c r="AG16" s="2" t="s">
        <v>6</v>
      </c>
      <c r="BL16" s="10">
        <f t="shared" si="1"/>
        <v>2</v>
      </c>
      <c r="BM16">
        <f t="shared" si="2"/>
        <v>1</v>
      </c>
      <c r="BO16" s="22" t="str">
        <f t="shared" si="3"/>
        <v>(2+, 1)</v>
      </c>
    </row>
    <row r="17" spans="1:67" ht="69.75" customHeight="1" x14ac:dyDescent="0.25">
      <c r="A17">
        <f t="shared" ca="1" si="0"/>
        <v>0.49316137100217083</v>
      </c>
      <c r="B17">
        <v>2</v>
      </c>
      <c r="C17" s="2" t="s">
        <v>408</v>
      </c>
      <c r="D17" s="2" t="s">
        <v>367</v>
      </c>
      <c r="E17" s="2" t="s">
        <v>367</v>
      </c>
      <c r="F17" s="2" t="s">
        <v>367</v>
      </c>
      <c r="G17" s="2" t="s">
        <v>367</v>
      </c>
      <c r="H17" s="2" t="s">
        <v>367</v>
      </c>
      <c r="I17" s="2" t="s">
        <v>374</v>
      </c>
      <c r="J17" s="2" t="s">
        <v>367</v>
      </c>
      <c r="K17" s="2" t="s">
        <v>367</v>
      </c>
      <c r="L17" s="2" t="s">
        <v>367</v>
      </c>
      <c r="M17" s="2" t="s">
        <v>367</v>
      </c>
      <c r="N17" s="2" t="s">
        <v>367</v>
      </c>
      <c r="O17" s="2" t="s">
        <v>367</v>
      </c>
      <c r="P17" s="2" t="s">
        <v>367</v>
      </c>
      <c r="Q17" s="2" t="s">
        <v>367</v>
      </c>
      <c r="R17" s="2" t="s">
        <v>367</v>
      </c>
      <c r="S17" s="2" t="s">
        <v>367</v>
      </c>
      <c r="T17" s="2" t="s">
        <v>367</v>
      </c>
      <c r="U17" s="2" t="s">
        <v>367</v>
      </c>
      <c r="V17" s="2" t="s">
        <v>367</v>
      </c>
      <c r="W17" s="2" t="s">
        <v>388</v>
      </c>
      <c r="X17" s="2" t="s">
        <v>367</v>
      </c>
      <c r="Y17" s="2" t="s">
        <v>367</v>
      </c>
      <c r="Z17" s="2" t="s">
        <v>367</v>
      </c>
      <c r="AA17" s="2" t="s">
        <v>367</v>
      </c>
      <c r="AB17" s="2" t="s">
        <v>367</v>
      </c>
      <c r="AC17" s="2" t="s">
        <v>367</v>
      </c>
      <c r="AD17" s="2" t="s">
        <v>367</v>
      </c>
      <c r="AE17" s="2" t="s">
        <v>367</v>
      </c>
      <c r="AF17" s="4" t="s">
        <v>5</v>
      </c>
      <c r="AG17" s="2" t="s">
        <v>6</v>
      </c>
      <c r="AH17" s="25">
        <f t="shared" ref="AH17:BI17" si="4">ROUND(AH16/306*100,1)</f>
        <v>0</v>
      </c>
      <c r="AI17" s="25">
        <f t="shared" si="4"/>
        <v>0</v>
      </c>
      <c r="AJ17" s="25">
        <f t="shared" si="4"/>
        <v>0</v>
      </c>
      <c r="AK17" s="25">
        <f t="shared" si="4"/>
        <v>0</v>
      </c>
      <c r="AL17" s="25">
        <f t="shared" si="4"/>
        <v>0</v>
      </c>
      <c r="AM17" s="25">
        <f t="shared" si="4"/>
        <v>0</v>
      </c>
      <c r="AN17" s="25">
        <f t="shared" si="4"/>
        <v>0</v>
      </c>
      <c r="AO17" s="25">
        <f t="shared" si="4"/>
        <v>0</v>
      </c>
      <c r="AP17" s="25">
        <f t="shared" si="4"/>
        <v>0</v>
      </c>
      <c r="AQ17" s="25">
        <f t="shared" si="4"/>
        <v>0</v>
      </c>
      <c r="AR17" s="25">
        <f t="shared" si="4"/>
        <v>0</v>
      </c>
      <c r="AS17" s="27">
        <f t="shared" si="4"/>
        <v>0</v>
      </c>
      <c r="AT17" s="27">
        <f t="shared" si="4"/>
        <v>0</v>
      </c>
      <c r="AU17" s="27">
        <f t="shared" si="4"/>
        <v>0</v>
      </c>
      <c r="AV17" s="27">
        <f t="shared" si="4"/>
        <v>0</v>
      </c>
      <c r="AW17" s="27">
        <f t="shared" si="4"/>
        <v>0</v>
      </c>
      <c r="AX17" s="27">
        <f t="shared" si="4"/>
        <v>0</v>
      </c>
      <c r="AY17" s="27">
        <f t="shared" si="4"/>
        <v>0</v>
      </c>
      <c r="AZ17" s="27">
        <f t="shared" si="4"/>
        <v>0</v>
      </c>
      <c r="BA17" s="27">
        <f t="shared" si="4"/>
        <v>0</v>
      </c>
      <c r="BB17" s="27">
        <f t="shared" si="4"/>
        <v>0</v>
      </c>
      <c r="BC17" s="27">
        <f t="shared" si="4"/>
        <v>0</v>
      </c>
      <c r="BD17" s="27">
        <f t="shared" si="4"/>
        <v>0</v>
      </c>
      <c r="BE17" s="27">
        <f t="shared" si="4"/>
        <v>0</v>
      </c>
      <c r="BF17" s="27">
        <f t="shared" si="4"/>
        <v>0</v>
      </c>
      <c r="BG17" s="27">
        <f t="shared" si="4"/>
        <v>0</v>
      </c>
      <c r="BH17" s="27">
        <f t="shared" si="4"/>
        <v>0</v>
      </c>
      <c r="BI17" s="27">
        <f t="shared" si="4"/>
        <v>0</v>
      </c>
      <c r="BL17" s="10">
        <f t="shared" si="1"/>
        <v>1</v>
      </c>
      <c r="BM17">
        <f t="shared" si="2"/>
        <v>1</v>
      </c>
      <c r="BO17" s="22" t="str">
        <f t="shared" si="3"/>
        <v>(1, 1)</v>
      </c>
    </row>
    <row r="18" spans="1:67" ht="69.75" customHeight="1" x14ac:dyDescent="0.25">
      <c r="A18">
        <f t="shared" ca="1" si="0"/>
        <v>1.6702372057425419E-2</v>
      </c>
      <c r="B18">
        <v>3</v>
      </c>
      <c r="C18" s="2" t="s">
        <v>418</v>
      </c>
      <c r="D18" s="2" t="s">
        <v>367</v>
      </c>
      <c r="E18" s="2" t="s">
        <v>367</v>
      </c>
      <c r="F18" s="2" t="s">
        <v>371</v>
      </c>
      <c r="G18" s="2" t="s">
        <v>367</v>
      </c>
      <c r="H18" s="2" t="s">
        <v>367</v>
      </c>
      <c r="I18" s="2" t="s">
        <v>367</v>
      </c>
      <c r="J18" s="2" t="s">
        <v>375</v>
      </c>
      <c r="K18" s="2" t="s">
        <v>367</v>
      </c>
      <c r="L18" s="2" t="s">
        <v>367</v>
      </c>
      <c r="M18" s="2" t="s">
        <v>367</v>
      </c>
      <c r="N18" s="2" t="s">
        <v>367</v>
      </c>
      <c r="O18" s="2" t="s">
        <v>367</v>
      </c>
      <c r="P18" s="2" t="s">
        <v>367</v>
      </c>
      <c r="Q18" s="2" t="s">
        <v>367</v>
      </c>
      <c r="R18" s="2" t="s">
        <v>367</v>
      </c>
      <c r="S18" s="2" t="s">
        <v>384</v>
      </c>
      <c r="T18" s="2" t="s">
        <v>367</v>
      </c>
      <c r="U18" s="2" t="s">
        <v>367</v>
      </c>
      <c r="V18" s="2" t="s">
        <v>367</v>
      </c>
      <c r="W18" s="2" t="s">
        <v>367</v>
      </c>
      <c r="X18" s="2" t="s">
        <v>367</v>
      </c>
      <c r="Y18" s="2" t="s">
        <v>367</v>
      </c>
      <c r="Z18" s="2" t="s">
        <v>367</v>
      </c>
      <c r="AA18" s="2" t="s">
        <v>367</v>
      </c>
      <c r="AB18" s="2" t="s">
        <v>367</v>
      </c>
      <c r="AC18" s="2" t="s">
        <v>367</v>
      </c>
      <c r="AD18" s="2" t="s">
        <v>367</v>
      </c>
      <c r="AE18" s="2" t="s">
        <v>367</v>
      </c>
      <c r="AF18" s="4" t="s">
        <v>7</v>
      </c>
      <c r="AG18" s="2" t="s">
        <v>6</v>
      </c>
      <c r="BL18" s="10">
        <f t="shared" si="1"/>
        <v>2</v>
      </c>
      <c r="BM18">
        <f t="shared" si="2"/>
        <v>1</v>
      </c>
      <c r="BO18" s="22" t="str">
        <f t="shared" si="3"/>
        <v>(2+, 1)</v>
      </c>
    </row>
    <row r="19" spans="1:67" ht="69.75" customHeight="1" x14ac:dyDescent="0.25">
      <c r="A19">
        <f t="shared" ca="1" si="0"/>
        <v>5.7706837538952338E-2</v>
      </c>
      <c r="B19">
        <v>113</v>
      </c>
      <c r="D19" s="2" t="s">
        <v>367</v>
      </c>
      <c r="E19" s="2" t="s">
        <v>367</v>
      </c>
      <c r="F19" s="2" t="s">
        <v>367</v>
      </c>
      <c r="G19" s="2" t="s">
        <v>367</v>
      </c>
      <c r="H19" s="2" t="s">
        <v>367</v>
      </c>
      <c r="I19" s="2" t="s">
        <v>374</v>
      </c>
      <c r="J19" s="2" t="s">
        <v>367</v>
      </c>
      <c r="K19" s="2" t="s">
        <v>367</v>
      </c>
      <c r="L19" s="2" t="s">
        <v>367</v>
      </c>
      <c r="M19" s="2" t="s">
        <v>367</v>
      </c>
      <c r="N19" s="2" t="s">
        <v>367</v>
      </c>
      <c r="O19" s="2" t="s">
        <v>367</v>
      </c>
      <c r="P19" s="2" t="s">
        <v>367</v>
      </c>
      <c r="Q19" s="2" t="s">
        <v>367</v>
      </c>
      <c r="R19" s="2" t="s">
        <v>367</v>
      </c>
      <c r="S19" s="2" t="s">
        <v>367</v>
      </c>
      <c r="T19" s="2" t="s">
        <v>367</v>
      </c>
      <c r="U19" s="2" t="s">
        <v>367</v>
      </c>
      <c r="V19" s="2" t="s">
        <v>367</v>
      </c>
      <c r="W19" s="2" t="s">
        <v>367</v>
      </c>
      <c r="X19" s="2" t="s">
        <v>367</v>
      </c>
      <c r="Y19" s="2" t="s">
        <v>367</v>
      </c>
      <c r="Z19" s="2" t="s">
        <v>367</v>
      </c>
      <c r="AA19" s="2" t="s">
        <v>367</v>
      </c>
      <c r="AB19" s="2" t="s">
        <v>393</v>
      </c>
      <c r="AC19" s="2" t="s">
        <v>367</v>
      </c>
      <c r="AD19" s="2" t="s">
        <v>367</v>
      </c>
      <c r="AE19" s="2" t="s">
        <v>367</v>
      </c>
      <c r="AF19" s="2" t="s">
        <v>132</v>
      </c>
      <c r="AG19" s="2" t="s">
        <v>9</v>
      </c>
      <c r="BL19" s="10">
        <f t="shared" si="1"/>
        <v>1</v>
      </c>
      <c r="BM19">
        <f t="shared" si="2"/>
        <v>1</v>
      </c>
      <c r="BO19" s="22" t="str">
        <f t="shared" si="3"/>
        <v>(1, 1)</v>
      </c>
    </row>
    <row r="20" spans="1:67" ht="69.75" customHeight="1" x14ac:dyDescent="0.25">
      <c r="A20">
        <f t="shared" ca="1" si="0"/>
        <v>5.2976231045407496E-2</v>
      </c>
      <c r="B20">
        <v>203</v>
      </c>
      <c r="D20" s="2" t="s">
        <v>367</v>
      </c>
      <c r="E20" s="2" t="s">
        <v>367</v>
      </c>
      <c r="F20" s="2" t="s">
        <v>367</v>
      </c>
      <c r="G20" s="2" t="s">
        <v>367</v>
      </c>
      <c r="H20" s="2" t="s">
        <v>367</v>
      </c>
      <c r="I20" s="2" t="s">
        <v>367</v>
      </c>
      <c r="J20" s="2" t="s">
        <v>367</v>
      </c>
      <c r="K20" s="2" t="s">
        <v>376</v>
      </c>
      <c r="L20" s="2" t="s">
        <v>367</v>
      </c>
      <c r="M20" s="2" t="s">
        <v>367</v>
      </c>
      <c r="N20" s="2" t="s">
        <v>367</v>
      </c>
      <c r="O20" s="2" t="s">
        <v>367</v>
      </c>
      <c r="P20" s="2" t="s">
        <v>381</v>
      </c>
      <c r="Q20" s="2" t="s">
        <v>367</v>
      </c>
      <c r="R20" s="2" t="s">
        <v>367</v>
      </c>
      <c r="S20" s="2" t="s">
        <v>367</v>
      </c>
      <c r="T20" s="2" t="s">
        <v>367</v>
      </c>
      <c r="U20" s="2" t="s">
        <v>367</v>
      </c>
      <c r="V20" s="2" t="s">
        <v>367</v>
      </c>
      <c r="W20" s="2" t="s">
        <v>388</v>
      </c>
      <c r="X20" s="2" t="s">
        <v>367</v>
      </c>
      <c r="Y20" s="2" t="s">
        <v>367</v>
      </c>
      <c r="Z20" s="2" t="s">
        <v>367</v>
      </c>
      <c r="AA20" s="2" t="s">
        <v>367</v>
      </c>
      <c r="AB20" s="2" t="s">
        <v>367</v>
      </c>
      <c r="AC20" s="2" t="s">
        <v>394</v>
      </c>
      <c r="AD20" s="2" t="s">
        <v>367</v>
      </c>
      <c r="AE20" s="2" t="s">
        <v>367</v>
      </c>
      <c r="AF20" s="2" t="s">
        <v>228</v>
      </c>
      <c r="AG20" s="2" t="s">
        <v>6</v>
      </c>
      <c r="BL20" s="10">
        <f t="shared" si="1"/>
        <v>1</v>
      </c>
      <c r="BM20">
        <f t="shared" si="2"/>
        <v>3</v>
      </c>
      <c r="BO20" s="22" t="str">
        <f t="shared" si="3"/>
        <v>(1, 2+)</v>
      </c>
    </row>
    <row r="21" spans="1:67" ht="69.75" customHeight="1" x14ac:dyDescent="0.25">
      <c r="A21">
        <f t="shared" ca="1" si="0"/>
        <v>0.29593809906552604</v>
      </c>
      <c r="B21">
        <v>20</v>
      </c>
      <c r="C21" s="2" t="s">
        <v>367</v>
      </c>
      <c r="D21" s="2" t="s">
        <v>367</v>
      </c>
      <c r="E21" s="2" t="s">
        <v>367</v>
      </c>
      <c r="F21" s="2" t="s">
        <v>367</v>
      </c>
      <c r="G21" s="2" t="s">
        <v>367</v>
      </c>
      <c r="H21" s="2" t="s">
        <v>373</v>
      </c>
      <c r="I21" s="2" t="s">
        <v>367</v>
      </c>
      <c r="J21" s="2" t="s">
        <v>367</v>
      </c>
      <c r="K21" s="2" t="s">
        <v>367</v>
      </c>
      <c r="L21" s="2" t="s">
        <v>367</v>
      </c>
      <c r="M21" s="2" t="s">
        <v>367</v>
      </c>
      <c r="N21" s="2" t="s">
        <v>367</v>
      </c>
      <c r="O21" s="2" t="s">
        <v>367</v>
      </c>
      <c r="P21" s="2" t="s">
        <v>381</v>
      </c>
      <c r="Q21" s="2" t="s">
        <v>367</v>
      </c>
      <c r="R21" s="2" t="s">
        <v>367</v>
      </c>
      <c r="S21" s="2" t="s">
        <v>367</v>
      </c>
      <c r="T21" s="2" t="s">
        <v>367</v>
      </c>
      <c r="U21" s="2" t="s">
        <v>367</v>
      </c>
      <c r="V21" s="2" t="s">
        <v>367</v>
      </c>
      <c r="W21" s="2" t="s">
        <v>367</v>
      </c>
      <c r="X21" s="2" t="s">
        <v>367</v>
      </c>
      <c r="Y21" s="2" t="s">
        <v>367</v>
      </c>
      <c r="Z21" s="2" t="s">
        <v>367</v>
      </c>
      <c r="AA21" s="2" t="s">
        <v>367</v>
      </c>
      <c r="AB21" s="2" t="s">
        <v>367</v>
      </c>
      <c r="AC21" s="2" t="s">
        <v>367</v>
      </c>
      <c r="AD21" s="2" t="s">
        <v>367</v>
      </c>
      <c r="AE21" s="2" t="s">
        <v>367</v>
      </c>
      <c r="AF21" s="4" t="s">
        <v>29</v>
      </c>
      <c r="AG21" s="2" t="s">
        <v>6</v>
      </c>
      <c r="BL21" s="10">
        <f t="shared" si="1"/>
        <v>1</v>
      </c>
      <c r="BM21">
        <f t="shared" si="2"/>
        <v>1</v>
      </c>
      <c r="BO21" s="22" t="str">
        <f t="shared" si="3"/>
        <v>(1, 1)</v>
      </c>
    </row>
    <row r="22" spans="1:67" ht="69.75" customHeight="1" x14ac:dyDescent="0.25">
      <c r="A22">
        <f t="shared" ca="1" si="0"/>
        <v>0.72679513355445846</v>
      </c>
      <c r="B22">
        <v>259</v>
      </c>
      <c r="D22" s="2" t="s">
        <v>367</v>
      </c>
      <c r="E22" s="2" t="s">
        <v>367</v>
      </c>
      <c r="F22" s="2" t="s">
        <v>367</v>
      </c>
      <c r="G22" s="2" t="s">
        <v>372</v>
      </c>
      <c r="H22" s="2" t="s">
        <v>367</v>
      </c>
      <c r="I22" s="2" t="s">
        <v>367</v>
      </c>
      <c r="J22" s="2" t="s">
        <v>367</v>
      </c>
      <c r="K22" s="2" t="s">
        <v>367</v>
      </c>
      <c r="L22" s="2" t="s">
        <v>377</v>
      </c>
      <c r="M22" s="2" t="s">
        <v>367</v>
      </c>
      <c r="N22" s="2" t="s">
        <v>367</v>
      </c>
      <c r="O22" s="2" t="s">
        <v>367</v>
      </c>
      <c r="P22" s="2" t="s">
        <v>367</v>
      </c>
      <c r="Q22" s="2" t="s">
        <v>382</v>
      </c>
      <c r="R22" s="2" t="s">
        <v>367</v>
      </c>
      <c r="S22" s="2" t="s">
        <v>367</v>
      </c>
      <c r="T22" s="2" t="s">
        <v>367</v>
      </c>
      <c r="U22" s="2" t="s">
        <v>367</v>
      </c>
      <c r="V22" s="2" t="s">
        <v>367</v>
      </c>
      <c r="W22" s="2" t="s">
        <v>367</v>
      </c>
      <c r="X22" s="2" t="s">
        <v>367</v>
      </c>
      <c r="Y22" s="2" t="s">
        <v>367</v>
      </c>
      <c r="Z22" s="2" t="s">
        <v>367</v>
      </c>
      <c r="AA22" s="2" t="s">
        <v>367</v>
      </c>
      <c r="AB22" s="2" t="s">
        <v>367</v>
      </c>
      <c r="AC22" s="2" t="s">
        <v>367</v>
      </c>
      <c r="AD22" s="2" t="s">
        <v>367</v>
      </c>
      <c r="AE22" s="2" t="s">
        <v>367</v>
      </c>
      <c r="AF22" s="2" t="s">
        <v>288</v>
      </c>
      <c r="AG22" s="2" t="s">
        <v>9</v>
      </c>
      <c r="BL22" s="10">
        <f t="shared" si="1"/>
        <v>2</v>
      </c>
      <c r="BM22">
        <f t="shared" si="2"/>
        <v>1</v>
      </c>
      <c r="BO22" s="22" t="str">
        <f t="shared" si="3"/>
        <v>(2+, 1)</v>
      </c>
    </row>
    <row r="23" spans="1:67" ht="69.75" customHeight="1" x14ac:dyDescent="0.25">
      <c r="A23">
        <f t="shared" ca="1" si="0"/>
        <v>0.29555970945817278</v>
      </c>
      <c r="B23">
        <v>41</v>
      </c>
      <c r="C23" s="2" t="s">
        <v>605</v>
      </c>
      <c r="D23" s="2" t="s">
        <v>367</v>
      </c>
      <c r="E23" s="2" t="s">
        <v>367</v>
      </c>
      <c r="F23" s="2" t="s">
        <v>367</v>
      </c>
      <c r="G23" s="2" t="s">
        <v>367</v>
      </c>
      <c r="H23" s="2" t="s">
        <v>367</v>
      </c>
      <c r="I23" s="2" t="s">
        <v>367</v>
      </c>
      <c r="J23" s="2" t="s">
        <v>367</v>
      </c>
      <c r="K23" s="2" t="s">
        <v>367</v>
      </c>
      <c r="L23" s="2" t="s">
        <v>367</v>
      </c>
      <c r="M23" s="2" t="s">
        <v>378</v>
      </c>
      <c r="N23" s="2" t="s">
        <v>367</v>
      </c>
      <c r="O23" s="2" t="s">
        <v>367</v>
      </c>
      <c r="P23" s="2" t="s">
        <v>367</v>
      </c>
      <c r="Q23" s="2" t="s">
        <v>367</v>
      </c>
      <c r="R23" s="2" t="s">
        <v>367</v>
      </c>
      <c r="S23" s="2" t="s">
        <v>367</v>
      </c>
      <c r="T23" s="2" t="s">
        <v>367</v>
      </c>
      <c r="U23" s="2" t="s">
        <v>367</v>
      </c>
      <c r="V23" s="2" t="s">
        <v>367</v>
      </c>
      <c r="W23" s="2" t="s">
        <v>367</v>
      </c>
      <c r="X23" s="2" t="s">
        <v>367</v>
      </c>
      <c r="Y23" s="2" t="s">
        <v>367</v>
      </c>
      <c r="Z23" s="2" t="s">
        <v>367</v>
      </c>
      <c r="AA23" s="2" t="s">
        <v>367</v>
      </c>
      <c r="AB23" s="2" t="s">
        <v>393</v>
      </c>
      <c r="AC23" s="2" t="s">
        <v>367</v>
      </c>
      <c r="AD23" s="2" t="s">
        <v>367</v>
      </c>
      <c r="AE23" s="2" t="s">
        <v>367</v>
      </c>
      <c r="AF23" s="4" t="s">
        <v>53</v>
      </c>
      <c r="AG23" s="2" t="s">
        <v>9</v>
      </c>
      <c r="BL23" s="10">
        <f t="shared" si="1"/>
        <v>1</v>
      </c>
      <c r="BM23">
        <f t="shared" si="2"/>
        <v>1</v>
      </c>
      <c r="BO23" s="22" t="str">
        <f t="shared" si="3"/>
        <v>(1, 1)</v>
      </c>
    </row>
    <row r="24" spans="1:67" ht="69.75" customHeight="1" x14ac:dyDescent="0.25">
      <c r="A24">
        <f t="shared" ca="1" si="0"/>
        <v>0.65604567529621638</v>
      </c>
      <c r="B24">
        <v>167</v>
      </c>
      <c r="D24" s="2" t="s">
        <v>369</v>
      </c>
      <c r="E24" s="2" t="s">
        <v>367</v>
      </c>
      <c r="F24" s="2" t="s">
        <v>367</v>
      </c>
      <c r="G24" s="2" t="s">
        <v>367</v>
      </c>
      <c r="H24" s="2" t="s">
        <v>367</v>
      </c>
      <c r="I24" s="2" t="s">
        <v>367</v>
      </c>
      <c r="J24" s="2" t="s">
        <v>375</v>
      </c>
      <c r="K24" s="2" t="s">
        <v>367</v>
      </c>
      <c r="L24" s="2" t="s">
        <v>367</v>
      </c>
      <c r="M24" s="2" t="s">
        <v>367</v>
      </c>
      <c r="N24" s="2" t="s">
        <v>367</v>
      </c>
      <c r="O24" s="2" t="s">
        <v>367</v>
      </c>
      <c r="P24" s="2" t="s">
        <v>367</v>
      </c>
      <c r="Q24" s="2" t="s">
        <v>367</v>
      </c>
      <c r="R24" s="2" t="s">
        <v>367</v>
      </c>
      <c r="S24" s="2" t="s">
        <v>367</v>
      </c>
      <c r="T24" s="2" t="s">
        <v>367</v>
      </c>
      <c r="U24" s="2" t="s">
        <v>367</v>
      </c>
      <c r="V24" s="2" t="s">
        <v>367</v>
      </c>
      <c r="W24" s="2" t="s">
        <v>367</v>
      </c>
      <c r="X24" s="2" t="s">
        <v>389</v>
      </c>
      <c r="Y24" s="2" t="s">
        <v>367</v>
      </c>
      <c r="Z24" s="2" t="s">
        <v>367</v>
      </c>
      <c r="AA24" s="2" t="s">
        <v>367</v>
      </c>
      <c r="AB24" s="2" t="s">
        <v>367</v>
      </c>
      <c r="AC24" s="2" t="s">
        <v>367</v>
      </c>
      <c r="AD24" s="2" t="s">
        <v>367</v>
      </c>
      <c r="AE24" s="2" t="s">
        <v>367</v>
      </c>
      <c r="AF24" s="2" t="s">
        <v>190</v>
      </c>
      <c r="AG24" s="2" t="s">
        <v>16</v>
      </c>
      <c r="BL24" s="10">
        <f t="shared" si="1"/>
        <v>2</v>
      </c>
      <c r="BM24">
        <f t="shared" si="2"/>
        <v>1</v>
      </c>
      <c r="BO24" s="22" t="str">
        <f t="shared" si="3"/>
        <v>(2+, 1)</v>
      </c>
    </row>
    <row r="25" spans="1:67" ht="69.75" customHeight="1" x14ac:dyDescent="0.25">
      <c r="A25">
        <f t="shared" ca="1" si="0"/>
        <v>0.53173415757113629</v>
      </c>
      <c r="B25">
        <v>114</v>
      </c>
      <c r="D25" s="2" t="s">
        <v>367</v>
      </c>
      <c r="E25" s="2" t="s">
        <v>370</v>
      </c>
      <c r="F25" s="2" t="s">
        <v>371</v>
      </c>
      <c r="G25" s="2" t="s">
        <v>367</v>
      </c>
      <c r="H25" s="2" t="s">
        <v>367</v>
      </c>
      <c r="I25" s="2" t="s">
        <v>367</v>
      </c>
      <c r="J25" s="2" t="s">
        <v>367</v>
      </c>
      <c r="K25" s="2" t="s">
        <v>367</v>
      </c>
      <c r="L25" s="2" t="s">
        <v>367</v>
      </c>
      <c r="M25" s="2" t="s">
        <v>367</v>
      </c>
      <c r="N25" s="2" t="s">
        <v>367</v>
      </c>
      <c r="O25" s="2" t="s">
        <v>367</v>
      </c>
      <c r="P25" s="2" t="s">
        <v>367</v>
      </c>
      <c r="Q25" s="2" t="s">
        <v>382</v>
      </c>
      <c r="R25" s="2" t="s">
        <v>367</v>
      </c>
      <c r="S25" s="2" t="s">
        <v>367</v>
      </c>
      <c r="T25" s="2" t="s">
        <v>367</v>
      </c>
      <c r="U25" s="2" t="s">
        <v>367</v>
      </c>
      <c r="V25" s="2" t="s">
        <v>367</v>
      </c>
      <c r="W25" s="2" t="s">
        <v>367</v>
      </c>
      <c r="X25" s="2" t="s">
        <v>367</v>
      </c>
      <c r="Y25" s="2" t="s">
        <v>367</v>
      </c>
      <c r="Z25" s="2" t="s">
        <v>367</v>
      </c>
      <c r="AA25" s="2" t="s">
        <v>367</v>
      </c>
      <c r="AB25" s="2" t="s">
        <v>367</v>
      </c>
      <c r="AC25" s="2" t="s">
        <v>367</v>
      </c>
      <c r="AD25" s="2" t="s">
        <v>367</v>
      </c>
      <c r="AE25" s="2" t="s">
        <v>367</v>
      </c>
      <c r="AF25" s="2" t="s">
        <v>133</v>
      </c>
      <c r="AG25" s="2" t="s">
        <v>9</v>
      </c>
      <c r="BL25" s="10">
        <f t="shared" si="1"/>
        <v>2</v>
      </c>
      <c r="BM25">
        <f t="shared" si="2"/>
        <v>1</v>
      </c>
      <c r="BO25" s="22" t="str">
        <f t="shared" si="3"/>
        <v>(2+, 1)</v>
      </c>
    </row>
    <row r="26" spans="1:67" ht="69.75" customHeight="1" x14ac:dyDescent="0.25">
      <c r="A26">
        <f t="shared" ca="1" si="0"/>
        <v>0.21265934012547194</v>
      </c>
      <c r="B26">
        <v>225</v>
      </c>
      <c r="D26" s="2" t="s">
        <v>367</v>
      </c>
      <c r="E26" s="2" t="s">
        <v>370</v>
      </c>
      <c r="F26" s="2" t="s">
        <v>367</v>
      </c>
      <c r="G26" s="2" t="s">
        <v>367</v>
      </c>
      <c r="H26" s="2" t="s">
        <v>367</v>
      </c>
      <c r="I26" s="2" t="s">
        <v>367</v>
      </c>
      <c r="J26" s="2" t="s">
        <v>367</v>
      </c>
      <c r="K26" s="2" t="s">
        <v>367</v>
      </c>
      <c r="L26" s="2" t="s">
        <v>367</v>
      </c>
      <c r="M26" s="2" t="s">
        <v>367</v>
      </c>
      <c r="N26" s="2" t="s">
        <v>367</v>
      </c>
      <c r="O26" s="2" t="s">
        <v>367</v>
      </c>
      <c r="P26" s="2" t="s">
        <v>367</v>
      </c>
      <c r="Q26" s="2" t="s">
        <v>367</v>
      </c>
      <c r="R26" s="2" t="s">
        <v>367</v>
      </c>
      <c r="S26" s="2" t="s">
        <v>367</v>
      </c>
      <c r="T26" s="2" t="s">
        <v>367</v>
      </c>
      <c r="U26" s="2" t="s">
        <v>367</v>
      </c>
      <c r="V26" s="2" t="s">
        <v>367</v>
      </c>
      <c r="W26" s="2" t="s">
        <v>367</v>
      </c>
      <c r="X26" s="2" t="s">
        <v>367</v>
      </c>
      <c r="Y26" s="2" t="s">
        <v>367</v>
      </c>
      <c r="Z26" s="2" t="s">
        <v>367</v>
      </c>
      <c r="AA26" s="2" t="s">
        <v>367</v>
      </c>
      <c r="AB26" s="2" t="s">
        <v>367</v>
      </c>
      <c r="AC26" s="2" t="s">
        <v>367</v>
      </c>
      <c r="AD26" s="2" t="s">
        <v>367</v>
      </c>
      <c r="AE26" s="2" t="s">
        <v>515</v>
      </c>
      <c r="AF26" s="2" t="s">
        <v>251</v>
      </c>
      <c r="AG26" s="2" t="s">
        <v>6</v>
      </c>
      <c r="BL26" s="10">
        <f t="shared" si="1"/>
        <v>1</v>
      </c>
      <c r="BM26">
        <f t="shared" si="2"/>
        <v>1</v>
      </c>
      <c r="BO26" s="22" t="str">
        <f t="shared" si="3"/>
        <v>(1, 1)</v>
      </c>
    </row>
    <row r="27" spans="1:67" ht="69.75" customHeight="1" x14ac:dyDescent="0.25">
      <c r="A27">
        <f t="shared" ca="1" si="0"/>
        <v>0.39442194865993396</v>
      </c>
      <c r="B27">
        <v>224</v>
      </c>
      <c r="D27" s="2" t="s">
        <v>367</v>
      </c>
      <c r="E27" s="2" t="s">
        <v>367</v>
      </c>
      <c r="F27" s="2" t="s">
        <v>367</v>
      </c>
      <c r="G27" s="2" t="s">
        <v>367</v>
      </c>
      <c r="H27" s="2" t="s">
        <v>367</v>
      </c>
      <c r="I27" s="2" t="s">
        <v>367</v>
      </c>
      <c r="J27" s="2" t="s">
        <v>375</v>
      </c>
      <c r="K27" s="2" t="s">
        <v>367</v>
      </c>
      <c r="L27" s="2" t="s">
        <v>367</v>
      </c>
      <c r="M27" s="2" t="s">
        <v>367</v>
      </c>
      <c r="N27" s="2" t="s">
        <v>367</v>
      </c>
      <c r="O27" s="2" t="s">
        <v>380</v>
      </c>
      <c r="P27" s="2" t="s">
        <v>367</v>
      </c>
      <c r="Q27" s="2" t="s">
        <v>367</v>
      </c>
      <c r="R27" s="2" t="s">
        <v>367</v>
      </c>
      <c r="S27" s="2" t="s">
        <v>367</v>
      </c>
      <c r="T27" s="2" t="s">
        <v>367</v>
      </c>
      <c r="U27" s="2" t="s">
        <v>367</v>
      </c>
      <c r="V27" s="2" t="s">
        <v>367</v>
      </c>
      <c r="W27" s="2" t="s">
        <v>367</v>
      </c>
      <c r="X27" s="2" t="s">
        <v>367</v>
      </c>
      <c r="Y27" s="2" t="s">
        <v>367</v>
      </c>
      <c r="Z27" s="2" t="s">
        <v>367</v>
      </c>
      <c r="AA27" s="2" t="s">
        <v>367</v>
      </c>
      <c r="AB27" s="2" t="s">
        <v>367</v>
      </c>
      <c r="AC27" s="2" t="s">
        <v>367</v>
      </c>
      <c r="AD27" s="2" t="s">
        <v>367</v>
      </c>
      <c r="AE27" s="2" t="s">
        <v>367</v>
      </c>
      <c r="AF27" s="2" t="s">
        <v>250</v>
      </c>
      <c r="AG27" s="2" t="s">
        <v>9</v>
      </c>
      <c r="BL27" s="10">
        <f t="shared" si="1"/>
        <v>1</v>
      </c>
      <c r="BM27">
        <f t="shared" si="2"/>
        <v>1</v>
      </c>
      <c r="BO27" s="22" t="str">
        <f t="shared" si="3"/>
        <v>(1, 1)</v>
      </c>
    </row>
    <row r="28" spans="1:67" ht="69.75" customHeight="1" x14ac:dyDescent="0.25">
      <c r="A28">
        <f t="shared" ca="1" si="0"/>
        <v>0.55678201870668276</v>
      </c>
      <c r="B28">
        <v>189</v>
      </c>
      <c r="D28" s="2" t="s">
        <v>367</v>
      </c>
      <c r="E28" s="2" t="s">
        <v>367</v>
      </c>
      <c r="F28" s="2" t="s">
        <v>367</v>
      </c>
      <c r="G28" s="2" t="s">
        <v>367</v>
      </c>
      <c r="H28" s="2" t="s">
        <v>367</v>
      </c>
      <c r="I28" s="2" t="s">
        <v>367</v>
      </c>
      <c r="J28" s="2" t="s">
        <v>367</v>
      </c>
      <c r="K28" s="2" t="s">
        <v>376</v>
      </c>
      <c r="L28" s="2" t="s">
        <v>367</v>
      </c>
      <c r="M28" s="2" t="s">
        <v>367</v>
      </c>
      <c r="N28" s="2" t="s">
        <v>367</v>
      </c>
      <c r="O28" s="2" t="s">
        <v>367</v>
      </c>
      <c r="P28" s="2" t="s">
        <v>367</v>
      </c>
      <c r="Q28" s="2" t="s">
        <v>367</v>
      </c>
      <c r="R28" s="2" t="s">
        <v>367</v>
      </c>
      <c r="S28" s="2" t="s">
        <v>367</v>
      </c>
      <c r="T28" s="2" t="s">
        <v>367</v>
      </c>
      <c r="U28" s="2" t="s">
        <v>367</v>
      </c>
      <c r="V28" s="2" t="s">
        <v>367</v>
      </c>
      <c r="W28" s="2" t="s">
        <v>367</v>
      </c>
      <c r="X28" s="2" t="s">
        <v>367</v>
      </c>
      <c r="Y28" s="2" t="s">
        <v>390</v>
      </c>
      <c r="Z28" s="2" t="s">
        <v>367</v>
      </c>
      <c r="AA28" s="2" t="s">
        <v>367</v>
      </c>
      <c r="AB28" s="2" t="s">
        <v>367</v>
      </c>
      <c r="AC28" s="2" t="s">
        <v>367</v>
      </c>
      <c r="AD28" s="2" t="s">
        <v>367</v>
      </c>
      <c r="AE28" s="2" t="s">
        <v>367</v>
      </c>
      <c r="AF28" s="2" t="s">
        <v>214</v>
      </c>
      <c r="AG28" s="2" t="s">
        <v>6</v>
      </c>
      <c r="BL28" s="10">
        <f t="shared" si="1"/>
        <v>1</v>
      </c>
      <c r="BM28">
        <f t="shared" si="2"/>
        <v>1</v>
      </c>
      <c r="BO28" s="22" t="str">
        <f t="shared" si="3"/>
        <v>(1, 1)</v>
      </c>
    </row>
    <row r="29" spans="1:67" ht="69.75" customHeight="1" x14ac:dyDescent="0.25">
      <c r="A29">
        <f t="shared" ca="1" si="0"/>
        <v>0.4076180686254568</v>
      </c>
      <c r="B29">
        <v>145</v>
      </c>
      <c r="D29" s="2" t="s">
        <v>367</v>
      </c>
      <c r="E29" s="2" t="s">
        <v>367</v>
      </c>
      <c r="F29" s="2" t="s">
        <v>371</v>
      </c>
      <c r="G29" s="2" t="s">
        <v>367</v>
      </c>
      <c r="H29" s="2" t="s">
        <v>367</v>
      </c>
      <c r="I29" s="2" t="s">
        <v>367</v>
      </c>
      <c r="J29" s="2" t="s">
        <v>367</v>
      </c>
      <c r="K29" s="2" t="s">
        <v>367</v>
      </c>
      <c r="L29" s="2" t="s">
        <v>367</v>
      </c>
      <c r="M29" s="2" t="s">
        <v>367</v>
      </c>
      <c r="N29" s="2" t="s">
        <v>367</v>
      </c>
      <c r="O29" s="2" t="s">
        <v>367</v>
      </c>
      <c r="P29" s="2" t="s">
        <v>367</v>
      </c>
      <c r="Q29" s="2" t="s">
        <v>382</v>
      </c>
      <c r="R29" s="2" t="s">
        <v>367</v>
      </c>
      <c r="S29" s="2" t="s">
        <v>367</v>
      </c>
      <c r="T29" s="2" t="s">
        <v>367</v>
      </c>
      <c r="U29" s="2" t="s">
        <v>367</v>
      </c>
      <c r="V29" s="2" t="s">
        <v>367</v>
      </c>
      <c r="W29" s="2" t="s">
        <v>367</v>
      </c>
      <c r="X29" s="2" t="s">
        <v>367</v>
      </c>
      <c r="Y29" s="2" t="s">
        <v>367</v>
      </c>
      <c r="Z29" s="2" t="s">
        <v>367</v>
      </c>
      <c r="AA29" s="2" t="s">
        <v>367</v>
      </c>
      <c r="AB29" s="2" t="s">
        <v>367</v>
      </c>
      <c r="AC29" s="2" t="s">
        <v>367</v>
      </c>
      <c r="AD29" s="2" t="s">
        <v>367</v>
      </c>
      <c r="AE29" s="2" t="s">
        <v>367</v>
      </c>
      <c r="AF29" s="2" t="s">
        <v>165</v>
      </c>
      <c r="AG29" s="2" t="s">
        <v>579</v>
      </c>
      <c r="BL29" s="10">
        <f t="shared" si="1"/>
        <v>1</v>
      </c>
      <c r="BM29">
        <f t="shared" si="2"/>
        <v>1</v>
      </c>
      <c r="BO29" s="22" t="str">
        <f t="shared" si="3"/>
        <v>(1, 1)</v>
      </c>
    </row>
    <row r="30" spans="1:67" ht="69.75" customHeight="1" x14ac:dyDescent="0.25">
      <c r="A30">
        <f t="shared" ca="1" si="0"/>
        <v>0.63204160599519321</v>
      </c>
      <c r="B30">
        <v>77</v>
      </c>
      <c r="C30" s="2" t="s">
        <v>367</v>
      </c>
      <c r="D30" s="2" t="s">
        <v>367</v>
      </c>
      <c r="E30" s="2" t="s">
        <v>367</v>
      </c>
      <c r="F30" s="2" t="s">
        <v>367</v>
      </c>
      <c r="G30" s="2" t="s">
        <v>367</v>
      </c>
      <c r="H30" s="2" t="s">
        <v>367</v>
      </c>
      <c r="I30" s="2" t="s">
        <v>367</v>
      </c>
      <c r="J30" s="2" t="s">
        <v>367</v>
      </c>
      <c r="K30" s="2" t="s">
        <v>367</v>
      </c>
      <c r="L30" s="2" t="s">
        <v>377</v>
      </c>
      <c r="M30" s="2" t="s">
        <v>367</v>
      </c>
      <c r="N30" s="2" t="s">
        <v>367</v>
      </c>
      <c r="O30" s="2" t="s">
        <v>367</v>
      </c>
      <c r="P30" s="2" t="s">
        <v>367</v>
      </c>
      <c r="Q30" s="2" t="s">
        <v>367</v>
      </c>
      <c r="R30" s="2" t="s">
        <v>383</v>
      </c>
      <c r="S30" s="2" t="s">
        <v>367</v>
      </c>
      <c r="T30" s="2" t="s">
        <v>367</v>
      </c>
      <c r="U30" s="2" t="s">
        <v>367</v>
      </c>
      <c r="V30" s="2" t="s">
        <v>367</v>
      </c>
      <c r="W30" s="2" t="s">
        <v>367</v>
      </c>
      <c r="X30" s="2" t="s">
        <v>367</v>
      </c>
      <c r="Y30" s="2" t="s">
        <v>390</v>
      </c>
      <c r="Z30" s="2" t="s">
        <v>391</v>
      </c>
      <c r="AA30" s="2" t="s">
        <v>367</v>
      </c>
      <c r="AB30" s="2" t="s">
        <v>367</v>
      </c>
      <c r="AC30" s="2" t="s">
        <v>367</v>
      </c>
      <c r="AD30" s="2" t="s">
        <v>367</v>
      </c>
      <c r="AE30" s="2" t="s">
        <v>367</v>
      </c>
      <c r="AF30" s="4" t="s">
        <v>95</v>
      </c>
      <c r="AG30" s="2" t="s">
        <v>16</v>
      </c>
      <c r="BL30" s="10">
        <f t="shared" si="1"/>
        <v>1</v>
      </c>
      <c r="BM30">
        <f t="shared" si="2"/>
        <v>3</v>
      </c>
      <c r="BO30" s="22" t="str">
        <f t="shared" si="3"/>
        <v>(1, 2+)</v>
      </c>
    </row>
    <row r="31" spans="1:67" ht="69.75" customHeight="1" x14ac:dyDescent="0.25">
      <c r="A31">
        <f t="shared" ca="1" si="0"/>
        <v>0.61889071829591258</v>
      </c>
      <c r="B31">
        <v>235</v>
      </c>
      <c r="D31" s="2" t="s">
        <v>367</v>
      </c>
      <c r="E31" s="2" t="s">
        <v>367</v>
      </c>
      <c r="F31" s="2" t="s">
        <v>367</v>
      </c>
      <c r="G31" s="2" t="s">
        <v>367</v>
      </c>
      <c r="H31" s="2" t="s">
        <v>367</v>
      </c>
      <c r="I31" s="2" t="s">
        <v>367</v>
      </c>
      <c r="J31" s="2" t="s">
        <v>367</v>
      </c>
      <c r="K31" s="2" t="s">
        <v>367</v>
      </c>
      <c r="L31" s="2" t="s">
        <v>367</v>
      </c>
      <c r="M31" s="2" t="s">
        <v>378</v>
      </c>
      <c r="N31" s="2" t="s">
        <v>367</v>
      </c>
      <c r="O31" s="2" t="s">
        <v>367</v>
      </c>
      <c r="P31" s="2" t="s">
        <v>367</v>
      </c>
      <c r="Q31" s="2" t="s">
        <v>367</v>
      </c>
      <c r="R31" s="2" t="s">
        <v>367</v>
      </c>
      <c r="S31" s="2" t="s">
        <v>367</v>
      </c>
      <c r="T31" s="2" t="s">
        <v>367</v>
      </c>
      <c r="U31" s="2" t="s">
        <v>367</v>
      </c>
      <c r="V31" s="2" t="s">
        <v>367</v>
      </c>
      <c r="W31" s="2" t="s">
        <v>367</v>
      </c>
      <c r="X31" s="2" t="s">
        <v>367</v>
      </c>
      <c r="Y31" s="2" t="s">
        <v>367</v>
      </c>
      <c r="Z31" s="2" t="s">
        <v>367</v>
      </c>
      <c r="AA31" s="2" t="s">
        <v>367</v>
      </c>
      <c r="AB31" s="2" t="s">
        <v>367</v>
      </c>
      <c r="AC31" s="2" t="s">
        <v>394</v>
      </c>
      <c r="AD31" s="2" t="s">
        <v>367</v>
      </c>
      <c r="AE31" s="2" t="s">
        <v>367</v>
      </c>
      <c r="AF31" s="2" t="s">
        <v>261</v>
      </c>
      <c r="AG31" s="2" t="s">
        <v>262</v>
      </c>
      <c r="BL31" s="10">
        <f t="shared" si="1"/>
        <v>1</v>
      </c>
      <c r="BM31">
        <f t="shared" si="2"/>
        <v>1</v>
      </c>
      <c r="BO31" s="22" t="str">
        <f t="shared" si="3"/>
        <v>(1, 1)</v>
      </c>
    </row>
    <row r="32" spans="1:67" ht="69.75" customHeight="1" x14ac:dyDescent="0.25">
      <c r="A32">
        <f t="shared" ca="1" si="0"/>
        <v>0.51506201753432979</v>
      </c>
      <c r="B32">
        <v>208</v>
      </c>
      <c r="D32" s="2" t="s">
        <v>367</v>
      </c>
      <c r="E32" s="2" t="s">
        <v>367</v>
      </c>
      <c r="F32" s="2" t="s">
        <v>367</v>
      </c>
      <c r="G32" s="2" t="s">
        <v>367</v>
      </c>
      <c r="H32" s="2" t="s">
        <v>367</v>
      </c>
      <c r="I32" s="2" t="s">
        <v>367</v>
      </c>
      <c r="J32" s="2" t="s">
        <v>367</v>
      </c>
      <c r="K32" s="2" t="s">
        <v>376</v>
      </c>
      <c r="L32" s="2" t="s">
        <v>367</v>
      </c>
      <c r="M32" s="2" t="s">
        <v>367</v>
      </c>
      <c r="N32" s="2" t="s">
        <v>367</v>
      </c>
      <c r="O32" s="2" t="s">
        <v>367</v>
      </c>
      <c r="P32" s="2" t="s">
        <v>381</v>
      </c>
      <c r="Q32" s="2" t="s">
        <v>367</v>
      </c>
      <c r="R32" s="2" t="s">
        <v>367</v>
      </c>
      <c r="S32" s="2" t="s">
        <v>367</v>
      </c>
      <c r="T32" s="2" t="s">
        <v>367</v>
      </c>
      <c r="U32" s="2" t="s">
        <v>367</v>
      </c>
      <c r="V32" s="2" t="s">
        <v>367</v>
      </c>
      <c r="W32" s="2" t="s">
        <v>367</v>
      </c>
      <c r="X32" s="2" t="s">
        <v>367</v>
      </c>
      <c r="Y32" s="2" t="s">
        <v>367</v>
      </c>
      <c r="Z32" s="2" t="s">
        <v>367</v>
      </c>
      <c r="AA32" s="2" t="s">
        <v>367</v>
      </c>
      <c r="AB32" s="2" t="s">
        <v>367</v>
      </c>
      <c r="AC32" s="2" t="s">
        <v>367</v>
      </c>
      <c r="AD32" s="2" t="s">
        <v>367</v>
      </c>
      <c r="AE32" s="2" t="s">
        <v>367</v>
      </c>
      <c r="AF32" s="2" t="s">
        <v>233</v>
      </c>
      <c r="AG32" s="2" t="s">
        <v>6</v>
      </c>
      <c r="BL32" s="10">
        <f t="shared" si="1"/>
        <v>1</v>
      </c>
      <c r="BM32">
        <f t="shared" si="2"/>
        <v>1</v>
      </c>
      <c r="BO32" s="22" t="str">
        <f t="shared" si="3"/>
        <v>(1, 1)</v>
      </c>
    </row>
    <row r="33" spans="1:67" ht="69.75" customHeight="1" x14ac:dyDescent="0.25">
      <c r="A33">
        <f t="shared" ca="1" si="0"/>
        <v>0.18848770784925784</v>
      </c>
      <c r="B33">
        <v>148</v>
      </c>
      <c r="D33" s="2" t="s">
        <v>367</v>
      </c>
      <c r="E33" s="2" t="s">
        <v>367</v>
      </c>
      <c r="F33" s="2" t="s">
        <v>367</v>
      </c>
      <c r="G33" s="2" t="s">
        <v>367</v>
      </c>
      <c r="H33" s="2" t="s">
        <v>373</v>
      </c>
      <c r="I33" s="2" t="s">
        <v>367</v>
      </c>
      <c r="J33" s="2" t="s">
        <v>367</v>
      </c>
      <c r="K33" s="2" t="s">
        <v>367</v>
      </c>
      <c r="L33" s="2" t="s">
        <v>367</v>
      </c>
      <c r="M33" s="2" t="s">
        <v>367</v>
      </c>
      <c r="N33" s="2" t="s">
        <v>367</v>
      </c>
      <c r="O33" s="2" t="s">
        <v>367</v>
      </c>
      <c r="P33" s="2" t="s">
        <v>381</v>
      </c>
      <c r="Q33" s="2" t="s">
        <v>367</v>
      </c>
      <c r="R33" s="2" t="s">
        <v>367</v>
      </c>
      <c r="S33" s="2" t="s">
        <v>367</v>
      </c>
      <c r="T33" s="2" t="s">
        <v>367</v>
      </c>
      <c r="U33" s="2" t="s">
        <v>367</v>
      </c>
      <c r="V33" s="2" t="s">
        <v>367</v>
      </c>
      <c r="W33" s="2" t="s">
        <v>367</v>
      </c>
      <c r="X33" s="2" t="s">
        <v>367</v>
      </c>
      <c r="Y33" s="2" t="s">
        <v>367</v>
      </c>
      <c r="Z33" s="2" t="s">
        <v>367</v>
      </c>
      <c r="AA33" s="2" t="s">
        <v>367</v>
      </c>
      <c r="AB33" s="2" t="s">
        <v>367</v>
      </c>
      <c r="AC33" s="2" t="s">
        <v>367</v>
      </c>
      <c r="AD33" s="2" t="s">
        <v>367</v>
      </c>
      <c r="AE33" s="2" t="s">
        <v>367</v>
      </c>
      <c r="AF33" s="2" t="s">
        <v>168</v>
      </c>
      <c r="AG33" s="2" t="s">
        <v>6</v>
      </c>
      <c r="BL33" s="10">
        <f t="shared" si="1"/>
        <v>1</v>
      </c>
      <c r="BM33">
        <f t="shared" si="2"/>
        <v>1</v>
      </c>
      <c r="BO33" s="22" t="str">
        <f t="shared" si="3"/>
        <v>(1, 1)</v>
      </c>
    </row>
    <row r="34" spans="1:67" ht="69.75" customHeight="1" x14ac:dyDescent="0.25">
      <c r="A34">
        <f t="shared" ca="1" si="0"/>
        <v>0.23633626134197561</v>
      </c>
      <c r="B34">
        <v>175</v>
      </c>
      <c r="D34" s="2" t="s">
        <v>367</v>
      </c>
      <c r="E34" s="2" t="s">
        <v>367</v>
      </c>
      <c r="F34" s="2" t="s">
        <v>367</v>
      </c>
      <c r="G34" s="2" t="s">
        <v>367</v>
      </c>
      <c r="H34" s="2" t="s">
        <v>367</v>
      </c>
      <c r="I34" s="2" t="s">
        <v>367</v>
      </c>
      <c r="J34" s="2" t="s">
        <v>367</v>
      </c>
      <c r="K34" s="2" t="s">
        <v>376</v>
      </c>
      <c r="L34" s="2" t="s">
        <v>377</v>
      </c>
      <c r="M34" s="2" t="s">
        <v>367</v>
      </c>
      <c r="N34" s="2" t="s">
        <v>367</v>
      </c>
      <c r="O34" s="2" t="s">
        <v>367</v>
      </c>
      <c r="P34" s="2" t="s">
        <v>367</v>
      </c>
      <c r="Q34" s="2" t="s">
        <v>367</v>
      </c>
      <c r="R34" s="2" t="s">
        <v>367</v>
      </c>
      <c r="S34" s="2" t="s">
        <v>367</v>
      </c>
      <c r="T34" s="2" t="s">
        <v>367</v>
      </c>
      <c r="U34" s="2" t="s">
        <v>367</v>
      </c>
      <c r="V34" s="2" t="s">
        <v>367</v>
      </c>
      <c r="W34" s="2" t="s">
        <v>367</v>
      </c>
      <c r="X34" s="2" t="s">
        <v>367</v>
      </c>
      <c r="Y34" s="2" t="s">
        <v>367</v>
      </c>
      <c r="Z34" s="2" t="s">
        <v>367</v>
      </c>
      <c r="AA34" s="2" t="s">
        <v>367</v>
      </c>
      <c r="AB34" s="2" t="s">
        <v>367</v>
      </c>
      <c r="AC34" s="2" t="s">
        <v>367</v>
      </c>
      <c r="AD34" s="2" t="s">
        <v>367</v>
      </c>
      <c r="AE34" s="2" t="s">
        <v>735</v>
      </c>
      <c r="AF34" s="2" t="s">
        <v>199</v>
      </c>
      <c r="AG34" s="2" t="s">
        <v>200</v>
      </c>
      <c r="BL34" s="10">
        <f t="shared" ref="BL34:BL65" si="5">COUNTIF(D34:N34, "*?")</f>
        <v>2</v>
      </c>
      <c r="BM34">
        <f t="shared" ref="BM34:BM65" si="6">COUNTIF(O34:AE34,"*?")</f>
        <v>1</v>
      </c>
      <c r="BO34" s="22" t="str">
        <f t="shared" ref="BO34:BO65" si="7">IF(AND(BL34&gt;1,BM34&gt;1), "(2+, 2+)", IF(AND(BL34&gt;1,BM34=1), "(2+, 1)", IF(AND(BL34=1,BM34&gt;1), "(1, 2+)", IF(AND(BL34=1,BM34=1), "(1, 1)"))))</f>
        <v>(2+, 1)</v>
      </c>
    </row>
    <row r="35" spans="1:67" ht="69.75" customHeight="1" x14ac:dyDescent="0.25">
      <c r="A35">
        <f t="shared" ca="1" si="0"/>
        <v>0.4579819813024093</v>
      </c>
      <c r="B35">
        <v>304</v>
      </c>
      <c r="D35" s="2" t="s">
        <v>369</v>
      </c>
      <c r="E35" s="2" t="s">
        <v>370</v>
      </c>
      <c r="F35" s="2" t="s">
        <v>367</v>
      </c>
      <c r="G35" s="2" t="s">
        <v>367</v>
      </c>
      <c r="H35" s="2" t="s">
        <v>367</v>
      </c>
      <c r="I35" s="2" t="s">
        <v>367</v>
      </c>
      <c r="J35" s="2" t="s">
        <v>367</v>
      </c>
      <c r="K35" s="2" t="s">
        <v>367</v>
      </c>
      <c r="L35" s="2" t="s">
        <v>367</v>
      </c>
      <c r="M35" s="2" t="s">
        <v>367</v>
      </c>
      <c r="N35" s="2" t="s">
        <v>367</v>
      </c>
      <c r="O35" s="2" t="s">
        <v>367</v>
      </c>
      <c r="P35" s="2" t="s">
        <v>367</v>
      </c>
      <c r="Q35" s="2" t="s">
        <v>382</v>
      </c>
      <c r="R35" s="2" t="s">
        <v>367</v>
      </c>
      <c r="S35" s="2" t="s">
        <v>367</v>
      </c>
      <c r="T35" s="2" t="s">
        <v>367</v>
      </c>
      <c r="U35" s="2" t="s">
        <v>367</v>
      </c>
      <c r="V35" s="2" t="s">
        <v>367</v>
      </c>
      <c r="W35" s="2" t="s">
        <v>367</v>
      </c>
      <c r="X35" s="2" t="s">
        <v>367</v>
      </c>
      <c r="Y35" s="2" t="s">
        <v>367</v>
      </c>
      <c r="Z35" s="2" t="s">
        <v>367</v>
      </c>
      <c r="AA35" s="2" t="s">
        <v>367</v>
      </c>
      <c r="AB35" s="2" t="s">
        <v>367</v>
      </c>
      <c r="AC35" s="2" t="s">
        <v>367</v>
      </c>
      <c r="AD35" s="2" t="s">
        <v>367</v>
      </c>
      <c r="AE35" s="2" t="s">
        <v>367</v>
      </c>
      <c r="AF35" s="2" t="s">
        <v>338</v>
      </c>
      <c r="AG35" s="2" t="s">
        <v>9</v>
      </c>
      <c r="BL35" s="10">
        <f t="shared" si="5"/>
        <v>2</v>
      </c>
      <c r="BM35">
        <f t="shared" si="6"/>
        <v>1</v>
      </c>
      <c r="BO35" s="22" t="str">
        <f t="shared" si="7"/>
        <v>(2+, 1)</v>
      </c>
    </row>
    <row r="36" spans="1:67" ht="69.75" customHeight="1" x14ac:dyDescent="0.25">
      <c r="A36">
        <f t="shared" ca="1" si="0"/>
        <v>0.23930439739094989</v>
      </c>
      <c r="B36">
        <v>239</v>
      </c>
      <c r="D36" s="2" t="s">
        <v>367</v>
      </c>
      <c r="E36" s="2" t="s">
        <v>367</v>
      </c>
      <c r="F36" s="2" t="s">
        <v>367</v>
      </c>
      <c r="G36" s="2" t="s">
        <v>367</v>
      </c>
      <c r="H36" s="2" t="s">
        <v>373</v>
      </c>
      <c r="I36" s="2" t="s">
        <v>367</v>
      </c>
      <c r="J36" s="2" t="s">
        <v>375</v>
      </c>
      <c r="K36" s="2" t="s">
        <v>367</v>
      </c>
      <c r="L36" s="2" t="s">
        <v>367</v>
      </c>
      <c r="M36" s="2" t="s">
        <v>367</v>
      </c>
      <c r="N36" s="2" t="s">
        <v>367</v>
      </c>
      <c r="O36" s="2" t="s">
        <v>380</v>
      </c>
      <c r="P36" s="2" t="s">
        <v>367</v>
      </c>
      <c r="Q36" s="2" t="s">
        <v>367</v>
      </c>
      <c r="R36" s="2" t="s">
        <v>367</v>
      </c>
      <c r="S36" s="2" t="s">
        <v>367</v>
      </c>
      <c r="T36" s="2" t="s">
        <v>367</v>
      </c>
      <c r="U36" s="2" t="s">
        <v>367</v>
      </c>
      <c r="V36" s="2" t="s">
        <v>367</v>
      </c>
      <c r="W36" s="2" t="s">
        <v>367</v>
      </c>
      <c r="X36" s="2" t="s">
        <v>367</v>
      </c>
      <c r="Y36" s="2" t="s">
        <v>367</v>
      </c>
      <c r="Z36" s="2" t="s">
        <v>367</v>
      </c>
      <c r="AA36" s="2" t="s">
        <v>367</v>
      </c>
      <c r="AB36" s="2" t="s">
        <v>367</v>
      </c>
      <c r="AC36" s="2" t="s">
        <v>367</v>
      </c>
      <c r="AD36" s="2" t="s">
        <v>367</v>
      </c>
      <c r="AE36" s="2" t="s">
        <v>367</v>
      </c>
      <c r="AF36" s="2" t="s">
        <v>266</v>
      </c>
      <c r="AG36" s="2" t="s">
        <v>579</v>
      </c>
      <c r="BL36" s="10">
        <f t="shared" si="5"/>
        <v>2</v>
      </c>
      <c r="BM36">
        <f t="shared" si="6"/>
        <v>1</v>
      </c>
      <c r="BO36" s="22" t="str">
        <f t="shared" si="7"/>
        <v>(2+, 1)</v>
      </c>
    </row>
    <row r="37" spans="1:67" ht="69.75" customHeight="1" x14ac:dyDescent="0.25">
      <c r="A37">
        <f t="shared" ca="1" si="0"/>
        <v>4.2831579619187488E-2</v>
      </c>
      <c r="B37">
        <v>25</v>
      </c>
      <c r="C37" s="2" t="s">
        <v>367</v>
      </c>
      <c r="D37" s="2" t="s">
        <v>367</v>
      </c>
      <c r="E37" s="2" t="s">
        <v>370</v>
      </c>
      <c r="F37" s="2" t="s">
        <v>367</v>
      </c>
      <c r="G37" s="2" t="s">
        <v>367</v>
      </c>
      <c r="H37" s="2" t="s">
        <v>367</v>
      </c>
      <c r="I37" s="2" t="s">
        <v>367</v>
      </c>
      <c r="J37" s="2" t="s">
        <v>367</v>
      </c>
      <c r="K37" s="2" t="s">
        <v>367</v>
      </c>
      <c r="L37" s="2" t="s">
        <v>367</v>
      </c>
      <c r="M37" s="2" t="s">
        <v>367</v>
      </c>
      <c r="N37" s="2" t="s">
        <v>367</v>
      </c>
      <c r="O37" s="2" t="s">
        <v>367</v>
      </c>
      <c r="P37" s="2" t="s">
        <v>381</v>
      </c>
      <c r="Q37" s="2" t="s">
        <v>367</v>
      </c>
      <c r="R37" s="2" t="s">
        <v>367</v>
      </c>
      <c r="S37" s="2" t="s">
        <v>367</v>
      </c>
      <c r="T37" s="2" t="s">
        <v>367</v>
      </c>
      <c r="U37" s="2" t="s">
        <v>367</v>
      </c>
      <c r="V37" s="2" t="s">
        <v>367</v>
      </c>
      <c r="W37" s="2" t="s">
        <v>388</v>
      </c>
      <c r="X37" s="2" t="s">
        <v>367</v>
      </c>
      <c r="Y37" s="2" t="s">
        <v>367</v>
      </c>
      <c r="Z37" s="2" t="s">
        <v>367</v>
      </c>
      <c r="AA37" s="2" t="s">
        <v>367</v>
      </c>
      <c r="AB37" s="2" t="s">
        <v>367</v>
      </c>
      <c r="AC37" s="2" t="s">
        <v>367</v>
      </c>
      <c r="AD37" s="2" t="s">
        <v>367</v>
      </c>
      <c r="AE37" s="2" t="s">
        <v>367</v>
      </c>
      <c r="AF37" s="4" t="s">
        <v>36</v>
      </c>
      <c r="AG37" s="2" t="s">
        <v>6</v>
      </c>
      <c r="BL37" s="10">
        <f t="shared" si="5"/>
        <v>1</v>
      </c>
      <c r="BM37">
        <f t="shared" si="6"/>
        <v>2</v>
      </c>
      <c r="BO37" s="22" t="str">
        <f t="shared" si="7"/>
        <v>(1, 2+)</v>
      </c>
    </row>
    <row r="38" spans="1:67" ht="69.75" customHeight="1" x14ac:dyDescent="0.25">
      <c r="A38">
        <f t="shared" ca="1" si="0"/>
        <v>0.12295921708082358</v>
      </c>
      <c r="B38">
        <v>303</v>
      </c>
      <c r="D38" s="2" t="s">
        <v>367</v>
      </c>
      <c r="E38" s="2" t="s">
        <v>367</v>
      </c>
      <c r="F38" s="2" t="s">
        <v>367</v>
      </c>
      <c r="G38" s="2" t="s">
        <v>372</v>
      </c>
      <c r="H38" s="2" t="s">
        <v>367</v>
      </c>
      <c r="I38" s="2" t="s">
        <v>367</v>
      </c>
      <c r="J38" s="2" t="s">
        <v>367</v>
      </c>
      <c r="K38" s="2" t="s">
        <v>367</v>
      </c>
      <c r="L38" s="2" t="s">
        <v>367</v>
      </c>
      <c r="M38" s="2" t="s">
        <v>367</v>
      </c>
      <c r="N38" s="2" t="s">
        <v>367</v>
      </c>
      <c r="O38" s="2" t="s">
        <v>367</v>
      </c>
      <c r="P38" s="2" t="s">
        <v>367</v>
      </c>
      <c r="Q38" s="2" t="s">
        <v>367</v>
      </c>
      <c r="R38" s="2" t="s">
        <v>367</v>
      </c>
      <c r="S38" s="2" t="s">
        <v>367</v>
      </c>
      <c r="T38" s="2" t="s">
        <v>367</v>
      </c>
      <c r="U38" s="2" t="s">
        <v>367</v>
      </c>
      <c r="V38" s="2" t="s">
        <v>367</v>
      </c>
      <c r="W38" s="2" t="s">
        <v>367</v>
      </c>
      <c r="X38" s="2" t="s">
        <v>367</v>
      </c>
      <c r="Y38" s="2" t="s">
        <v>367</v>
      </c>
      <c r="Z38" s="2" t="s">
        <v>367</v>
      </c>
      <c r="AA38" s="2" t="s">
        <v>392</v>
      </c>
      <c r="AB38" s="2" t="s">
        <v>367</v>
      </c>
      <c r="AC38" s="2" t="s">
        <v>367</v>
      </c>
      <c r="AD38" s="2" t="s">
        <v>367</v>
      </c>
      <c r="AE38" s="2" t="s">
        <v>367</v>
      </c>
      <c r="AF38" s="2" t="s">
        <v>337</v>
      </c>
      <c r="AG38" s="2" t="s">
        <v>9</v>
      </c>
      <c r="BL38" s="10">
        <f t="shared" si="5"/>
        <v>1</v>
      </c>
      <c r="BM38">
        <f t="shared" si="6"/>
        <v>1</v>
      </c>
      <c r="BO38" s="22" t="str">
        <f t="shared" si="7"/>
        <v>(1, 1)</v>
      </c>
    </row>
    <row r="39" spans="1:67" ht="69.75" customHeight="1" x14ac:dyDescent="0.25">
      <c r="A39">
        <f t="shared" ca="1" si="0"/>
        <v>0.89299508272452233</v>
      </c>
      <c r="B39">
        <v>243</v>
      </c>
      <c r="D39" s="2" t="s">
        <v>367</v>
      </c>
      <c r="E39" s="2" t="s">
        <v>367</v>
      </c>
      <c r="F39" s="2" t="s">
        <v>367</v>
      </c>
      <c r="G39" s="2" t="s">
        <v>367</v>
      </c>
      <c r="H39" s="2" t="s">
        <v>367</v>
      </c>
      <c r="I39" s="2" t="s">
        <v>374</v>
      </c>
      <c r="J39" s="2" t="s">
        <v>367</v>
      </c>
      <c r="K39" s="2" t="s">
        <v>367</v>
      </c>
      <c r="L39" s="2" t="s">
        <v>367</v>
      </c>
      <c r="M39" s="2" t="s">
        <v>367</v>
      </c>
      <c r="N39" s="2" t="s">
        <v>367</v>
      </c>
      <c r="O39" s="2" t="s">
        <v>367</v>
      </c>
      <c r="P39" s="2" t="s">
        <v>367</v>
      </c>
      <c r="Q39" s="2" t="s">
        <v>367</v>
      </c>
      <c r="R39" s="2" t="s">
        <v>367</v>
      </c>
      <c r="S39" s="2" t="s">
        <v>384</v>
      </c>
      <c r="T39" s="2" t="s">
        <v>367</v>
      </c>
      <c r="U39" s="2" t="s">
        <v>367</v>
      </c>
      <c r="V39" s="2" t="s">
        <v>367</v>
      </c>
      <c r="W39" s="2" t="s">
        <v>367</v>
      </c>
      <c r="X39" s="2" t="s">
        <v>367</v>
      </c>
      <c r="Y39" s="2" t="s">
        <v>367</v>
      </c>
      <c r="Z39" s="2" t="s">
        <v>367</v>
      </c>
      <c r="AA39" s="2" t="s">
        <v>367</v>
      </c>
      <c r="AB39" s="2" t="s">
        <v>367</v>
      </c>
      <c r="AC39" s="2" t="s">
        <v>367</v>
      </c>
      <c r="AD39" s="2" t="s">
        <v>367</v>
      </c>
      <c r="AE39" s="2" t="s">
        <v>367</v>
      </c>
      <c r="AF39" s="2" t="s">
        <v>270</v>
      </c>
      <c r="AG39" s="2" t="s">
        <v>6</v>
      </c>
      <c r="BL39" s="10">
        <f t="shared" si="5"/>
        <v>1</v>
      </c>
      <c r="BM39">
        <f t="shared" si="6"/>
        <v>1</v>
      </c>
      <c r="BO39" s="22" t="str">
        <f t="shared" si="7"/>
        <v>(1, 1)</v>
      </c>
    </row>
    <row r="40" spans="1:67" ht="69.75" customHeight="1" x14ac:dyDescent="0.25">
      <c r="A40">
        <f t="shared" ca="1" si="0"/>
        <v>0.69898484282146489</v>
      </c>
      <c r="B40">
        <v>10</v>
      </c>
      <c r="C40" s="2" t="s">
        <v>461</v>
      </c>
      <c r="D40" s="2" t="s">
        <v>367</v>
      </c>
      <c r="E40" s="2" t="s">
        <v>370</v>
      </c>
      <c r="F40" s="2" t="s">
        <v>367</v>
      </c>
      <c r="G40" s="2" t="s">
        <v>367</v>
      </c>
      <c r="H40" s="2" t="s">
        <v>367</v>
      </c>
      <c r="I40" s="2" t="s">
        <v>367</v>
      </c>
      <c r="J40" s="2" t="s">
        <v>367</v>
      </c>
      <c r="K40" s="2" t="s">
        <v>367</v>
      </c>
      <c r="L40" s="2" t="s">
        <v>367</v>
      </c>
      <c r="M40" s="2" t="s">
        <v>367</v>
      </c>
      <c r="N40" s="2" t="s">
        <v>367</v>
      </c>
      <c r="O40" s="2" t="s">
        <v>367</v>
      </c>
      <c r="P40" s="2" t="s">
        <v>367</v>
      </c>
      <c r="Q40" s="2" t="s">
        <v>367</v>
      </c>
      <c r="R40" s="2" t="s">
        <v>367</v>
      </c>
      <c r="S40" s="2" t="s">
        <v>367</v>
      </c>
      <c r="T40" s="2" t="s">
        <v>385</v>
      </c>
      <c r="U40" s="2" t="s">
        <v>367</v>
      </c>
      <c r="V40" s="2" t="s">
        <v>367</v>
      </c>
      <c r="W40" s="2" t="s">
        <v>367</v>
      </c>
      <c r="X40" s="2" t="s">
        <v>367</v>
      </c>
      <c r="Y40" s="2" t="s">
        <v>367</v>
      </c>
      <c r="Z40" s="2" t="s">
        <v>367</v>
      </c>
      <c r="AA40" s="2" t="s">
        <v>367</v>
      </c>
      <c r="AB40" s="2" t="s">
        <v>367</v>
      </c>
      <c r="AC40" s="2" t="s">
        <v>367</v>
      </c>
      <c r="AD40" s="2" t="s">
        <v>367</v>
      </c>
      <c r="AE40" s="2" t="s">
        <v>367</v>
      </c>
      <c r="AF40" s="4" t="s">
        <v>15</v>
      </c>
      <c r="AG40" s="2" t="s">
        <v>16</v>
      </c>
      <c r="BL40" s="10">
        <f t="shared" si="5"/>
        <v>1</v>
      </c>
      <c r="BM40">
        <f t="shared" si="6"/>
        <v>1</v>
      </c>
      <c r="BO40" s="22" t="str">
        <f t="shared" si="7"/>
        <v>(1, 1)</v>
      </c>
    </row>
    <row r="41" spans="1:67" ht="69.75" customHeight="1" x14ac:dyDescent="0.25">
      <c r="A41">
        <f t="shared" ca="1" si="0"/>
        <v>0.20892351701661749</v>
      </c>
      <c r="B41">
        <v>198</v>
      </c>
      <c r="D41" s="2" t="s">
        <v>367</v>
      </c>
      <c r="E41" s="2" t="s">
        <v>370</v>
      </c>
      <c r="F41" s="2" t="s">
        <v>371</v>
      </c>
      <c r="G41" s="2" t="s">
        <v>367</v>
      </c>
      <c r="H41" s="2" t="s">
        <v>373</v>
      </c>
      <c r="I41" s="2" t="s">
        <v>367</v>
      </c>
      <c r="J41" s="2" t="s">
        <v>367</v>
      </c>
      <c r="K41" s="2" t="s">
        <v>367</v>
      </c>
      <c r="L41" s="2" t="s">
        <v>367</v>
      </c>
      <c r="M41" s="2" t="s">
        <v>367</v>
      </c>
      <c r="N41" s="2" t="s">
        <v>367</v>
      </c>
      <c r="O41" s="2" t="s">
        <v>367</v>
      </c>
      <c r="P41" s="2" t="s">
        <v>367</v>
      </c>
      <c r="Q41" s="2" t="s">
        <v>367</v>
      </c>
      <c r="R41" s="2" t="s">
        <v>367</v>
      </c>
      <c r="S41" s="2" t="s">
        <v>367</v>
      </c>
      <c r="T41" s="2" t="s">
        <v>367</v>
      </c>
      <c r="U41" s="2" t="s">
        <v>367</v>
      </c>
      <c r="V41" s="2" t="s">
        <v>367</v>
      </c>
      <c r="W41" s="2" t="s">
        <v>367</v>
      </c>
      <c r="X41" s="2" t="s">
        <v>367</v>
      </c>
      <c r="Y41" s="2" t="s">
        <v>367</v>
      </c>
      <c r="Z41" s="2" t="s">
        <v>367</v>
      </c>
      <c r="AA41" s="2" t="s">
        <v>367</v>
      </c>
      <c r="AB41" s="2" t="s">
        <v>367</v>
      </c>
      <c r="AC41" s="2" t="s">
        <v>367</v>
      </c>
      <c r="AD41" s="2" t="s">
        <v>395</v>
      </c>
      <c r="AE41" s="2" t="s">
        <v>367</v>
      </c>
      <c r="AF41" s="2" t="s">
        <v>223</v>
      </c>
      <c r="AG41" s="2" t="s">
        <v>6</v>
      </c>
      <c r="BL41" s="10">
        <f t="shared" si="5"/>
        <v>3</v>
      </c>
      <c r="BM41">
        <f t="shared" si="6"/>
        <v>1</v>
      </c>
      <c r="BO41" s="22" t="str">
        <f t="shared" si="7"/>
        <v>(2+, 1)</v>
      </c>
    </row>
    <row r="42" spans="1:67" ht="69.75" customHeight="1" x14ac:dyDescent="0.25">
      <c r="A42">
        <f t="shared" ca="1" si="0"/>
        <v>0.22893707614240622</v>
      </c>
      <c r="B42">
        <v>211</v>
      </c>
      <c r="D42" s="2" t="s">
        <v>367</v>
      </c>
      <c r="E42" s="2" t="s">
        <v>370</v>
      </c>
      <c r="F42" s="2" t="s">
        <v>367</v>
      </c>
      <c r="G42" s="2" t="s">
        <v>367</v>
      </c>
      <c r="H42" s="2" t="s">
        <v>367</v>
      </c>
      <c r="I42" s="2" t="s">
        <v>367</v>
      </c>
      <c r="J42" s="2" t="s">
        <v>367</v>
      </c>
      <c r="K42" s="2" t="s">
        <v>367</v>
      </c>
      <c r="L42" s="2" t="s">
        <v>367</v>
      </c>
      <c r="M42" s="2" t="s">
        <v>367</v>
      </c>
      <c r="N42" s="2" t="s">
        <v>367</v>
      </c>
      <c r="O42" s="2" t="s">
        <v>367</v>
      </c>
      <c r="P42" s="2" t="s">
        <v>367</v>
      </c>
      <c r="Q42" s="2" t="s">
        <v>367</v>
      </c>
      <c r="R42" s="2" t="s">
        <v>367</v>
      </c>
      <c r="S42" s="2" t="s">
        <v>367</v>
      </c>
      <c r="T42" s="2" t="s">
        <v>367</v>
      </c>
      <c r="U42" s="2" t="s">
        <v>386</v>
      </c>
      <c r="V42" s="2" t="s">
        <v>367</v>
      </c>
      <c r="W42" s="2" t="s">
        <v>367</v>
      </c>
      <c r="X42" s="2" t="s">
        <v>367</v>
      </c>
      <c r="Y42" s="2" t="s">
        <v>367</v>
      </c>
      <c r="Z42" s="2" t="s">
        <v>367</v>
      </c>
      <c r="AA42" s="2" t="s">
        <v>367</v>
      </c>
      <c r="AB42" s="2" t="s">
        <v>367</v>
      </c>
      <c r="AC42" s="2" t="s">
        <v>367</v>
      </c>
      <c r="AD42" s="2" t="s">
        <v>367</v>
      </c>
      <c r="AE42" s="2" t="s">
        <v>367</v>
      </c>
      <c r="AF42" s="2" t="s">
        <v>236</v>
      </c>
      <c r="AG42" s="2" t="s">
        <v>4</v>
      </c>
      <c r="BL42" s="10">
        <f t="shared" si="5"/>
        <v>1</v>
      </c>
      <c r="BM42">
        <f t="shared" si="6"/>
        <v>1</v>
      </c>
      <c r="BO42" s="22" t="str">
        <f t="shared" si="7"/>
        <v>(1, 1)</v>
      </c>
    </row>
    <row r="43" spans="1:67" ht="69.75" customHeight="1" x14ac:dyDescent="0.25">
      <c r="A43">
        <f t="shared" ca="1" si="0"/>
        <v>0.38907366169838797</v>
      </c>
      <c r="B43">
        <v>61</v>
      </c>
      <c r="C43" s="2" t="s">
        <v>367</v>
      </c>
      <c r="D43" s="2" t="s">
        <v>367</v>
      </c>
      <c r="E43" s="2" t="s">
        <v>367</v>
      </c>
      <c r="F43" s="2" t="s">
        <v>367</v>
      </c>
      <c r="G43" s="2" t="s">
        <v>367</v>
      </c>
      <c r="H43" s="2" t="s">
        <v>367</v>
      </c>
      <c r="I43" s="2" t="s">
        <v>367</v>
      </c>
      <c r="J43" s="2" t="s">
        <v>367</v>
      </c>
      <c r="K43" s="2" t="s">
        <v>376</v>
      </c>
      <c r="L43" s="2" t="s">
        <v>367</v>
      </c>
      <c r="M43" s="2" t="s">
        <v>367</v>
      </c>
      <c r="N43" s="2" t="s">
        <v>367</v>
      </c>
      <c r="O43" s="2" t="s">
        <v>367</v>
      </c>
      <c r="P43" s="2" t="s">
        <v>367</v>
      </c>
      <c r="Q43" s="2" t="s">
        <v>367</v>
      </c>
      <c r="R43" s="2" t="s">
        <v>367</v>
      </c>
      <c r="S43" s="2" t="s">
        <v>367</v>
      </c>
      <c r="T43" s="2" t="s">
        <v>367</v>
      </c>
      <c r="U43" s="2" t="s">
        <v>367</v>
      </c>
      <c r="V43" s="2" t="s">
        <v>367</v>
      </c>
      <c r="W43" s="2" t="s">
        <v>367</v>
      </c>
      <c r="X43" s="2" t="s">
        <v>367</v>
      </c>
      <c r="Y43" s="2" t="s">
        <v>367</v>
      </c>
      <c r="Z43" s="2" t="s">
        <v>367</v>
      </c>
      <c r="AA43" s="2" t="s">
        <v>367</v>
      </c>
      <c r="AB43" s="2" t="s">
        <v>367</v>
      </c>
      <c r="AC43" s="2" t="s">
        <v>394</v>
      </c>
      <c r="AD43" s="2" t="s">
        <v>367</v>
      </c>
      <c r="AE43" s="2" t="s">
        <v>367</v>
      </c>
      <c r="AF43" s="4" t="s">
        <v>77</v>
      </c>
      <c r="AG43" s="2" t="s">
        <v>6</v>
      </c>
      <c r="BL43" s="10">
        <f t="shared" si="5"/>
        <v>1</v>
      </c>
      <c r="BM43">
        <f t="shared" si="6"/>
        <v>1</v>
      </c>
      <c r="BO43" s="22" t="str">
        <f t="shared" si="7"/>
        <v>(1, 1)</v>
      </c>
    </row>
    <row r="44" spans="1:67" ht="69.75" customHeight="1" x14ac:dyDescent="0.25">
      <c r="A44">
        <f t="shared" ca="1" si="0"/>
        <v>0.6843271278102</v>
      </c>
      <c r="B44">
        <v>100</v>
      </c>
      <c r="C44" s="2" t="s">
        <v>367</v>
      </c>
      <c r="D44" s="2" t="s">
        <v>367</v>
      </c>
      <c r="E44" s="2" t="s">
        <v>370</v>
      </c>
      <c r="F44" s="2" t="s">
        <v>367</v>
      </c>
      <c r="G44" s="2" t="s">
        <v>367</v>
      </c>
      <c r="H44" s="2" t="s">
        <v>367</v>
      </c>
      <c r="I44" s="2" t="s">
        <v>367</v>
      </c>
      <c r="J44" s="2" t="s">
        <v>367</v>
      </c>
      <c r="K44" s="2" t="s">
        <v>367</v>
      </c>
      <c r="L44" s="2" t="s">
        <v>367</v>
      </c>
      <c r="M44" s="2" t="s">
        <v>367</v>
      </c>
      <c r="N44" s="2" t="s">
        <v>367</v>
      </c>
      <c r="O44" s="2" t="s">
        <v>367</v>
      </c>
      <c r="P44" s="2" t="s">
        <v>381</v>
      </c>
      <c r="Q44" s="2" t="s">
        <v>367</v>
      </c>
      <c r="R44" s="2" t="s">
        <v>367</v>
      </c>
      <c r="S44" s="2" t="s">
        <v>367</v>
      </c>
      <c r="T44" s="2" t="s">
        <v>367</v>
      </c>
      <c r="U44" s="2" t="s">
        <v>367</v>
      </c>
      <c r="V44" s="2" t="s">
        <v>367</v>
      </c>
      <c r="W44" s="2" t="s">
        <v>367</v>
      </c>
      <c r="X44" s="2" t="s">
        <v>367</v>
      </c>
      <c r="Y44" s="2" t="s">
        <v>367</v>
      </c>
      <c r="Z44" s="2" t="s">
        <v>367</v>
      </c>
      <c r="AA44" s="2" t="s">
        <v>367</v>
      </c>
      <c r="AB44" s="2" t="s">
        <v>367</v>
      </c>
      <c r="AC44" s="2" t="s">
        <v>367</v>
      </c>
      <c r="AD44" s="2" t="s">
        <v>367</v>
      </c>
      <c r="AE44" s="2" t="s">
        <v>367</v>
      </c>
      <c r="AF44" s="4" t="s">
        <v>118</v>
      </c>
      <c r="AG44" s="2" t="s">
        <v>18</v>
      </c>
      <c r="BL44" s="10">
        <f t="shared" si="5"/>
        <v>1</v>
      </c>
      <c r="BM44">
        <f t="shared" si="6"/>
        <v>1</v>
      </c>
      <c r="BO44" s="22" t="str">
        <f t="shared" si="7"/>
        <v>(1, 1)</v>
      </c>
    </row>
    <row r="45" spans="1:67" ht="69.75" customHeight="1" x14ac:dyDescent="0.25">
      <c r="A45">
        <f t="shared" ca="1" si="0"/>
        <v>0.70585692994668081</v>
      </c>
      <c r="B45">
        <v>191</v>
      </c>
      <c r="D45" s="2" t="s">
        <v>367</v>
      </c>
      <c r="E45" s="2" t="s">
        <v>367</v>
      </c>
      <c r="F45" s="2" t="s">
        <v>367</v>
      </c>
      <c r="G45" s="2" t="s">
        <v>367</v>
      </c>
      <c r="H45" s="2" t="s">
        <v>367</v>
      </c>
      <c r="I45" s="2" t="s">
        <v>367</v>
      </c>
      <c r="J45" s="2" t="s">
        <v>367</v>
      </c>
      <c r="K45" s="2" t="s">
        <v>376</v>
      </c>
      <c r="L45" s="2" t="s">
        <v>367</v>
      </c>
      <c r="M45" s="2" t="s">
        <v>367</v>
      </c>
      <c r="N45" s="2" t="s">
        <v>367</v>
      </c>
      <c r="O45" s="2" t="s">
        <v>367</v>
      </c>
      <c r="P45" s="2" t="s">
        <v>367</v>
      </c>
      <c r="Q45" s="2" t="s">
        <v>367</v>
      </c>
      <c r="R45" s="2" t="s">
        <v>383</v>
      </c>
      <c r="S45" s="2" t="s">
        <v>367</v>
      </c>
      <c r="T45" s="2" t="s">
        <v>367</v>
      </c>
      <c r="U45" s="2" t="s">
        <v>367</v>
      </c>
      <c r="V45" s="2" t="s">
        <v>367</v>
      </c>
      <c r="W45" s="2" t="s">
        <v>367</v>
      </c>
      <c r="X45" s="2" t="s">
        <v>367</v>
      </c>
      <c r="Y45" s="2" t="s">
        <v>390</v>
      </c>
      <c r="Z45" s="2" t="s">
        <v>367</v>
      </c>
      <c r="AA45" s="2" t="s">
        <v>392</v>
      </c>
      <c r="AB45" s="2" t="s">
        <v>367</v>
      </c>
      <c r="AC45" s="2" t="s">
        <v>367</v>
      </c>
      <c r="AD45" s="2" t="s">
        <v>367</v>
      </c>
      <c r="AE45" s="2" t="s">
        <v>367</v>
      </c>
      <c r="AF45" s="2" t="s">
        <v>216</v>
      </c>
      <c r="AG45" s="2" t="s">
        <v>16</v>
      </c>
      <c r="BL45" s="10">
        <f t="shared" si="5"/>
        <v>1</v>
      </c>
      <c r="BM45">
        <f t="shared" si="6"/>
        <v>3</v>
      </c>
      <c r="BO45" s="22" t="str">
        <f t="shared" si="7"/>
        <v>(1, 2+)</v>
      </c>
    </row>
    <row r="46" spans="1:67" ht="69.75" customHeight="1" x14ac:dyDescent="0.25">
      <c r="A46">
        <f t="shared" ca="1" si="0"/>
        <v>0.83500976968417095</v>
      </c>
      <c r="B46">
        <v>230</v>
      </c>
      <c r="D46" s="2" t="s">
        <v>367</v>
      </c>
      <c r="E46" s="2" t="s">
        <v>367</v>
      </c>
      <c r="F46" s="2" t="s">
        <v>367</v>
      </c>
      <c r="G46" s="2" t="s">
        <v>367</v>
      </c>
      <c r="H46" s="2" t="s">
        <v>373</v>
      </c>
      <c r="I46" s="2" t="s">
        <v>367</v>
      </c>
      <c r="J46" s="2" t="s">
        <v>367</v>
      </c>
      <c r="K46" s="2" t="s">
        <v>367</v>
      </c>
      <c r="L46" s="2" t="s">
        <v>367</v>
      </c>
      <c r="M46" s="2" t="s">
        <v>367</v>
      </c>
      <c r="N46" s="2" t="s">
        <v>367</v>
      </c>
      <c r="O46" s="2" t="s">
        <v>367</v>
      </c>
      <c r="P46" s="2" t="s">
        <v>381</v>
      </c>
      <c r="Q46" s="2" t="s">
        <v>367</v>
      </c>
      <c r="R46" s="2" t="s">
        <v>367</v>
      </c>
      <c r="S46" s="2" t="s">
        <v>367</v>
      </c>
      <c r="T46" s="2" t="s">
        <v>367</v>
      </c>
      <c r="U46" s="2" t="s">
        <v>367</v>
      </c>
      <c r="V46" s="2" t="s">
        <v>367</v>
      </c>
      <c r="W46" s="2" t="s">
        <v>367</v>
      </c>
      <c r="X46" s="2" t="s">
        <v>367</v>
      </c>
      <c r="Y46" s="2" t="s">
        <v>367</v>
      </c>
      <c r="Z46" s="2" t="s">
        <v>367</v>
      </c>
      <c r="AA46" s="2" t="s">
        <v>367</v>
      </c>
      <c r="AB46" s="2" t="s">
        <v>367</v>
      </c>
      <c r="AC46" s="2" t="s">
        <v>367</v>
      </c>
      <c r="AD46" s="2" t="s">
        <v>367</v>
      </c>
      <c r="AE46" s="2" t="s">
        <v>367</v>
      </c>
      <c r="AF46" s="2" t="s">
        <v>256</v>
      </c>
      <c r="AG46" s="2" t="s">
        <v>6</v>
      </c>
      <c r="BL46" s="10">
        <f t="shared" si="5"/>
        <v>1</v>
      </c>
      <c r="BM46">
        <f t="shared" si="6"/>
        <v>1</v>
      </c>
      <c r="BO46" s="22" t="str">
        <f t="shared" si="7"/>
        <v>(1, 1)</v>
      </c>
    </row>
    <row r="47" spans="1:67" ht="69.75" customHeight="1" x14ac:dyDescent="0.25">
      <c r="A47">
        <f t="shared" ca="1" si="0"/>
        <v>0.28200370698097932</v>
      </c>
      <c r="B47">
        <v>6</v>
      </c>
      <c r="C47" s="2" t="s">
        <v>367</v>
      </c>
      <c r="D47" s="2" t="s">
        <v>367</v>
      </c>
      <c r="E47" s="2" t="s">
        <v>367</v>
      </c>
      <c r="F47" s="2" t="s">
        <v>367</v>
      </c>
      <c r="G47" s="2" t="s">
        <v>367</v>
      </c>
      <c r="H47" s="2" t="s">
        <v>373</v>
      </c>
      <c r="I47" s="2" t="s">
        <v>367</v>
      </c>
      <c r="J47" s="2" t="s">
        <v>367</v>
      </c>
      <c r="K47" s="2" t="s">
        <v>376</v>
      </c>
      <c r="L47" s="2" t="s">
        <v>367</v>
      </c>
      <c r="M47" s="2" t="s">
        <v>367</v>
      </c>
      <c r="N47" s="2" t="s">
        <v>367</v>
      </c>
      <c r="O47" s="2" t="s">
        <v>367</v>
      </c>
      <c r="P47" s="2" t="s">
        <v>381</v>
      </c>
      <c r="Q47" s="2" t="s">
        <v>367</v>
      </c>
      <c r="R47" s="2" t="s">
        <v>367</v>
      </c>
      <c r="S47" s="2" t="s">
        <v>367</v>
      </c>
      <c r="T47" s="2" t="s">
        <v>367</v>
      </c>
      <c r="U47" s="2" t="s">
        <v>367</v>
      </c>
      <c r="V47" s="2" t="s">
        <v>367</v>
      </c>
      <c r="W47" s="2" t="s">
        <v>367</v>
      </c>
      <c r="X47" s="2" t="s">
        <v>367</v>
      </c>
      <c r="Y47" s="2" t="s">
        <v>367</v>
      </c>
      <c r="Z47" s="2" t="s">
        <v>367</v>
      </c>
      <c r="AA47" s="2" t="s">
        <v>367</v>
      </c>
      <c r="AB47" s="2" t="s">
        <v>367</v>
      </c>
      <c r="AC47" s="2" t="s">
        <v>367</v>
      </c>
      <c r="AD47" s="2" t="s">
        <v>367</v>
      </c>
      <c r="AE47" s="2" t="s">
        <v>367</v>
      </c>
      <c r="AF47" s="4" t="s">
        <v>11</v>
      </c>
      <c r="AG47" s="2" t="s">
        <v>6</v>
      </c>
      <c r="BL47" s="10">
        <f t="shared" si="5"/>
        <v>2</v>
      </c>
      <c r="BM47">
        <f t="shared" si="6"/>
        <v>1</v>
      </c>
      <c r="BO47" s="22" t="str">
        <f t="shared" si="7"/>
        <v>(2+, 1)</v>
      </c>
    </row>
    <row r="48" spans="1:67" ht="69.75" customHeight="1" x14ac:dyDescent="0.25">
      <c r="A48">
        <f t="shared" ca="1" si="0"/>
        <v>0.48128578865495086</v>
      </c>
      <c r="B48">
        <v>39</v>
      </c>
      <c r="C48" s="2" t="s">
        <v>418</v>
      </c>
      <c r="D48" s="2" t="s">
        <v>367</v>
      </c>
      <c r="E48" s="2" t="s">
        <v>367</v>
      </c>
      <c r="F48" s="2" t="s">
        <v>367</v>
      </c>
      <c r="G48" s="2" t="s">
        <v>367</v>
      </c>
      <c r="H48" s="2" t="s">
        <v>367</v>
      </c>
      <c r="I48" s="2" t="s">
        <v>367</v>
      </c>
      <c r="J48" s="2" t="s">
        <v>367</v>
      </c>
      <c r="K48" s="2" t="s">
        <v>376</v>
      </c>
      <c r="L48" s="2" t="s">
        <v>367</v>
      </c>
      <c r="M48" s="2" t="s">
        <v>367</v>
      </c>
      <c r="N48" s="2" t="s">
        <v>367</v>
      </c>
      <c r="O48" s="2" t="s">
        <v>367</v>
      </c>
      <c r="P48" s="2" t="s">
        <v>367</v>
      </c>
      <c r="Q48" s="2" t="s">
        <v>367</v>
      </c>
      <c r="R48" s="2" t="s">
        <v>367</v>
      </c>
      <c r="S48" s="2" t="s">
        <v>367</v>
      </c>
      <c r="T48" s="2" t="s">
        <v>367</v>
      </c>
      <c r="U48" s="2" t="s">
        <v>367</v>
      </c>
      <c r="V48" s="2" t="s">
        <v>367</v>
      </c>
      <c r="W48" s="2" t="s">
        <v>388</v>
      </c>
      <c r="X48" s="2" t="s">
        <v>367</v>
      </c>
      <c r="Y48" s="2" t="s">
        <v>367</v>
      </c>
      <c r="Z48" s="2" t="s">
        <v>367</v>
      </c>
      <c r="AA48" s="2" t="s">
        <v>367</v>
      </c>
      <c r="AB48" s="2" t="s">
        <v>367</v>
      </c>
      <c r="AC48" s="2" t="s">
        <v>367</v>
      </c>
      <c r="AD48" s="2" t="s">
        <v>367</v>
      </c>
      <c r="AE48" s="2" t="s">
        <v>367</v>
      </c>
      <c r="AF48" s="4" t="s">
        <v>51</v>
      </c>
      <c r="AG48" s="2" t="s">
        <v>18</v>
      </c>
      <c r="BL48" s="10">
        <f t="shared" si="5"/>
        <v>1</v>
      </c>
      <c r="BM48">
        <f t="shared" si="6"/>
        <v>1</v>
      </c>
      <c r="BO48" s="22" t="str">
        <f t="shared" si="7"/>
        <v>(1, 1)</v>
      </c>
    </row>
    <row r="49" spans="1:67" ht="69.75" customHeight="1" x14ac:dyDescent="0.25">
      <c r="A49">
        <f t="shared" ca="1" si="0"/>
        <v>0.94688716670282147</v>
      </c>
      <c r="B49">
        <v>301</v>
      </c>
      <c r="D49" s="2" t="s">
        <v>369</v>
      </c>
      <c r="E49" s="2" t="s">
        <v>367</v>
      </c>
      <c r="F49" s="2" t="s">
        <v>367</v>
      </c>
      <c r="G49" s="2" t="s">
        <v>367</v>
      </c>
      <c r="H49" s="2" t="s">
        <v>367</v>
      </c>
      <c r="I49" s="2" t="s">
        <v>367</v>
      </c>
      <c r="J49" s="2" t="s">
        <v>367</v>
      </c>
      <c r="K49" s="2" t="s">
        <v>367</v>
      </c>
      <c r="L49" s="2" t="s">
        <v>367</v>
      </c>
      <c r="M49" s="2" t="s">
        <v>367</v>
      </c>
      <c r="N49" s="2" t="s">
        <v>367</v>
      </c>
      <c r="O49" s="2" t="s">
        <v>367</v>
      </c>
      <c r="P49" s="2" t="s">
        <v>367</v>
      </c>
      <c r="Q49" s="2" t="s">
        <v>367</v>
      </c>
      <c r="R49" s="2" t="s">
        <v>367</v>
      </c>
      <c r="S49" s="2" t="s">
        <v>367</v>
      </c>
      <c r="T49" s="2" t="s">
        <v>385</v>
      </c>
      <c r="U49" s="2" t="s">
        <v>367</v>
      </c>
      <c r="V49" s="2" t="s">
        <v>367</v>
      </c>
      <c r="W49" s="2" t="s">
        <v>367</v>
      </c>
      <c r="X49" s="2" t="s">
        <v>367</v>
      </c>
      <c r="Y49" s="2" t="s">
        <v>367</v>
      </c>
      <c r="Z49" s="2" t="s">
        <v>367</v>
      </c>
      <c r="AA49" s="2" t="s">
        <v>367</v>
      </c>
      <c r="AB49" s="2" t="s">
        <v>367</v>
      </c>
      <c r="AC49" s="2" t="s">
        <v>367</v>
      </c>
      <c r="AD49" s="2" t="s">
        <v>367</v>
      </c>
      <c r="AE49" s="2" t="s">
        <v>367</v>
      </c>
      <c r="AF49" s="2" t="s">
        <v>335</v>
      </c>
      <c r="AG49" s="2" t="s">
        <v>16</v>
      </c>
      <c r="BL49" s="10">
        <f t="shared" si="5"/>
        <v>1</v>
      </c>
      <c r="BM49">
        <f t="shared" si="6"/>
        <v>1</v>
      </c>
      <c r="BO49" s="22" t="str">
        <f t="shared" si="7"/>
        <v>(1, 1)</v>
      </c>
    </row>
    <row r="50" spans="1:67" ht="69.75" customHeight="1" x14ac:dyDescent="0.25">
      <c r="A50">
        <f t="shared" ca="1" si="0"/>
        <v>0.29086743486978395</v>
      </c>
      <c r="B50">
        <v>56</v>
      </c>
      <c r="C50" s="2" t="s">
        <v>367</v>
      </c>
      <c r="D50" s="2" t="s">
        <v>369</v>
      </c>
      <c r="E50" s="2" t="s">
        <v>367</v>
      </c>
      <c r="F50" s="2" t="s">
        <v>371</v>
      </c>
      <c r="G50" s="2" t="s">
        <v>367</v>
      </c>
      <c r="H50" s="2" t="s">
        <v>373</v>
      </c>
      <c r="I50" s="2" t="s">
        <v>367</v>
      </c>
      <c r="J50" s="2" t="s">
        <v>375</v>
      </c>
      <c r="K50" s="2" t="s">
        <v>376</v>
      </c>
      <c r="L50" s="2" t="s">
        <v>367</v>
      </c>
      <c r="M50" s="2" t="s">
        <v>367</v>
      </c>
      <c r="N50" s="2" t="s">
        <v>367</v>
      </c>
      <c r="O50" s="2" t="s">
        <v>367</v>
      </c>
      <c r="P50" s="2" t="s">
        <v>381</v>
      </c>
      <c r="Q50" s="2" t="s">
        <v>367</v>
      </c>
      <c r="R50" s="2" t="s">
        <v>367</v>
      </c>
      <c r="S50" s="2" t="s">
        <v>367</v>
      </c>
      <c r="T50" s="2" t="s">
        <v>367</v>
      </c>
      <c r="U50" s="2" t="s">
        <v>367</v>
      </c>
      <c r="V50" s="2" t="s">
        <v>367</v>
      </c>
      <c r="W50" s="2" t="s">
        <v>388</v>
      </c>
      <c r="X50" s="2" t="s">
        <v>367</v>
      </c>
      <c r="Y50" s="2" t="s">
        <v>367</v>
      </c>
      <c r="Z50" s="2" t="s">
        <v>367</v>
      </c>
      <c r="AA50" s="2" t="s">
        <v>367</v>
      </c>
      <c r="AB50" s="2" t="s">
        <v>367</v>
      </c>
      <c r="AC50" s="2" t="s">
        <v>367</v>
      </c>
      <c r="AD50" s="2" t="s">
        <v>367</v>
      </c>
      <c r="AE50" s="4" t="s">
        <v>667</v>
      </c>
      <c r="AF50" s="4" t="s">
        <v>71</v>
      </c>
      <c r="AG50" s="2" t="s">
        <v>6</v>
      </c>
      <c r="BL50" s="10">
        <f t="shared" si="5"/>
        <v>5</v>
      </c>
      <c r="BM50">
        <f t="shared" si="6"/>
        <v>3</v>
      </c>
      <c r="BO50" s="22" t="str">
        <f t="shared" si="7"/>
        <v>(2+, 2+)</v>
      </c>
    </row>
    <row r="51" spans="1:67" ht="69.75" customHeight="1" x14ac:dyDescent="0.25">
      <c r="A51">
        <f t="shared" ca="1" si="0"/>
        <v>8.4754294059894431E-2</v>
      </c>
      <c r="B51">
        <v>21</v>
      </c>
      <c r="C51" s="2" t="s">
        <v>399</v>
      </c>
      <c r="D51" s="2" t="s">
        <v>367</v>
      </c>
      <c r="E51" s="2" t="s">
        <v>370</v>
      </c>
      <c r="F51" s="2" t="s">
        <v>367</v>
      </c>
      <c r="G51" s="2" t="s">
        <v>367</v>
      </c>
      <c r="H51" s="2" t="s">
        <v>367</v>
      </c>
      <c r="I51" s="2" t="s">
        <v>367</v>
      </c>
      <c r="J51" s="2" t="s">
        <v>367</v>
      </c>
      <c r="K51" s="2" t="s">
        <v>367</v>
      </c>
      <c r="L51" s="2" t="s">
        <v>367</v>
      </c>
      <c r="M51" s="2" t="s">
        <v>367</v>
      </c>
      <c r="N51" s="2" t="s">
        <v>367</v>
      </c>
      <c r="O51" s="2" t="s">
        <v>367</v>
      </c>
      <c r="P51" s="2" t="s">
        <v>367</v>
      </c>
      <c r="Q51" s="2" t="s">
        <v>367</v>
      </c>
      <c r="R51" s="2" t="s">
        <v>367</v>
      </c>
      <c r="S51" s="2" t="s">
        <v>367</v>
      </c>
      <c r="T51" s="2" t="s">
        <v>367</v>
      </c>
      <c r="U51" s="2" t="s">
        <v>367</v>
      </c>
      <c r="V51" s="2" t="s">
        <v>367</v>
      </c>
      <c r="W51" s="2" t="s">
        <v>367</v>
      </c>
      <c r="X51" s="2" t="s">
        <v>367</v>
      </c>
      <c r="Y51" s="2" t="s">
        <v>367</v>
      </c>
      <c r="Z51" s="2" t="s">
        <v>367</v>
      </c>
      <c r="AA51" s="2" t="s">
        <v>367</v>
      </c>
      <c r="AB51" s="2" t="s">
        <v>367</v>
      </c>
      <c r="AC51" s="2" t="s">
        <v>394</v>
      </c>
      <c r="AD51" s="2" t="s">
        <v>367</v>
      </c>
      <c r="AE51" s="2" t="s">
        <v>367</v>
      </c>
      <c r="AF51" s="4" t="s">
        <v>30</v>
      </c>
      <c r="AG51" s="2" t="s">
        <v>31</v>
      </c>
      <c r="BL51" s="10">
        <f t="shared" si="5"/>
        <v>1</v>
      </c>
      <c r="BM51">
        <f t="shared" si="6"/>
        <v>1</v>
      </c>
      <c r="BO51" s="22" t="str">
        <f t="shared" si="7"/>
        <v>(1, 1)</v>
      </c>
    </row>
    <row r="52" spans="1:67" ht="69.75" customHeight="1" x14ac:dyDescent="0.25">
      <c r="A52">
        <f t="shared" ca="1" si="0"/>
        <v>0.95156042141005015</v>
      </c>
      <c r="B52">
        <v>170</v>
      </c>
      <c r="D52" s="2" t="s">
        <v>367</v>
      </c>
      <c r="E52" s="2" t="s">
        <v>367</v>
      </c>
      <c r="F52" s="2" t="s">
        <v>367</v>
      </c>
      <c r="G52" s="2" t="s">
        <v>367</v>
      </c>
      <c r="H52" s="2" t="s">
        <v>367</v>
      </c>
      <c r="I52" s="2" t="s">
        <v>374</v>
      </c>
      <c r="J52" s="2" t="s">
        <v>367</v>
      </c>
      <c r="K52" s="2" t="s">
        <v>367</v>
      </c>
      <c r="L52" s="2" t="s">
        <v>367</v>
      </c>
      <c r="M52" s="2" t="s">
        <v>367</v>
      </c>
      <c r="N52" s="2" t="s">
        <v>367</v>
      </c>
      <c r="O52" s="2" t="s">
        <v>367</v>
      </c>
      <c r="P52" s="2" t="s">
        <v>367</v>
      </c>
      <c r="Q52" s="2" t="s">
        <v>367</v>
      </c>
      <c r="R52" s="2" t="s">
        <v>367</v>
      </c>
      <c r="S52" s="2" t="s">
        <v>367</v>
      </c>
      <c r="T52" s="2" t="s">
        <v>385</v>
      </c>
      <c r="U52" s="2" t="s">
        <v>367</v>
      </c>
      <c r="V52" s="2" t="s">
        <v>367</v>
      </c>
      <c r="W52" s="2" t="s">
        <v>367</v>
      </c>
      <c r="X52" s="2" t="s">
        <v>367</v>
      </c>
      <c r="Y52" s="2" t="s">
        <v>367</v>
      </c>
      <c r="Z52" s="2" t="s">
        <v>367</v>
      </c>
      <c r="AA52" s="2" t="s">
        <v>367</v>
      </c>
      <c r="AB52" s="2" t="s">
        <v>367</v>
      </c>
      <c r="AC52" s="2" t="s">
        <v>367</v>
      </c>
      <c r="AD52" s="2" t="s">
        <v>367</v>
      </c>
      <c r="AE52" s="2" t="s">
        <v>367</v>
      </c>
      <c r="AF52" s="2" t="s">
        <v>193</v>
      </c>
      <c r="AG52" s="2" t="s">
        <v>194</v>
      </c>
      <c r="BL52" s="10">
        <f t="shared" si="5"/>
        <v>1</v>
      </c>
      <c r="BM52">
        <f t="shared" si="6"/>
        <v>1</v>
      </c>
      <c r="BO52" s="22" t="str">
        <f t="shared" si="7"/>
        <v>(1, 1)</v>
      </c>
    </row>
    <row r="53" spans="1:67" ht="69.75" customHeight="1" x14ac:dyDescent="0.25">
      <c r="A53">
        <f t="shared" ca="1" si="0"/>
        <v>0.95450144057060626</v>
      </c>
      <c r="B53">
        <v>212</v>
      </c>
      <c r="D53" s="2" t="s">
        <v>369</v>
      </c>
      <c r="E53" s="2" t="s">
        <v>367</v>
      </c>
      <c r="F53" s="2" t="s">
        <v>367</v>
      </c>
      <c r="G53" s="2" t="s">
        <v>367</v>
      </c>
      <c r="H53" s="2" t="s">
        <v>367</v>
      </c>
      <c r="I53" s="2" t="s">
        <v>367</v>
      </c>
      <c r="J53" s="2" t="s">
        <v>367</v>
      </c>
      <c r="K53" s="2" t="s">
        <v>376</v>
      </c>
      <c r="L53" s="2" t="s">
        <v>367</v>
      </c>
      <c r="M53" s="2" t="s">
        <v>367</v>
      </c>
      <c r="N53" s="2" t="s">
        <v>367</v>
      </c>
      <c r="O53" s="2" t="s">
        <v>367</v>
      </c>
      <c r="P53" s="2" t="s">
        <v>381</v>
      </c>
      <c r="Q53" s="2" t="s">
        <v>367</v>
      </c>
      <c r="R53" s="2" t="s">
        <v>367</v>
      </c>
      <c r="S53" s="2" t="s">
        <v>367</v>
      </c>
      <c r="T53" s="2" t="s">
        <v>367</v>
      </c>
      <c r="U53" s="2" t="s">
        <v>367</v>
      </c>
      <c r="V53" s="2" t="s">
        <v>367</v>
      </c>
      <c r="W53" s="2" t="s">
        <v>388</v>
      </c>
      <c r="X53" s="2" t="s">
        <v>367</v>
      </c>
      <c r="Y53" s="2" t="s">
        <v>367</v>
      </c>
      <c r="Z53" s="2" t="s">
        <v>367</v>
      </c>
      <c r="AA53" s="2" t="s">
        <v>367</v>
      </c>
      <c r="AB53" s="2" t="s">
        <v>367</v>
      </c>
      <c r="AC53" s="2" t="s">
        <v>367</v>
      </c>
      <c r="AD53" s="2" t="s">
        <v>367</v>
      </c>
      <c r="AE53" s="2" t="s">
        <v>367</v>
      </c>
      <c r="AF53" s="2" t="s">
        <v>237</v>
      </c>
      <c r="AG53" s="2" t="s">
        <v>6</v>
      </c>
      <c r="BL53" s="10">
        <f t="shared" si="5"/>
        <v>2</v>
      </c>
      <c r="BM53">
        <f t="shared" si="6"/>
        <v>2</v>
      </c>
      <c r="BO53" s="22" t="str">
        <f t="shared" si="7"/>
        <v>(2+, 2+)</v>
      </c>
    </row>
    <row r="54" spans="1:67" ht="69.75" customHeight="1" x14ac:dyDescent="0.25">
      <c r="A54">
        <f t="shared" ca="1" si="0"/>
        <v>0.32964678324831542</v>
      </c>
      <c r="B54">
        <v>168</v>
      </c>
      <c r="D54" s="2" t="s">
        <v>369</v>
      </c>
      <c r="E54" s="2" t="s">
        <v>367</v>
      </c>
      <c r="F54" s="2" t="s">
        <v>367</v>
      </c>
      <c r="G54" s="2" t="s">
        <v>367</v>
      </c>
      <c r="H54" s="2" t="s">
        <v>367</v>
      </c>
      <c r="I54" s="2" t="s">
        <v>367</v>
      </c>
      <c r="J54" s="2" t="s">
        <v>367</v>
      </c>
      <c r="K54" s="2" t="s">
        <v>367</v>
      </c>
      <c r="L54" s="2" t="s">
        <v>367</v>
      </c>
      <c r="M54" s="2" t="s">
        <v>367</v>
      </c>
      <c r="N54" s="2" t="s">
        <v>367</v>
      </c>
      <c r="O54" s="2" t="s">
        <v>367</v>
      </c>
      <c r="P54" s="2" t="s">
        <v>367</v>
      </c>
      <c r="Q54" s="2" t="s">
        <v>367</v>
      </c>
      <c r="R54" s="2" t="s">
        <v>367</v>
      </c>
      <c r="S54" s="2" t="s">
        <v>367</v>
      </c>
      <c r="T54" s="2" t="s">
        <v>385</v>
      </c>
      <c r="U54" s="2" t="s">
        <v>367</v>
      </c>
      <c r="V54" s="2" t="s">
        <v>367</v>
      </c>
      <c r="W54" s="2" t="s">
        <v>367</v>
      </c>
      <c r="X54" s="2" t="s">
        <v>389</v>
      </c>
      <c r="Y54" s="2" t="s">
        <v>367</v>
      </c>
      <c r="Z54" s="2" t="s">
        <v>367</v>
      </c>
      <c r="AA54" s="2" t="s">
        <v>367</v>
      </c>
      <c r="AB54" s="2" t="s">
        <v>367</v>
      </c>
      <c r="AC54" s="2" t="s">
        <v>367</v>
      </c>
      <c r="AD54" s="2" t="s">
        <v>367</v>
      </c>
      <c r="AE54" s="2" t="s">
        <v>367</v>
      </c>
      <c r="AF54" s="2" t="s">
        <v>191</v>
      </c>
      <c r="AG54" s="2" t="s">
        <v>16</v>
      </c>
      <c r="BL54" s="10">
        <f t="shared" si="5"/>
        <v>1</v>
      </c>
      <c r="BM54">
        <f t="shared" si="6"/>
        <v>2</v>
      </c>
      <c r="BO54" s="22" t="str">
        <f t="shared" si="7"/>
        <v>(1, 2+)</v>
      </c>
    </row>
    <row r="55" spans="1:67" ht="69.75" customHeight="1" x14ac:dyDescent="0.25">
      <c r="A55">
        <f t="shared" ca="1" si="0"/>
        <v>0.60601035095847378</v>
      </c>
      <c r="B55">
        <v>138</v>
      </c>
      <c r="D55" s="2" t="s">
        <v>369</v>
      </c>
      <c r="E55" s="2" t="s">
        <v>367</v>
      </c>
      <c r="F55" s="2" t="s">
        <v>367</v>
      </c>
      <c r="G55" s="2" t="s">
        <v>367</v>
      </c>
      <c r="H55" s="2" t="s">
        <v>367</v>
      </c>
      <c r="I55" s="2" t="s">
        <v>367</v>
      </c>
      <c r="J55" s="2" t="s">
        <v>367</v>
      </c>
      <c r="K55" s="2" t="s">
        <v>367</v>
      </c>
      <c r="L55" s="2" t="s">
        <v>367</v>
      </c>
      <c r="M55" s="2" t="s">
        <v>367</v>
      </c>
      <c r="N55" s="2" t="s">
        <v>367</v>
      </c>
      <c r="O55" s="2" t="s">
        <v>367</v>
      </c>
      <c r="P55" s="2" t="s">
        <v>367</v>
      </c>
      <c r="Q55" s="2" t="s">
        <v>367</v>
      </c>
      <c r="R55" s="2" t="s">
        <v>367</v>
      </c>
      <c r="S55" s="2" t="s">
        <v>367</v>
      </c>
      <c r="T55" s="2" t="s">
        <v>385</v>
      </c>
      <c r="U55" s="2" t="s">
        <v>367</v>
      </c>
      <c r="V55" s="2" t="s">
        <v>367</v>
      </c>
      <c r="W55" s="2" t="s">
        <v>367</v>
      </c>
      <c r="X55" s="2" t="s">
        <v>367</v>
      </c>
      <c r="Y55" s="2" t="s">
        <v>367</v>
      </c>
      <c r="Z55" s="2" t="s">
        <v>367</v>
      </c>
      <c r="AA55" s="2" t="s">
        <v>367</v>
      </c>
      <c r="AB55" s="2" t="s">
        <v>367</v>
      </c>
      <c r="AC55" s="2" t="s">
        <v>367</v>
      </c>
      <c r="AD55" s="2" t="s">
        <v>367</v>
      </c>
      <c r="AE55" s="2" t="s">
        <v>367</v>
      </c>
      <c r="AF55" s="2" t="s">
        <v>159</v>
      </c>
      <c r="AG55" s="2" t="s">
        <v>16</v>
      </c>
      <c r="BL55" s="10">
        <f t="shared" si="5"/>
        <v>1</v>
      </c>
      <c r="BM55">
        <f t="shared" si="6"/>
        <v>1</v>
      </c>
      <c r="BO55" s="22" t="str">
        <f t="shared" si="7"/>
        <v>(1, 1)</v>
      </c>
    </row>
    <row r="56" spans="1:67" ht="69.75" customHeight="1" x14ac:dyDescent="0.25">
      <c r="A56">
        <f t="shared" ca="1" si="0"/>
        <v>0.67828526464320782</v>
      </c>
      <c r="B56">
        <v>115</v>
      </c>
      <c r="D56" s="2" t="s">
        <v>369</v>
      </c>
      <c r="E56" s="2" t="s">
        <v>367</v>
      </c>
      <c r="F56" s="2" t="s">
        <v>367</v>
      </c>
      <c r="G56" s="2" t="s">
        <v>367</v>
      </c>
      <c r="H56" s="2" t="s">
        <v>367</v>
      </c>
      <c r="I56" s="2" t="s">
        <v>367</v>
      </c>
      <c r="J56" s="2" t="s">
        <v>367</v>
      </c>
      <c r="K56" s="2" t="s">
        <v>367</v>
      </c>
      <c r="L56" s="2" t="s">
        <v>367</v>
      </c>
      <c r="M56" s="2" t="s">
        <v>367</v>
      </c>
      <c r="N56" s="2" t="s">
        <v>367</v>
      </c>
      <c r="O56" s="2" t="s">
        <v>367</v>
      </c>
      <c r="P56" s="2" t="s">
        <v>367</v>
      </c>
      <c r="Q56" s="2" t="s">
        <v>367</v>
      </c>
      <c r="R56" s="2" t="s">
        <v>367</v>
      </c>
      <c r="S56" s="2" t="s">
        <v>367</v>
      </c>
      <c r="T56" s="2" t="s">
        <v>385</v>
      </c>
      <c r="U56" s="2" t="s">
        <v>367</v>
      </c>
      <c r="V56" s="2" t="s">
        <v>367</v>
      </c>
      <c r="W56" s="2" t="s">
        <v>367</v>
      </c>
      <c r="X56" s="2" t="s">
        <v>367</v>
      </c>
      <c r="Y56" s="2" t="s">
        <v>367</v>
      </c>
      <c r="Z56" s="2" t="s">
        <v>367</v>
      </c>
      <c r="AA56" s="2" t="s">
        <v>367</v>
      </c>
      <c r="AB56" s="2" t="s">
        <v>367</v>
      </c>
      <c r="AC56" s="2" t="s">
        <v>367</v>
      </c>
      <c r="AD56" s="2" t="s">
        <v>367</v>
      </c>
      <c r="AE56" s="2" t="s">
        <v>367</v>
      </c>
      <c r="AF56" s="2" t="s">
        <v>134</v>
      </c>
      <c r="AG56" s="2" t="s">
        <v>6</v>
      </c>
      <c r="BL56" s="10">
        <f t="shared" si="5"/>
        <v>1</v>
      </c>
      <c r="BM56">
        <f t="shared" si="6"/>
        <v>1</v>
      </c>
      <c r="BO56" s="22" t="str">
        <f t="shared" si="7"/>
        <v>(1, 1)</v>
      </c>
    </row>
    <row r="57" spans="1:67" ht="69.75" customHeight="1" x14ac:dyDescent="0.25">
      <c r="A57">
        <f t="shared" ca="1" si="0"/>
        <v>0.50428315280026226</v>
      </c>
      <c r="B57">
        <v>58</v>
      </c>
      <c r="C57" s="2" t="s">
        <v>399</v>
      </c>
      <c r="D57" s="2" t="s">
        <v>367</v>
      </c>
      <c r="E57" s="2" t="s">
        <v>367</v>
      </c>
      <c r="F57" s="2" t="s">
        <v>367</v>
      </c>
      <c r="G57" s="2" t="s">
        <v>367</v>
      </c>
      <c r="H57" s="2" t="s">
        <v>373</v>
      </c>
      <c r="I57" s="2" t="s">
        <v>367</v>
      </c>
      <c r="J57" s="2" t="s">
        <v>367</v>
      </c>
      <c r="K57" s="2" t="s">
        <v>367</v>
      </c>
      <c r="L57" s="2" t="s">
        <v>367</v>
      </c>
      <c r="M57" s="2" t="s">
        <v>367</v>
      </c>
      <c r="N57" s="2" t="s">
        <v>367</v>
      </c>
      <c r="O57" s="2" t="s">
        <v>367</v>
      </c>
      <c r="P57" s="2" t="s">
        <v>381</v>
      </c>
      <c r="Q57" s="2" t="s">
        <v>367</v>
      </c>
      <c r="R57" s="2" t="s">
        <v>367</v>
      </c>
      <c r="S57" s="2" t="s">
        <v>367</v>
      </c>
      <c r="T57" s="2" t="s">
        <v>367</v>
      </c>
      <c r="U57" s="2" t="s">
        <v>367</v>
      </c>
      <c r="V57" s="2" t="s">
        <v>367</v>
      </c>
      <c r="W57" s="2" t="s">
        <v>388</v>
      </c>
      <c r="X57" s="2" t="s">
        <v>367</v>
      </c>
      <c r="Y57" s="2" t="s">
        <v>367</v>
      </c>
      <c r="Z57" s="2" t="s">
        <v>367</v>
      </c>
      <c r="AA57" s="2" t="s">
        <v>367</v>
      </c>
      <c r="AB57" s="2" t="s">
        <v>367</v>
      </c>
      <c r="AC57" s="2" t="s">
        <v>367</v>
      </c>
      <c r="AD57" s="2" t="s">
        <v>367</v>
      </c>
      <c r="AE57" s="2" t="s">
        <v>367</v>
      </c>
      <c r="AF57" s="4" t="s">
        <v>73</v>
      </c>
      <c r="AG57" s="2" t="s">
        <v>6</v>
      </c>
      <c r="BL57" s="10">
        <f t="shared" si="5"/>
        <v>1</v>
      </c>
      <c r="BM57">
        <f t="shared" si="6"/>
        <v>2</v>
      </c>
      <c r="BO57" s="22" t="str">
        <f t="shared" si="7"/>
        <v>(1, 2+)</v>
      </c>
    </row>
    <row r="58" spans="1:67" ht="69.75" customHeight="1" x14ac:dyDescent="0.25">
      <c r="A58">
        <f t="shared" ca="1" si="0"/>
        <v>0.79175581708625353</v>
      </c>
      <c r="B58">
        <v>227</v>
      </c>
      <c r="D58" s="2" t="s">
        <v>367</v>
      </c>
      <c r="E58" s="2" t="s">
        <v>370</v>
      </c>
      <c r="F58" s="2" t="s">
        <v>367</v>
      </c>
      <c r="G58" s="2" t="s">
        <v>372</v>
      </c>
      <c r="H58" s="2" t="s">
        <v>367</v>
      </c>
      <c r="I58" s="2" t="s">
        <v>367</v>
      </c>
      <c r="J58" s="2" t="s">
        <v>367</v>
      </c>
      <c r="K58" s="2" t="s">
        <v>367</v>
      </c>
      <c r="L58" s="2" t="s">
        <v>367</v>
      </c>
      <c r="M58" s="2" t="s">
        <v>367</v>
      </c>
      <c r="N58" s="2" t="s">
        <v>367</v>
      </c>
      <c r="O58" s="2" t="s">
        <v>367</v>
      </c>
      <c r="P58" s="2" t="s">
        <v>367</v>
      </c>
      <c r="Q58" s="2" t="s">
        <v>367</v>
      </c>
      <c r="R58" s="2" t="s">
        <v>367</v>
      </c>
      <c r="S58" s="2" t="s">
        <v>367</v>
      </c>
      <c r="T58" s="2" t="s">
        <v>367</v>
      </c>
      <c r="U58" s="2" t="s">
        <v>367</v>
      </c>
      <c r="V58" s="2" t="s">
        <v>367</v>
      </c>
      <c r="W58" s="2" t="s">
        <v>367</v>
      </c>
      <c r="X58" s="2" t="s">
        <v>367</v>
      </c>
      <c r="Y58" s="2" t="s">
        <v>367</v>
      </c>
      <c r="Z58" s="2" t="s">
        <v>367</v>
      </c>
      <c r="AA58" s="2" t="s">
        <v>367</v>
      </c>
      <c r="AB58" s="2" t="s">
        <v>393</v>
      </c>
      <c r="AC58" s="2" t="s">
        <v>394</v>
      </c>
      <c r="AD58" s="2" t="s">
        <v>367</v>
      </c>
      <c r="AE58" s="2" t="s">
        <v>367</v>
      </c>
      <c r="AF58" s="2" t="s">
        <v>253</v>
      </c>
      <c r="AG58" s="2" t="s">
        <v>9</v>
      </c>
      <c r="BL58" s="10">
        <f t="shared" si="5"/>
        <v>2</v>
      </c>
      <c r="BM58">
        <f t="shared" si="6"/>
        <v>2</v>
      </c>
      <c r="BO58" s="22" t="str">
        <f t="shared" si="7"/>
        <v>(2+, 2+)</v>
      </c>
    </row>
    <row r="59" spans="1:67" ht="69.75" customHeight="1" x14ac:dyDescent="0.25">
      <c r="A59">
        <f t="shared" ca="1" si="0"/>
        <v>0.58708454988357583</v>
      </c>
      <c r="B59">
        <v>248</v>
      </c>
      <c r="D59" s="2" t="s">
        <v>367</v>
      </c>
      <c r="E59" s="2" t="s">
        <v>367</v>
      </c>
      <c r="F59" s="2" t="s">
        <v>371</v>
      </c>
      <c r="G59" s="2" t="s">
        <v>367</v>
      </c>
      <c r="H59" s="2" t="s">
        <v>367</v>
      </c>
      <c r="I59" s="2" t="s">
        <v>367</v>
      </c>
      <c r="J59" s="2" t="s">
        <v>367</v>
      </c>
      <c r="K59" s="2" t="s">
        <v>367</v>
      </c>
      <c r="L59" s="2" t="s">
        <v>367</v>
      </c>
      <c r="M59" s="2" t="s">
        <v>367</v>
      </c>
      <c r="N59" s="2" t="s">
        <v>367</v>
      </c>
      <c r="O59" s="2" t="s">
        <v>367</v>
      </c>
      <c r="P59" s="2" t="s">
        <v>367</v>
      </c>
      <c r="Q59" s="2" t="s">
        <v>367</v>
      </c>
      <c r="R59" s="2" t="s">
        <v>367</v>
      </c>
      <c r="S59" s="2" t="s">
        <v>384</v>
      </c>
      <c r="T59" s="2" t="s">
        <v>367</v>
      </c>
      <c r="U59" s="2" t="s">
        <v>367</v>
      </c>
      <c r="V59" s="2" t="s">
        <v>367</v>
      </c>
      <c r="W59" s="2" t="s">
        <v>367</v>
      </c>
      <c r="X59" s="2" t="s">
        <v>367</v>
      </c>
      <c r="Y59" s="2" t="s">
        <v>367</v>
      </c>
      <c r="Z59" s="2" t="s">
        <v>367</v>
      </c>
      <c r="AA59" s="2" t="s">
        <v>367</v>
      </c>
      <c r="AB59" s="2" t="s">
        <v>367</v>
      </c>
      <c r="AC59" s="2" t="s">
        <v>367</v>
      </c>
      <c r="AD59" s="2" t="s">
        <v>367</v>
      </c>
      <c r="AE59" s="2" t="s">
        <v>367</v>
      </c>
      <c r="AF59" s="2" t="s">
        <v>276</v>
      </c>
      <c r="AG59" s="2" t="s">
        <v>6</v>
      </c>
      <c r="BL59" s="10">
        <f t="shared" si="5"/>
        <v>1</v>
      </c>
      <c r="BM59">
        <f t="shared" si="6"/>
        <v>1</v>
      </c>
      <c r="BO59" s="22" t="str">
        <f t="shared" si="7"/>
        <v>(1, 1)</v>
      </c>
    </row>
    <row r="60" spans="1:67" ht="69.75" customHeight="1" x14ac:dyDescent="0.25">
      <c r="A60">
        <f t="shared" ca="1" si="0"/>
        <v>0.22522269664187822</v>
      </c>
      <c r="B60">
        <v>9</v>
      </c>
      <c r="C60" s="2" t="s">
        <v>367</v>
      </c>
      <c r="D60" s="2" t="s">
        <v>369</v>
      </c>
      <c r="E60" s="2" t="s">
        <v>370</v>
      </c>
      <c r="F60" s="2" t="s">
        <v>367</v>
      </c>
      <c r="G60" s="2" t="s">
        <v>367</v>
      </c>
      <c r="H60" s="2" t="s">
        <v>367</v>
      </c>
      <c r="I60" s="2" t="s">
        <v>374</v>
      </c>
      <c r="J60" s="2" t="s">
        <v>367</v>
      </c>
      <c r="K60" s="2" t="s">
        <v>376</v>
      </c>
      <c r="L60" s="2" t="s">
        <v>367</v>
      </c>
      <c r="M60" s="2" t="s">
        <v>367</v>
      </c>
      <c r="N60" s="2" t="s">
        <v>367</v>
      </c>
      <c r="O60" s="2" t="s">
        <v>367</v>
      </c>
      <c r="P60" s="2" t="s">
        <v>381</v>
      </c>
      <c r="Q60" s="2" t="s">
        <v>367</v>
      </c>
      <c r="R60" s="2" t="s">
        <v>383</v>
      </c>
      <c r="S60" s="2" t="s">
        <v>384</v>
      </c>
      <c r="T60" s="2" t="s">
        <v>367</v>
      </c>
      <c r="U60" s="2" t="s">
        <v>367</v>
      </c>
      <c r="V60" s="2" t="s">
        <v>367</v>
      </c>
      <c r="W60" s="2" t="s">
        <v>367</v>
      </c>
      <c r="X60" s="2" t="s">
        <v>367</v>
      </c>
      <c r="Y60" s="2" t="s">
        <v>367</v>
      </c>
      <c r="Z60" s="2" t="s">
        <v>367</v>
      </c>
      <c r="AA60" s="2" t="s">
        <v>367</v>
      </c>
      <c r="AB60" s="2" t="s">
        <v>367</v>
      </c>
      <c r="AC60" s="2" t="s">
        <v>367</v>
      </c>
      <c r="AD60" s="2" t="s">
        <v>367</v>
      </c>
      <c r="AE60" s="2" t="s">
        <v>367</v>
      </c>
      <c r="AF60" s="4" t="s">
        <v>14</v>
      </c>
      <c r="AG60" s="2" t="s">
        <v>6</v>
      </c>
      <c r="BL60" s="10">
        <f t="shared" si="5"/>
        <v>4</v>
      </c>
      <c r="BM60">
        <f t="shared" si="6"/>
        <v>3</v>
      </c>
      <c r="BO60" s="22" t="str">
        <f t="shared" si="7"/>
        <v>(2+, 2+)</v>
      </c>
    </row>
    <row r="61" spans="1:67" ht="69.75" customHeight="1" x14ac:dyDescent="0.25">
      <c r="A61">
        <f t="shared" ca="1" si="0"/>
        <v>0.21524760817790833</v>
      </c>
      <c r="B61">
        <v>32</v>
      </c>
      <c r="C61" s="2" t="s">
        <v>367</v>
      </c>
      <c r="D61" s="2" t="s">
        <v>367</v>
      </c>
      <c r="E61" s="2" t="s">
        <v>367</v>
      </c>
      <c r="F61" s="2" t="s">
        <v>367</v>
      </c>
      <c r="G61" s="2" t="s">
        <v>372</v>
      </c>
      <c r="H61" s="2" t="s">
        <v>367</v>
      </c>
      <c r="I61" s="2" t="s">
        <v>367</v>
      </c>
      <c r="J61" s="2" t="s">
        <v>367</v>
      </c>
      <c r="K61" s="2" t="s">
        <v>367</v>
      </c>
      <c r="L61" s="2" t="s">
        <v>367</v>
      </c>
      <c r="M61" s="2" t="s">
        <v>367</v>
      </c>
      <c r="N61" s="2" t="s">
        <v>367</v>
      </c>
      <c r="O61" s="2" t="s">
        <v>367</v>
      </c>
      <c r="P61" s="2" t="s">
        <v>367</v>
      </c>
      <c r="Q61" s="2" t="s">
        <v>367</v>
      </c>
      <c r="R61" s="2" t="s">
        <v>367</v>
      </c>
      <c r="S61" s="2" t="s">
        <v>367</v>
      </c>
      <c r="T61" s="2" t="s">
        <v>367</v>
      </c>
      <c r="U61" s="2" t="s">
        <v>367</v>
      </c>
      <c r="V61" s="2" t="s">
        <v>367</v>
      </c>
      <c r="W61" s="2" t="s">
        <v>367</v>
      </c>
      <c r="X61" s="2" t="s">
        <v>367</v>
      </c>
      <c r="Y61" s="2" t="s">
        <v>367</v>
      </c>
      <c r="Z61" s="2" t="s">
        <v>367</v>
      </c>
      <c r="AA61" s="2" t="s">
        <v>392</v>
      </c>
      <c r="AB61" s="2" t="s">
        <v>367</v>
      </c>
      <c r="AC61" s="2" t="s">
        <v>367</v>
      </c>
      <c r="AD61" s="2" t="s">
        <v>367</v>
      </c>
      <c r="AE61" s="2" t="s">
        <v>367</v>
      </c>
      <c r="AF61" s="4" t="s">
        <v>43</v>
      </c>
      <c r="AG61" s="2" t="s">
        <v>44</v>
      </c>
      <c r="BL61" s="10">
        <f t="shared" si="5"/>
        <v>1</v>
      </c>
      <c r="BM61">
        <f t="shared" si="6"/>
        <v>1</v>
      </c>
      <c r="BO61" s="22" t="str">
        <f t="shared" si="7"/>
        <v>(1, 1)</v>
      </c>
    </row>
    <row r="62" spans="1:67" ht="69.75" customHeight="1" x14ac:dyDescent="0.25">
      <c r="A62">
        <f t="shared" ca="1" si="0"/>
        <v>0.36590902780122736</v>
      </c>
      <c r="B62">
        <v>286</v>
      </c>
      <c r="D62" s="2" t="s">
        <v>367</v>
      </c>
      <c r="E62" s="2" t="s">
        <v>367</v>
      </c>
      <c r="F62" s="2" t="s">
        <v>367</v>
      </c>
      <c r="G62" s="2" t="s">
        <v>367</v>
      </c>
      <c r="H62" s="2" t="s">
        <v>367</v>
      </c>
      <c r="I62" s="2" t="s">
        <v>367</v>
      </c>
      <c r="J62" s="2" t="s">
        <v>367</v>
      </c>
      <c r="K62" s="2" t="s">
        <v>367</v>
      </c>
      <c r="L62" s="2" t="s">
        <v>367</v>
      </c>
      <c r="M62" s="2" t="s">
        <v>378</v>
      </c>
      <c r="N62" s="2" t="s">
        <v>367</v>
      </c>
      <c r="O62" s="2" t="s">
        <v>367</v>
      </c>
      <c r="P62" s="2" t="s">
        <v>367</v>
      </c>
      <c r="Q62" s="2" t="s">
        <v>367</v>
      </c>
      <c r="R62" s="2" t="s">
        <v>367</v>
      </c>
      <c r="S62" s="2" t="s">
        <v>367</v>
      </c>
      <c r="T62" s="2" t="s">
        <v>367</v>
      </c>
      <c r="U62" s="2" t="s">
        <v>367</v>
      </c>
      <c r="V62" s="2" t="s">
        <v>367</v>
      </c>
      <c r="W62" s="2" t="s">
        <v>367</v>
      </c>
      <c r="X62" s="2" t="s">
        <v>367</v>
      </c>
      <c r="Y62" s="2" t="s">
        <v>367</v>
      </c>
      <c r="Z62" s="2" t="s">
        <v>367</v>
      </c>
      <c r="AA62" s="2" t="s">
        <v>367</v>
      </c>
      <c r="AB62" s="2" t="s">
        <v>367</v>
      </c>
      <c r="AC62" s="2" t="s">
        <v>394</v>
      </c>
      <c r="AD62" s="2" t="s">
        <v>367</v>
      </c>
      <c r="AE62" s="2" t="s">
        <v>367</v>
      </c>
      <c r="AF62" s="2" t="s">
        <v>319</v>
      </c>
      <c r="AG62" s="2" t="s">
        <v>9</v>
      </c>
      <c r="BL62" s="10">
        <f t="shared" si="5"/>
        <v>1</v>
      </c>
      <c r="BM62">
        <f t="shared" si="6"/>
        <v>1</v>
      </c>
      <c r="BO62" s="22" t="str">
        <f t="shared" si="7"/>
        <v>(1, 1)</v>
      </c>
    </row>
    <row r="63" spans="1:67" ht="69.75" customHeight="1" x14ac:dyDescent="0.25">
      <c r="A63">
        <f t="shared" ca="1" si="0"/>
        <v>0.23963034802723115</v>
      </c>
      <c r="B63">
        <v>256</v>
      </c>
      <c r="D63" s="2" t="s">
        <v>367</v>
      </c>
      <c r="E63" s="2" t="s">
        <v>367</v>
      </c>
      <c r="F63" s="2" t="s">
        <v>367</v>
      </c>
      <c r="G63" s="2" t="s">
        <v>372</v>
      </c>
      <c r="H63" s="2" t="s">
        <v>367</v>
      </c>
      <c r="I63" s="2" t="s">
        <v>367</v>
      </c>
      <c r="J63" s="2" t="s">
        <v>367</v>
      </c>
      <c r="K63" s="2" t="s">
        <v>367</v>
      </c>
      <c r="L63" s="2" t="s">
        <v>367</v>
      </c>
      <c r="M63" s="2" t="s">
        <v>367</v>
      </c>
      <c r="N63" s="2" t="s">
        <v>367</v>
      </c>
      <c r="O63" s="2" t="s">
        <v>367</v>
      </c>
      <c r="P63" s="2" t="s">
        <v>367</v>
      </c>
      <c r="Q63" s="2" t="s">
        <v>382</v>
      </c>
      <c r="R63" s="2" t="s">
        <v>367</v>
      </c>
      <c r="S63" s="2" t="s">
        <v>367</v>
      </c>
      <c r="T63" s="2" t="s">
        <v>367</v>
      </c>
      <c r="U63" s="2" t="s">
        <v>367</v>
      </c>
      <c r="V63" s="2" t="s">
        <v>367</v>
      </c>
      <c r="W63" s="2" t="s">
        <v>367</v>
      </c>
      <c r="X63" s="2" t="s">
        <v>367</v>
      </c>
      <c r="Y63" s="2" t="s">
        <v>367</v>
      </c>
      <c r="Z63" s="2" t="s">
        <v>367</v>
      </c>
      <c r="AA63" s="2" t="s">
        <v>367</v>
      </c>
      <c r="AB63" s="2" t="s">
        <v>367</v>
      </c>
      <c r="AC63" s="2" t="s">
        <v>367</v>
      </c>
      <c r="AD63" s="2" t="s">
        <v>367</v>
      </c>
      <c r="AE63" s="2" t="s">
        <v>367</v>
      </c>
      <c r="AF63" s="2" t="s">
        <v>285</v>
      </c>
      <c r="AG63" s="2" t="s">
        <v>23</v>
      </c>
      <c r="BL63" s="10">
        <f t="shared" si="5"/>
        <v>1</v>
      </c>
      <c r="BM63">
        <f t="shared" si="6"/>
        <v>1</v>
      </c>
      <c r="BO63" s="22" t="str">
        <f t="shared" si="7"/>
        <v>(1, 1)</v>
      </c>
    </row>
    <row r="64" spans="1:67" ht="69.75" customHeight="1" x14ac:dyDescent="0.25">
      <c r="A64">
        <f t="shared" ca="1" si="0"/>
        <v>0.6929482066821222</v>
      </c>
      <c r="B64">
        <v>263</v>
      </c>
      <c r="D64" s="2" t="s">
        <v>367</v>
      </c>
      <c r="E64" s="2" t="s">
        <v>367</v>
      </c>
      <c r="F64" s="2" t="s">
        <v>367</v>
      </c>
      <c r="G64" s="2" t="s">
        <v>367</v>
      </c>
      <c r="H64" s="2" t="s">
        <v>367</v>
      </c>
      <c r="I64" s="2" t="s">
        <v>367</v>
      </c>
      <c r="J64" s="2" t="s">
        <v>367</v>
      </c>
      <c r="K64" s="2" t="s">
        <v>376</v>
      </c>
      <c r="L64" s="2" t="s">
        <v>367</v>
      </c>
      <c r="M64" s="2" t="s">
        <v>367</v>
      </c>
      <c r="N64" s="2" t="s">
        <v>367</v>
      </c>
      <c r="O64" s="2" t="s">
        <v>367</v>
      </c>
      <c r="P64" s="2" t="s">
        <v>381</v>
      </c>
      <c r="Q64" s="2" t="s">
        <v>367</v>
      </c>
      <c r="R64" s="2" t="s">
        <v>367</v>
      </c>
      <c r="S64" s="2" t="s">
        <v>367</v>
      </c>
      <c r="T64" s="2" t="s">
        <v>367</v>
      </c>
      <c r="U64" s="2" t="s">
        <v>367</v>
      </c>
      <c r="V64" s="2" t="s">
        <v>367</v>
      </c>
      <c r="W64" s="2" t="s">
        <v>367</v>
      </c>
      <c r="X64" s="2" t="s">
        <v>367</v>
      </c>
      <c r="Y64" s="2" t="s">
        <v>367</v>
      </c>
      <c r="Z64" s="2" t="s">
        <v>367</v>
      </c>
      <c r="AA64" s="2" t="s">
        <v>367</v>
      </c>
      <c r="AB64" s="2" t="s">
        <v>367</v>
      </c>
      <c r="AC64" s="2" t="s">
        <v>367</v>
      </c>
      <c r="AD64" s="2" t="s">
        <v>367</v>
      </c>
      <c r="AE64" s="2" t="s">
        <v>367</v>
      </c>
      <c r="AF64" s="2" t="s">
        <v>292</v>
      </c>
      <c r="AG64" s="2" t="s">
        <v>31</v>
      </c>
      <c r="BL64" s="10">
        <f t="shared" si="5"/>
        <v>1</v>
      </c>
      <c r="BM64">
        <f t="shared" si="6"/>
        <v>1</v>
      </c>
      <c r="BO64" s="22" t="str">
        <f t="shared" si="7"/>
        <v>(1, 1)</v>
      </c>
    </row>
    <row r="65" spans="1:67" ht="69.75" customHeight="1" x14ac:dyDescent="0.25">
      <c r="A65">
        <f t="shared" ca="1" si="0"/>
        <v>0.81046112087252653</v>
      </c>
      <c r="B65">
        <v>195</v>
      </c>
      <c r="D65" s="2" t="s">
        <v>367</v>
      </c>
      <c r="E65" s="2" t="s">
        <v>367</v>
      </c>
      <c r="F65" s="2" t="s">
        <v>367</v>
      </c>
      <c r="G65" s="2" t="s">
        <v>367</v>
      </c>
      <c r="H65" s="2" t="s">
        <v>367</v>
      </c>
      <c r="I65" s="2" t="s">
        <v>374</v>
      </c>
      <c r="J65" s="2" t="s">
        <v>367</v>
      </c>
      <c r="K65" s="2" t="s">
        <v>367</v>
      </c>
      <c r="L65" s="2" t="s">
        <v>367</v>
      </c>
      <c r="M65" s="2" t="s">
        <v>367</v>
      </c>
      <c r="N65" s="2" t="s">
        <v>367</v>
      </c>
      <c r="O65" s="2" t="s">
        <v>367</v>
      </c>
      <c r="P65" s="2" t="s">
        <v>367</v>
      </c>
      <c r="Q65" s="2" t="s">
        <v>367</v>
      </c>
      <c r="R65" s="2" t="s">
        <v>367</v>
      </c>
      <c r="S65" s="2" t="s">
        <v>367</v>
      </c>
      <c r="T65" s="2" t="s">
        <v>367</v>
      </c>
      <c r="U65" s="2" t="s">
        <v>367</v>
      </c>
      <c r="V65" s="2" t="s">
        <v>367</v>
      </c>
      <c r="W65" s="2" t="s">
        <v>367</v>
      </c>
      <c r="X65" s="2" t="s">
        <v>367</v>
      </c>
      <c r="Y65" s="2" t="s">
        <v>367</v>
      </c>
      <c r="Z65" s="2" t="s">
        <v>367</v>
      </c>
      <c r="AA65" s="2" t="s">
        <v>392</v>
      </c>
      <c r="AB65" s="2" t="s">
        <v>367</v>
      </c>
      <c r="AC65" s="2" t="s">
        <v>367</v>
      </c>
      <c r="AD65" s="2" t="s">
        <v>367</v>
      </c>
      <c r="AE65" s="2" t="s">
        <v>367</v>
      </c>
      <c r="AF65" s="2" t="s">
        <v>220</v>
      </c>
      <c r="AG65" s="2" t="s">
        <v>9</v>
      </c>
      <c r="BL65" s="10">
        <f t="shared" si="5"/>
        <v>1</v>
      </c>
      <c r="BM65">
        <f t="shared" si="6"/>
        <v>1</v>
      </c>
      <c r="BO65" s="22" t="str">
        <f t="shared" si="7"/>
        <v>(1, 1)</v>
      </c>
    </row>
    <row r="66" spans="1:67" ht="69.75" customHeight="1" x14ac:dyDescent="0.25">
      <c r="A66">
        <f t="shared" ref="A66:A129" ca="1" si="8">RAND()</f>
        <v>9.6021340389286891E-2</v>
      </c>
      <c r="B66">
        <v>83</v>
      </c>
      <c r="C66" s="2" t="s">
        <v>418</v>
      </c>
      <c r="D66" s="2" t="s">
        <v>367</v>
      </c>
      <c r="E66" s="2" t="s">
        <v>367</v>
      </c>
      <c r="F66" s="2" t="s">
        <v>367</v>
      </c>
      <c r="G66" s="2" t="s">
        <v>367</v>
      </c>
      <c r="H66" s="2" t="s">
        <v>367</v>
      </c>
      <c r="I66" s="2" t="s">
        <v>374</v>
      </c>
      <c r="J66" s="2" t="s">
        <v>367</v>
      </c>
      <c r="K66" s="2" t="s">
        <v>367</v>
      </c>
      <c r="L66" s="2" t="s">
        <v>367</v>
      </c>
      <c r="M66" s="2" t="s">
        <v>378</v>
      </c>
      <c r="N66" s="2" t="s">
        <v>367</v>
      </c>
      <c r="O66" s="2" t="s">
        <v>367</v>
      </c>
      <c r="P66" s="2" t="s">
        <v>367</v>
      </c>
      <c r="Q66" s="2" t="s">
        <v>382</v>
      </c>
      <c r="R66" s="2" t="s">
        <v>367</v>
      </c>
      <c r="S66" s="2" t="s">
        <v>367</v>
      </c>
      <c r="T66" s="2" t="s">
        <v>367</v>
      </c>
      <c r="U66" s="2" t="s">
        <v>367</v>
      </c>
      <c r="V66" s="2" t="s">
        <v>367</v>
      </c>
      <c r="W66" s="2" t="s">
        <v>367</v>
      </c>
      <c r="X66" s="2" t="s">
        <v>367</v>
      </c>
      <c r="Y66" s="2" t="s">
        <v>367</v>
      </c>
      <c r="Z66" s="2" t="s">
        <v>367</v>
      </c>
      <c r="AA66" s="2" t="s">
        <v>367</v>
      </c>
      <c r="AB66" s="2" t="s">
        <v>393</v>
      </c>
      <c r="AC66" s="2" t="s">
        <v>367</v>
      </c>
      <c r="AD66" s="2" t="s">
        <v>367</v>
      </c>
      <c r="AE66" s="2" t="s">
        <v>367</v>
      </c>
      <c r="AF66" s="4" t="s">
        <v>101</v>
      </c>
      <c r="AG66" s="2" t="s">
        <v>9</v>
      </c>
      <c r="BL66" s="10">
        <f t="shared" ref="BL66:BL97" si="9">COUNTIF(D66:N66, "*?")</f>
        <v>2</v>
      </c>
      <c r="BM66">
        <f t="shared" ref="BM66:BM97" si="10">COUNTIF(O66:AE66,"*?")</f>
        <v>2</v>
      </c>
      <c r="BO66" s="22" t="str">
        <f t="shared" ref="BO66:BO97" si="11">IF(AND(BL66&gt;1,BM66&gt;1), "(2+, 2+)", IF(AND(BL66&gt;1,BM66=1), "(2+, 1)", IF(AND(BL66=1,BM66&gt;1), "(1, 2+)", IF(AND(BL66=1,BM66=1), "(1, 1)"))))</f>
        <v>(2+, 2+)</v>
      </c>
    </row>
    <row r="67" spans="1:67" ht="69.75" customHeight="1" x14ac:dyDescent="0.25">
      <c r="A67">
        <f t="shared" ca="1" si="8"/>
        <v>0.60489417284682845</v>
      </c>
      <c r="B67">
        <v>207</v>
      </c>
      <c r="D67" s="2" t="s">
        <v>369</v>
      </c>
      <c r="E67" s="2" t="s">
        <v>367</v>
      </c>
      <c r="F67" s="2" t="s">
        <v>367</v>
      </c>
      <c r="G67" s="2" t="s">
        <v>367</v>
      </c>
      <c r="H67" s="2" t="s">
        <v>367</v>
      </c>
      <c r="I67" s="2" t="s">
        <v>367</v>
      </c>
      <c r="J67" s="2" t="s">
        <v>367</v>
      </c>
      <c r="K67" s="2" t="s">
        <v>367</v>
      </c>
      <c r="L67" s="2" t="s">
        <v>367</v>
      </c>
      <c r="M67" s="2" t="s">
        <v>367</v>
      </c>
      <c r="N67" s="2" t="s">
        <v>367</v>
      </c>
      <c r="O67" s="2" t="s">
        <v>367</v>
      </c>
      <c r="P67" s="2" t="s">
        <v>367</v>
      </c>
      <c r="Q67" s="2" t="s">
        <v>367</v>
      </c>
      <c r="R67" s="2" t="s">
        <v>367</v>
      </c>
      <c r="S67" s="2" t="s">
        <v>367</v>
      </c>
      <c r="T67" s="2" t="s">
        <v>385</v>
      </c>
      <c r="U67" s="2" t="s">
        <v>367</v>
      </c>
      <c r="V67" s="2" t="s">
        <v>367</v>
      </c>
      <c r="W67" s="2" t="s">
        <v>367</v>
      </c>
      <c r="X67" s="2" t="s">
        <v>367</v>
      </c>
      <c r="Y67" s="2" t="s">
        <v>367</v>
      </c>
      <c r="Z67" s="2" t="s">
        <v>367</v>
      </c>
      <c r="AA67" s="2" t="s">
        <v>367</v>
      </c>
      <c r="AB67" s="2" t="s">
        <v>367</v>
      </c>
      <c r="AC67" s="2" t="s">
        <v>367</v>
      </c>
      <c r="AD67" s="2" t="s">
        <v>367</v>
      </c>
      <c r="AE67" s="2" t="s">
        <v>367</v>
      </c>
      <c r="AF67" s="2" t="s">
        <v>232</v>
      </c>
      <c r="AG67" s="2" t="s">
        <v>16</v>
      </c>
      <c r="BL67" s="10">
        <f t="shared" si="9"/>
        <v>1</v>
      </c>
      <c r="BM67">
        <f t="shared" si="10"/>
        <v>1</v>
      </c>
      <c r="BO67" s="22" t="str">
        <f t="shared" si="11"/>
        <v>(1, 1)</v>
      </c>
    </row>
    <row r="68" spans="1:67" ht="69.75" customHeight="1" x14ac:dyDescent="0.25">
      <c r="A68">
        <f t="shared" ca="1" si="8"/>
        <v>2.6940779538549897E-2</v>
      </c>
      <c r="B68">
        <v>107</v>
      </c>
      <c r="D68" s="2" t="s">
        <v>369</v>
      </c>
      <c r="E68" s="2" t="s">
        <v>367</v>
      </c>
      <c r="F68" s="2" t="s">
        <v>367</v>
      </c>
      <c r="G68" s="2" t="s">
        <v>367</v>
      </c>
      <c r="H68" s="2" t="s">
        <v>367</v>
      </c>
      <c r="I68" s="2" t="s">
        <v>367</v>
      </c>
      <c r="J68" s="2" t="s">
        <v>367</v>
      </c>
      <c r="K68" s="2" t="s">
        <v>367</v>
      </c>
      <c r="L68" s="2" t="s">
        <v>367</v>
      </c>
      <c r="M68" s="2" t="s">
        <v>367</v>
      </c>
      <c r="N68" s="2" t="s">
        <v>367</v>
      </c>
      <c r="O68" s="2" t="s">
        <v>367</v>
      </c>
      <c r="P68" s="2" t="s">
        <v>367</v>
      </c>
      <c r="Q68" s="2" t="s">
        <v>367</v>
      </c>
      <c r="R68" s="2" t="s">
        <v>367</v>
      </c>
      <c r="S68" s="2" t="s">
        <v>367</v>
      </c>
      <c r="T68" s="2" t="s">
        <v>385</v>
      </c>
      <c r="U68" s="2" t="s">
        <v>367</v>
      </c>
      <c r="V68" s="2" t="s">
        <v>367</v>
      </c>
      <c r="W68" s="2" t="s">
        <v>367</v>
      </c>
      <c r="X68" s="2" t="s">
        <v>367</v>
      </c>
      <c r="Y68" s="2" t="s">
        <v>367</v>
      </c>
      <c r="Z68" s="2" t="s">
        <v>367</v>
      </c>
      <c r="AA68" s="2" t="s">
        <v>367</v>
      </c>
      <c r="AB68" s="2" t="s">
        <v>367</v>
      </c>
      <c r="AC68" s="2" t="s">
        <v>367</v>
      </c>
      <c r="AD68" s="2" t="s">
        <v>367</v>
      </c>
      <c r="AE68" s="2" t="s">
        <v>367</v>
      </c>
      <c r="AF68" s="2" t="s">
        <v>125</v>
      </c>
      <c r="AG68" s="2" t="s">
        <v>16</v>
      </c>
      <c r="BL68" s="10">
        <f t="shared" si="9"/>
        <v>1</v>
      </c>
      <c r="BM68">
        <f t="shared" si="10"/>
        <v>1</v>
      </c>
      <c r="BO68" s="22" t="str">
        <f t="shared" si="11"/>
        <v>(1, 1)</v>
      </c>
    </row>
    <row r="69" spans="1:67" ht="69.75" customHeight="1" x14ac:dyDescent="0.25">
      <c r="A69">
        <f t="shared" ca="1" si="8"/>
        <v>0.94395331694407614</v>
      </c>
      <c r="B69">
        <v>270</v>
      </c>
      <c r="D69" s="2" t="s">
        <v>367</v>
      </c>
      <c r="E69" s="2" t="s">
        <v>367</v>
      </c>
      <c r="F69" s="2" t="s">
        <v>367</v>
      </c>
      <c r="G69" s="2" t="s">
        <v>367</v>
      </c>
      <c r="H69" s="2" t="s">
        <v>367</v>
      </c>
      <c r="I69" s="2" t="s">
        <v>374</v>
      </c>
      <c r="J69" s="2" t="s">
        <v>367</v>
      </c>
      <c r="K69" s="2" t="s">
        <v>367</v>
      </c>
      <c r="L69" s="2" t="s">
        <v>367</v>
      </c>
      <c r="M69" s="2" t="s">
        <v>367</v>
      </c>
      <c r="N69" s="2" t="s">
        <v>367</v>
      </c>
      <c r="O69" s="2" t="s">
        <v>367</v>
      </c>
      <c r="P69" s="2" t="s">
        <v>367</v>
      </c>
      <c r="Q69" s="2" t="s">
        <v>367</v>
      </c>
      <c r="R69" s="2" t="s">
        <v>367</v>
      </c>
      <c r="S69" s="2" t="s">
        <v>384</v>
      </c>
      <c r="T69" s="2" t="s">
        <v>367</v>
      </c>
      <c r="U69" s="2" t="s">
        <v>367</v>
      </c>
      <c r="V69" s="2" t="s">
        <v>387</v>
      </c>
      <c r="W69" s="2" t="s">
        <v>367</v>
      </c>
      <c r="X69" s="2" t="s">
        <v>367</v>
      </c>
      <c r="Y69" s="2" t="s">
        <v>367</v>
      </c>
      <c r="Z69" s="2" t="s">
        <v>367</v>
      </c>
      <c r="AA69" s="2" t="s">
        <v>367</v>
      </c>
      <c r="AB69" s="2" t="s">
        <v>367</v>
      </c>
      <c r="AC69" s="2" t="s">
        <v>367</v>
      </c>
      <c r="AD69" s="2" t="s">
        <v>367</v>
      </c>
      <c r="AE69" s="2" t="s">
        <v>367</v>
      </c>
      <c r="AF69" s="2" t="s">
        <v>300</v>
      </c>
      <c r="AG69" s="2" t="s">
        <v>83</v>
      </c>
      <c r="BL69" s="10">
        <f t="shared" si="9"/>
        <v>1</v>
      </c>
      <c r="BM69">
        <f t="shared" si="10"/>
        <v>2</v>
      </c>
      <c r="BO69" s="22" t="str">
        <f t="shared" si="11"/>
        <v>(1, 2+)</v>
      </c>
    </row>
    <row r="70" spans="1:67" ht="69.75" customHeight="1" x14ac:dyDescent="0.25">
      <c r="A70">
        <f t="shared" ca="1" si="8"/>
        <v>5.9133592814416547E-3</v>
      </c>
      <c r="B70">
        <v>276</v>
      </c>
      <c r="D70" s="2" t="s">
        <v>367</v>
      </c>
      <c r="E70" s="2" t="s">
        <v>367</v>
      </c>
      <c r="F70" s="2" t="s">
        <v>367</v>
      </c>
      <c r="G70" s="2" t="s">
        <v>367</v>
      </c>
      <c r="H70" s="2" t="s">
        <v>367</v>
      </c>
      <c r="I70" s="2" t="s">
        <v>374</v>
      </c>
      <c r="J70" s="2" t="s">
        <v>367</v>
      </c>
      <c r="K70" s="2" t="s">
        <v>367</v>
      </c>
      <c r="L70" s="2" t="s">
        <v>367</v>
      </c>
      <c r="M70" s="2" t="s">
        <v>367</v>
      </c>
      <c r="N70" s="2" t="s">
        <v>367</v>
      </c>
      <c r="O70" s="2" t="s">
        <v>367</v>
      </c>
      <c r="P70" s="2" t="s">
        <v>367</v>
      </c>
      <c r="Q70" s="2" t="s">
        <v>367</v>
      </c>
      <c r="R70" s="2" t="s">
        <v>367</v>
      </c>
      <c r="S70" s="2" t="s">
        <v>367</v>
      </c>
      <c r="T70" s="2" t="s">
        <v>367</v>
      </c>
      <c r="U70" s="2" t="s">
        <v>367</v>
      </c>
      <c r="V70" s="2" t="s">
        <v>367</v>
      </c>
      <c r="W70" s="2" t="s">
        <v>388</v>
      </c>
      <c r="X70" s="2" t="s">
        <v>367</v>
      </c>
      <c r="Y70" s="2" t="s">
        <v>367</v>
      </c>
      <c r="Z70" s="2" t="s">
        <v>367</v>
      </c>
      <c r="AA70" s="2" t="s">
        <v>367</v>
      </c>
      <c r="AB70" s="2" t="s">
        <v>367</v>
      </c>
      <c r="AC70" s="2" t="s">
        <v>367</v>
      </c>
      <c r="AD70" s="2" t="s">
        <v>367</v>
      </c>
      <c r="AE70" s="2" t="s">
        <v>367</v>
      </c>
      <c r="AF70" s="2" t="s">
        <v>307</v>
      </c>
      <c r="AG70" s="2" t="s">
        <v>6</v>
      </c>
      <c r="BL70" s="10">
        <f t="shared" si="9"/>
        <v>1</v>
      </c>
      <c r="BM70">
        <f t="shared" si="10"/>
        <v>1</v>
      </c>
      <c r="BO70" s="22" t="str">
        <f t="shared" si="11"/>
        <v>(1, 1)</v>
      </c>
    </row>
    <row r="71" spans="1:67" ht="69.75" customHeight="1" x14ac:dyDescent="0.25">
      <c r="A71">
        <f t="shared" ca="1" si="8"/>
        <v>0.74093068695905639</v>
      </c>
      <c r="B71">
        <v>66</v>
      </c>
      <c r="C71" s="2" t="s">
        <v>367</v>
      </c>
      <c r="D71" s="2" t="s">
        <v>369</v>
      </c>
      <c r="E71" s="2" t="s">
        <v>367</v>
      </c>
      <c r="F71" s="2" t="s">
        <v>367</v>
      </c>
      <c r="G71" s="2" t="s">
        <v>367</v>
      </c>
      <c r="H71" s="2" t="s">
        <v>367</v>
      </c>
      <c r="I71" s="2" t="s">
        <v>367</v>
      </c>
      <c r="J71" s="2" t="s">
        <v>367</v>
      </c>
      <c r="K71" s="2" t="s">
        <v>367</v>
      </c>
      <c r="L71" s="2" t="s">
        <v>367</v>
      </c>
      <c r="M71" s="2" t="s">
        <v>367</v>
      </c>
      <c r="N71" s="2" t="s">
        <v>367</v>
      </c>
      <c r="O71" s="2" t="s">
        <v>367</v>
      </c>
      <c r="P71" s="2" t="s">
        <v>367</v>
      </c>
      <c r="Q71" s="2" t="s">
        <v>367</v>
      </c>
      <c r="R71" s="2" t="s">
        <v>367</v>
      </c>
      <c r="S71" s="2" t="s">
        <v>367</v>
      </c>
      <c r="T71" s="2" t="s">
        <v>367</v>
      </c>
      <c r="U71" s="2" t="s">
        <v>367</v>
      </c>
      <c r="V71" s="2" t="s">
        <v>367</v>
      </c>
      <c r="W71" s="2" t="s">
        <v>367</v>
      </c>
      <c r="X71" s="2" t="s">
        <v>367</v>
      </c>
      <c r="Y71" s="2" t="s">
        <v>367</v>
      </c>
      <c r="Z71" s="2" t="s">
        <v>391</v>
      </c>
      <c r="AA71" s="2" t="s">
        <v>367</v>
      </c>
      <c r="AB71" s="2" t="s">
        <v>367</v>
      </c>
      <c r="AC71" s="2" t="s">
        <v>367</v>
      </c>
      <c r="AD71" s="2" t="s">
        <v>367</v>
      </c>
      <c r="AE71" s="2" t="s">
        <v>367</v>
      </c>
      <c r="AF71" s="4" t="s">
        <v>82</v>
      </c>
      <c r="AG71" s="2" t="s">
        <v>83</v>
      </c>
      <c r="BL71" s="10">
        <f t="shared" si="9"/>
        <v>1</v>
      </c>
      <c r="BM71">
        <f t="shared" si="10"/>
        <v>1</v>
      </c>
      <c r="BO71" s="22" t="str">
        <f t="shared" si="11"/>
        <v>(1, 1)</v>
      </c>
    </row>
    <row r="72" spans="1:67" ht="69.75" customHeight="1" x14ac:dyDescent="0.25">
      <c r="A72">
        <f t="shared" ca="1" si="8"/>
        <v>0.20839092933483194</v>
      </c>
      <c r="B72">
        <v>80</v>
      </c>
      <c r="C72" s="2" t="s">
        <v>367</v>
      </c>
      <c r="D72" s="2" t="s">
        <v>369</v>
      </c>
      <c r="E72" s="2" t="s">
        <v>367</v>
      </c>
      <c r="F72" s="2" t="s">
        <v>367</v>
      </c>
      <c r="G72" s="2" t="s">
        <v>367</v>
      </c>
      <c r="H72" s="2" t="s">
        <v>367</v>
      </c>
      <c r="I72" s="2" t="s">
        <v>367</v>
      </c>
      <c r="J72" s="2" t="s">
        <v>367</v>
      </c>
      <c r="K72" s="2" t="s">
        <v>376</v>
      </c>
      <c r="L72" s="2" t="s">
        <v>367</v>
      </c>
      <c r="M72" s="2" t="s">
        <v>367</v>
      </c>
      <c r="N72" s="2" t="s">
        <v>367</v>
      </c>
      <c r="O72" s="2" t="s">
        <v>367</v>
      </c>
      <c r="P72" s="2" t="s">
        <v>381</v>
      </c>
      <c r="Q72" s="2" t="s">
        <v>367</v>
      </c>
      <c r="R72" s="2" t="s">
        <v>367</v>
      </c>
      <c r="S72" s="2" t="s">
        <v>367</v>
      </c>
      <c r="T72" s="2" t="s">
        <v>367</v>
      </c>
      <c r="U72" s="2" t="s">
        <v>367</v>
      </c>
      <c r="V72" s="2" t="s">
        <v>387</v>
      </c>
      <c r="W72" s="2" t="s">
        <v>388</v>
      </c>
      <c r="X72" s="2" t="s">
        <v>367</v>
      </c>
      <c r="Y72" s="2" t="s">
        <v>367</v>
      </c>
      <c r="Z72" s="2" t="s">
        <v>367</v>
      </c>
      <c r="AA72" s="2" t="s">
        <v>367</v>
      </c>
      <c r="AB72" s="2" t="s">
        <v>367</v>
      </c>
      <c r="AC72" s="2" t="s">
        <v>367</v>
      </c>
      <c r="AD72" s="2" t="s">
        <v>367</v>
      </c>
      <c r="AE72" s="2" t="s">
        <v>367</v>
      </c>
      <c r="AF72" s="4" t="s">
        <v>98</v>
      </c>
      <c r="AG72" s="2" t="s">
        <v>18</v>
      </c>
      <c r="BL72" s="10">
        <f t="shared" si="9"/>
        <v>2</v>
      </c>
      <c r="BM72">
        <f t="shared" si="10"/>
        <v>3</v>
      </c>
      <c r="BO72" s="22" t="str">
        <f t="shared" si="11"/>
        <v>(2+, 2+)</v>
      </c>
    </row>
    <row r="73" spans="1:67" ht="69.75" customHeight="1" x14ac:dyDescent="0.25">
      <c r="A73">
        <f t="shared" ca="1" si="8"/>
        <v>0.10740360137870186</v>
      </c>
      <c r="B73">
        <v>209</v>
      </c>
      <c r="D73" s="2" t="s">
        <v>367</v>
      </c>
      <c r="E73" s="2" t="s">
        <v>367</v>
      </c>
      <c r="F73" s="2" t="s">
        <v>371</v>
      </c>
      <c r="G73" s="2" t="s">
        <v>367</v>
      </c>
      <c r="H73" s="2" t="s">
        <v>367</v>
      </c>
      <c r="I73" s="2" t="s">
        <v>367</v>
      </c>
      <c r="J73" s="2" t="s">
        <v>367</v>
      </c>
      <c r="K73" s="2" t="s">
        <v>367</v>
      </c>
      <c r="L73" s="2" t="s">
        <v>367</v>
      </c>
      <c r="M73" s="2" t="s">
        <v>367</v>
      </c>
      <c r="N73" s="2" t="s">
        <v>367</v>
      </c>
      <c r="O73" s="2" t="s">
        <v>367</v>
      </c>
      <c r="P73" s="2" t="s">
        <v>367</v>
      </c>
      <c r="Q73" s="2" t="s">
        <v>367</v>
      </c>
      <c r="R73" s="2" t="s">
        <v>367</v>
      </c>
      <c r="S73" s="2" t="s">
        <v>367</v>
      </c>
      <c r="T73" s="2" t="s">
        <v>367</v>
      </c>
      <c r="U73" s="2" t="s">
        <v>367</v>
      </c>
      <c r="V73" s="2" t="s">
        <v>367</v>
      </c>
      <c r="W73" s="2" t="s">
        <v>367</v>
      </c>
      <c r="X73" s="2" t="s">
        <v>367</v>
      </c>
      <c r="Y73" s="2" t="s">
        <v>367</v>
      </c>
      <c r="Z73" s="2" t="s">
        <v>391</v>
      </c>
      <c r="AA73" s="2" t="s">
        <v>367</v>
      </c>
      <c r="AB73" s="2" t="s">
        <v>367</v>
      </c>
      <c r="AC73" s="2" t="s">
        <v>367</v>
      </c>
      <c r="AD73" s="2" t="s">
        <v>367</v>
      </c>
      <c r="AE73" s="2" t="s">
        <v>431</v>
      </c>
      <c r="AF73" s="2" t="s">
        <v>234</v>
      </c>
      <c r="AG73" s="2" t="s">
        <v>9</v>
      </c>
      <c r="BL73" s="10">
        <f t="shared" si="9"/>
        <v>1</v>
      </c>
      <c r="BM73">
        <f t="shared" si="10"/>
        <v>2</v>
      </c>
      <c r="BO73" s="22" t="str">
        <f t="shared" si="11"/>
        <v>(1, 2+)</v>
      </c>
    </row>
    <row r="74" spans="1:67" ht="69.75" customHeight="1" x14ac:dyDescent="0.25">
      <c r="A74">
        <f t="shared" ca="1" si="8"/>
        <v>0.71599618254708253</v>
      </c>
      <c r="B74">
        <v>246</v>
      </c>
      <c r="D74" s="2" t="s">
        <v>369</v>
      </c>
      <c r="E74" s="2" t="s">
        <v>370</v>
      </c>
      <c r="F74" s="2" t="s">
        <v>367</v>
      </c>
      <c r="G74" s="2" t="s">
        <v>367</v>
      </c>
      <c r="H74" s="2" t="s">
        <v>367</v>
      </c>
      <c r="I74" s="2" t="s">
        <v>374</v>
      </c>
      <c r="J74" s="2" t="s">
        <v>367</v>
      </c>
      <c r="K74" s="2" t="s">
        <v>367</v>
      </c>
      <c r="L74" s="2" t="s">
        <v>367</v>
      </c>
      <c r="M74" s="2" t="s">
        <v>367</v>
      </c>
      <c r="N74" s="2" t="s">
        <v>367</v>
      </c>
      <c r="O74" s="2" t="s">
        <v>380</v>
      </c>
      <c r="P74" s="2" t="s">
        <v>367</v>
      </c>
      <c r="Q74" s="2" t="s">
        <v>367</v>
      </c>
      <c r="R74" s="2" t="s">
        <v>367</v>
      </c>
      <c r="S74" s="2" t="s">
        <v>384</v>
      </c>
      <c r="T74" s="2" t="s">
        <v>367</v>
      </c>
      <c r="U74" s="2" t="s">
        <v>367</v>
      </c>
      <c r="V74" s="2" t="s">
        <v>367</v>
      </c>
      <c r="W74" s="2" t="s">
        <v>367</v>
      </c>
      <c r="X74" s="2" t="s">
        <v>367</v>
      </c>
      <c r="Y74" s="2" t="s">
        <v>367</v>
      </c>
      <c r="Z74" s="2" t="s">
        <v>367</v>
      </c>
      <c r="AA74" s="2" t="s">
        <v>367</v>
      </c>
      <c r="AB74" s="2" t="s">
        <v>367</v>
      </c>
      <c r="AC74" s="2" t="s">
        <v>394</v>
      </c>
      <c r="AD74" s="2" t="s">
        <v>367</v>
      </c>
      <c r="AE74" s="4" t="s">
        <v>609</v>
      </c>
      <c r="AF74" s="2" t="s">
        <v>273</v>
      </c>
      <c r="AG74" s="2" t="s">
        <v>6</v>
      </c>
      <c r="BL74" s="10">
        <f t="shared" si="9"/>
        <v>3</v>
      </c>
      <c r="BM74">
        <f t="shared" si="10"/>
        <v>4</v>
      </c>
      <c r="BO74" s="22" t="str">
        <f t="shared" si="11"/>
        <v>(2+, 2+)</v>
      </c>
    </row>
    <row r="75" spans="1:67" ht="69.75" customHeight="1" x14ac:dyDescent="0.25">
      <c r="A75">
        <f t="shared" ca="1" si="8"/>
        <v>0.83320267144864801</v>
      </c>
      <c r="B75">
        <v>237</v>
      </c>
      <c r="D75" s="2" t="s">
        <v>367</v>
      </c>
      <c r="E75" s="2" t="s">
        <v>367</v>
      </c>
      <c r="F75" s="2" t="s">
        <v>367</v>
      </c>
      <c r="G75" s="2" t="s">
        <v>372</v>
      </c>
      <c r="H75" s="2" t="s">
        <v>367</v>
      </c>
      <c r="I75" s="2" t="s">
        <v>367</v>
      </c>
      <c r="J75" s="2" t="s">
        <v>367</v>
      </c>
      <c r="K75" s="2" t="s">
        <v>376</v>
      </c>
      <c r="L75" s="2" t="s">
        <v>377</v>
      </c>
      <c r="M75" s="2" t="s">
        <v>367</v>
      </c>
      <c r="N75" s="2" t="s">
        <v>367</v>
      </c>
      <c r="O75" s="2" t="s">
        <v>367</v>
      </c>
      <c r="P75" s="2" t="s">
        <v>367</v>
      </c>
      <c r="Q75" s="2" t="s">
        <v>367</v>
      </c>
      <c r="R75" s="2" t="s">
        <v>367</v>
      </c>
      <c r="S75" s="2" t="s">
        <v>367</v>
      </c>
      <c r="T75" s="2" t="s">
        <v>367</v>
      </c>
      <c r="U75" s="2" t="s">
        <v>367</v>
      </c>
      <c r="V75" s="2" t="s">
        <v>367</v>
      </c>
      <c r="W75" s="2" t="s">
        <v>367</v>
      </c>
      <c r="X75" s="2" t="s">
        <v>367</v>
      </c>
      <c r="Y75" s="2" t="s">
        <v>367</v>
      </c>
      <c r="Z75" s="2" t="s">
        <v>367</v>
      </c>
      <c r="AA75" s="2" t="s">
        <v>367</v>
      </c>
      <c r="AB75" s="2" t="s">
        <v>393</v>
      </c>
      <c r="AC75" s="2" t="s">
        <v>394</v>
      </c>
      <c r="AD75" s="2" t="s">
        <v>395</v>
      </c>
      <c r="AE75" s="2" t="s">
        <v>367</v>
      </c>
      <c r="AF75" s="2" t="s">
        <v>264</v>
      </c>
      <c r="AG75" s="2" t="s">
        <v>9</v>
      </c>
      <c r="BL75" s="10">
        <f t="shared" si="9"/>
        <v>3</v>
      </c>
      <c r="BM75">
        <f t="shared" si="10"/>
        <v>3</v>
      </c>
      <c r="BO75" s="22" t="str">
        <f t="shared" si="11"/>
        <v>(2+, 2+)</v>
      </c>
    </row>
    <row r="76" spans="1:67" ht="69.75" customHeight="1" x14ac:dyDescent="0.25">
      <c r="A76">
        <f t="shared" ca="1" si="8"/>
        <v>0.7407496526330547</v>
      </c>
      <c r="B76">
        <v>226</v>
      </c>
      <c r="D76" s="2" t="s">
        <v>367</v>
      </c>
      <c r="E76" s="2" t="s">
        <v>367</v>
      </c>
      <c r="F76" s="2" t="s">
        <v>371</v>
      </c>
      <c r="G76" s="2" t="s">
        <v>367</v>
      </c>
      <c r="H76" s="2" t="s">
        <v>367</v>
      </c>
      <c r="I76" s="2" t="s">
        <v>367</v>
      </c>
      <c r="J76" s="2" t="s">
        <v>367</v>
      </c>
      <c r="K76" s="2" t="s">
        <v>367</v>
      </c>
      <c r="L76" s="2" t="s">
        <v>367</v>
      </c>
      <c r="M76" s="2" t="s">
        <v>367</v>
      </c>
      <c r="N76" s="2" t="s">
        <v>367</v>
      </c>
      <c r="O76" s="2" t="s">
        <v>367</v>
      </c>
      <c r="P76" s="2" t="s">
        <v>367</v>
      </c>
      <c r="Q76" s="2" t="s">
        <v>367</v>
      </c>
      <c r="R76" s="2" t="s">
        <v>367</v>
      </c>
      <c r="S76" s="2" t="s">
        <v>367</v>
      </c>
      <c r="T76" s="2" t="s">
        <v>367</v>
      </c>
      <c r="U76" s="2" t="s">
        <v>386</v>
      </c>
      <c r="V76" s="2" t="s">
        <v>367</v>
      </c>
      <c r="W76" s="2" t="s">
        <v>367</v>
      </c>
      <c r="X76" s="2" t="s">
        <v>367</v>
      </c>
      <c r="Y76" s="2" t="s">
        <v>367</v>
      </c>
      <c r="Z76" s="2" t="s">
        <v>367</v>
      </c>
      <c r="AA76" s="2" t="s">
        <v>367</v>
      </c>
      <c r="AB76" s="2" t="s">
        <v>367</v>
      </c>
      <c r="AC76" s="2" t="s">
        <v>367</v>
      </c>
      <c r="AD76" s="2" t="s">
        <v>367</v>
      </c>
      <c r="AE76" s="2" t="s">
        <v>367</v>
      </c>
      <c r="AF76" s="2" t="s">
        <v>252</v>
      </c>
      <c r="AG76" s="2" t="s">
        <v>4</v>
      </c>
      <c r="BL76" s="10">
        <f t="shared" si="9"/>
        <v>1</v>
      </c>
      <c r="BM76">
        <f t="shared" si="10"/>
        <v>1</v>
      </c>
      <c r="BO76" s="22" t="str">
        <f t="shared" si="11"/>
        <v>(1, 1)</v>
      </c>
    </row>
    <row r="77" spans="1:67" ht="69.75" customHeight="1" x14ac:dyDescent="0.25">
      <c r="A77">
        <f t="shared" ca="1" si="8"/>
        <v>6.4379262808776261E-2</v>
      </c>
      <c r="B77">
        <v>11</v>
      </c>
      <c r="C77" s="2" t="s">
        <v>367</v>
      </c>
      <c r="D77" s="2" t="s">
        <v>367</v>
      </c>
      <c r="E77" s="2" t="s">
        <v>367</v>
      </c>
      <c r="F77" s="2" t="s">
        <v>367</v>
      </c>
      <c r="G77" s="2" t="s">
        <v>367</v>
      </c>
      <c r="H77" s="2" t="s">
        <v>367</v>
      </c>
      <c r="I77" s="2" t="s">
        <v>367</v>
      </c>
      <c r="J77" s="2" t="s">
        <v>375</v>
      </c>
      <c r="K77" s="2" t="s">
        <v>376</v>
      </c>
      <c r="L77" s="2" t="s">
        <v>367</v>
      </c>
      <c r="M77" s="2" t="s">
        <v>367</v>
      </c>
      <c r="N77" s="2" t="s">
        <v>367</v>
      </c>
      <c r="O77" s="2" t="s">
        <v>380</v>
      </c>
      <c r="P77" s="2" t="s">
        <v>367</v>
      </c>
      <c r="Q77" s="2" t="s">
        <v>367</v>
      </c>
      <c r="R77" s="2" t="s">
        <v>367</v>
      </c>
      <c r="S77" s="2" t="s">
        <v>367</v>
      </c>
      <c r="T77" s="2" t="s">
        <v>367</v>
      </c>
      <c r="U77" s="2" t="s">
        <v>367</v>
      </c>
      <c r="V77" s="2" t="s">
        <v>367</v>
      </c>
      <c r="W77" s="2" t="s">
        <v>367</v>
      </c>
      <c r="X77" s="2" t="s">
        <v>367</v>
      </c>
      <c r="Y77" s="2" t="s">
        <v>367</v>
      </c>
      <c r="Z77" s="2" t="s">
        <v>367</v>
      </c>
      <c r="AA77" s="2" t="s">
        <v>367</v>
      </c>
      <c r="AB77" s="2" t="s">
        <v>367</v>
      </c>
      <c r="AC77" s="2" t="s">
        <v>367</v>
      </c>
      <c r="AD77" s="2" t="s">
        <v>367</v>
      </c>
      <c r="AE77" s="2" t="s">
        <v>367</v>
      </c>
      <c r="AF77" s="4" t="s">
        <v>17</v>
      </c>
      <c r="AG77" s="2" t="s">
        <v>18</v>
      </c>
      <c r="BL77" s="10">
        <f t="shared" si="9"/>
        <v>2</v>
      </c>
      <c r="BM77">
        <f t="shared" si="10"/>
        <v>1</v>
      </c>
      <c r="BO77" s="22" t="str">
        <f t="shared" si="11"/>
        <v>(2+, 1)</v>
      </c>
    </row>
    <row r="78" spans="1:67" ht="69.75" customHeight="1" x14ac:dyDescent="0.25">
      <c r="A78">
        <f t="shared" ca="1" si="8"/>
        <v>0.17536820610830695</v>
      </c>
      <c r="B78">
        <v>205</v>
      </c>
      <c r="D78" s="2" t="s">
        <v>369</v>
      </c>
      <c r="E78" s="2" t="s">
        <v>367</v>
      </c>
      <c r="F78" s="2" t="s">
        <v>367</v>
      </c>
      <c r="G78" s="2" t="s">
        <v>367</v>
      </c>
      <c r="H78" s="2" t="s">
        <v>367</v>
      </c>
      <c r="I78" s="2" t="s">
        <v>367</v>
      </c>
      <c r="J78" s="2" t="s">
        <v>367</v>
      </c>
      <c r="K78" s="2" t="s">
        <v>367</v>
      </c>
      <c r="L78" s="2" t="s">
        <v>367</v>
      </c>
      <c r="M78" s="2" t="s">
        <v>367</v>
      </c>
      <c r="N78" s="2" t="s">
        <v>367</v>
      </c>
      <c r="O78" s="2" t="s">
        <v>367</v>
      </c>
      <c r="P78" s="2" t="s">
        <v>367</v>
      </c>
      <c r="Q78" s="2" t="s">
        <v>367</v>
      </c>
      <c r="R78" s="2" t="s">
        <v>367</v>
      </c>
      <c r="S78" s="2" t="s">
        <v>367</v>
      </c>
      <c r="T78" s="2" t="s">
        <v>367</v>
      </c>
      <c r="U78" s="2" t="s">
        <v>367</v>
      </c>
      <c r="V78" s="2" t="s">
        <v>367</v>
      </c>
      <c r="W78" s="2" t="s">
        <v>367</v>
      </c>
      <c r="X78" s="2" t="s">
        <v>367</v>
      </c>
      <c r="Y78" s="2" t="s">
        <v>390</v>
      </c>
      <c r="Z78" s="2" t="s">
        <v>367</v>
      </c>
      <c r="AA78" s="2" t="s">
        <v>367</v>
      </c>
      <c r="AB78" s="2" t="s">
        <v>367</v>
      </c>
      <c r="AC78" s="2" t="s">
        <v>367</v>
      </c>
      <c r="AD78" s="2" t="s">
        <v>367</v>
      </c>
      <c r="AE78" s="2" t="s">
        <v>367</v>
      </c>
      <c r="AF78" s="2" t="s">
        <v>230</v>
      </c>
      <c r="AG78" s="2" t="s">
        <v>6</v>
      </c>
      <c r="BL78" s="10">
        <f t="shared" si="9"/>
        <v>1</v>
      </c>
      <c r="BM78">
        <f t="shared" si="10"/>
        <v>1</v>
      </c>
      <c r="BO78" s="22" t="str">
        <f t="shared" si="11"/>
        <v>(1, 1)</v>
      </c>
    </row>
    <row r="79" spans="1:67" ht="69.75" customHeight="1" x14ac:dyDescent="0.25">
      <c r="A79">
        <f t="shared" ca="1" si="8"/>
        <v>0.32488638228171307</v>
      </c>
      <c r="B79">
        <v>157</v>
      </c>
      <c r="D79" s="2" t="s">
        <v>367</v>
      </c>
      <c r="E79" s="2" t="s">
        <v>367</v>
      </c>
      <c r="F79" s="2" t="s">
        <v>367</v>
      </c>
      <c r="G79" s="2" t="s">
        <v>367</v>
      </c>
      <c r="H79" s="2" t="s">
        <v>367</v>
      </c>
      <c r="I79" s="2" t="s">
        <v>367</v>
      </c>
      <c r="J79" s="2" t="s">
        <v>375</v>
      </c>
      <c r="K79" s="2" t="s">
        <v>367</v>
      </c>
      <c r="L79" s="2" t="s">
        <v>367</v>
      </c>
      <c r="M79" s="2" t="s">
        <v>367</v>
      </c>
      <c r="N79" s="2" t="s">
        <v>367</v>
      </c>
      <c r="O79" s="2" t="s">
        <v>380</v>
      </c>
      <c r="P79" s="2" t="s">
        <v>367</v>
      </c>
      <c r="Q79" s="2" t="s">
        <v>367</v>
      </c>
      <c r="R79" s="2" t="s">
        <v>367</v>
      </c>
      <c r="S79" s="2" t="s">
        <v>367</v>
      </c>
      <c r="T79" s="2" t="s">
        <v>367</v>
      </c>
      <c r="U79" s="2" t="s">
        <v>367</v>
      </c>
      <c r="V79" s="2" t="s">
        <v>367</v>
      </c>
      <c r="W79" s="2" t="s">
        <v>367</v>
      </c>
      <c r="X79" s="2" t="s">
        <v>367</v>
      </c>
      <c r="Y79" s="2" t="s">
        <v>367</v>
      </c>
      <c r="Z79" s="2" t="s">
        <v>367</v>
      </c>
      <c r="AA79" s="2" t="s">
        <v>367</v>
      </c>
      <c r="AB79" s="2" t="s">
        <v>367</v>
      </c>
      <c r="AC79" s="2" t="s">
        <v>367</v>
      </c>
      <c r="AD79" s="2" t="s">
        <v>367</v>
      </c>
      <c r="AE79" s="2" t="s">
        <v>367</v>
      </c>
      <c r="AF79" s="2" t="s">
        <v>179</v>
      </c>
      <c r="AG79" s="2" t="s">
        <v>6</v>
      </c>
      <c r="BL79" s="10">
        <f t="shared" si="9"/>
        <v>1</v>
      </c>
      <c r="BM79">
        <f t="shared" si="10"/>
        <v>1</v>
      </c>
      <c r="BO79" s="22" t="str">
        <f t="shared" si="11"/>
        <v>(1, 1)</v>
      </c>
    </row>
    <row r="80" spans="1:67" ht="69.75" customHeight="1" x14ac:dyDescent="0.25">
      <c r="A80">
        <f t="shared" ca="1" si="8"/>
        <v>0.51108397861161681</v>
      </c>
      <c r="B80">
        <v>221</v>
      </c>
      <c r="D80" s="2" t="s">
        <v>367</v>
      </c>
      <c r="E80" s="2" t="s">
        <v>367</v>
      </c>
      <c r="F80" s="2" t="s">
        <v>367</v>
      </c>
      <c r="G80" s="2" t="s">
        <v>367</v>
      </c>
      <c r="H80" s="2" t="s">
        <v>367</v>
      </c>
      <c r="I80" s="2" t="s">
        <v>367</v>
      </c>
      <c r="J80" s="2" t="s">
        <v>367</v>
      </c>
      <c r="K80" s="2" t="s">
        <v>367</v>
      </c>
      <c r="L80" s="2" t="s">
        <v>367</v>
      </c>
      <c r="M80" s="2" t="s">
        <v>378</v>
      </c>
      <c r="N80" s="2" t="s">
        <v>367</v>
      </c>
      <c r="O80" s="2" t="s">
        <v>367</v>
      </c>
      <c r="P80" s="2" t="s">
        <v>367</v>
      </c>
      <c r="Q80" s="2" t="s">
        <v>367</v>
      </c>
      <c r="R80" s="2" t="s">
        <v>367</v>
      </c>
      <c r="S80" s="2" t="s">
        <v>367</v>
      </c>
      <c r="T80" s="2" t="s">
        <v>367</v>
      </c>
      <c r="U80" s="2" t="s">
        <v>367</v>
      </c>
      <c r="V80" s="2" t="s">
        <v>367</v>
      </c>
      <c r="W80" s="2" t="s">
        <v>367</v>
      </c>
      <c r="X80" s="2" t="s">
        <v>367</v>
      </c>
      <c r="Y80" s="2" t="s">
        <v>367</v>
      </c>
      <c r="Z80" s="2" t="s">
        <v>367</v>
      </c>
      <c r="AA80" s="2" t="s">
        <v>367</v>
      </c>
      <c r="AB80" s="2" t="s">
        <v>367</v>
      </c>
      <c r="AC80" s="2" t="s">
        <v>394</v>
      </c>
      <c r="AD80" s="2" t="s">
        <v>367</v>
      </c>
      <c r="AE80" s="2" t="s">
        <v>367</v>
      </c>
      <c r="AF80" s="2" t="s">
        <v>247</v>
      </c>
      <c r="AG80" s="2" t="s">
        <v>9</v>
      </c>
      <c r="BL80" s="10">
        <f t="shared" si="9"/>
        <v>1</v>
      </c>
      <c r="BM80">
        <f t="shared" si="10"/>
        <v>1</v>
      </c>
      <c r="BO80" s="22" t="str">
        <f t="shared" si="11"/>
        <v>(1, 1)</v>
      </c>
    </row>
    <row r="81" spans="1:67" ht="69.75" customHeight="1" x14ac:dyDescent="0.25">
      <c r="A81">
        <f t="shared" ca="1" si="8"/>
        <v>0.61695263993627913</v>
      </c>
      <c r="B81">
        <v>92</v>
      </c>
      <c r="C81" s="2" t="s">
        <v>806</v>
      </c>
      <c r="D81" s="2" t="s">
        <v>369</v>
      </c>
      <c r="E81" s="2" t="s">
        <v>367</v>
      </c>
      <c r="F81" s="2" t="s">
        <v>367</v>
      </c>
      <c r="G81" s="2" t="s">
        <v>367</v>
      </c>
      <c r="H81" s="2" t="s">
        <v>373</v>
      </c>
      <c r="I81" s="2" t="s">
        <v>374</v>
      </c>
      <c r="J81" s="2" t="s">
        <v>367</v>
      </c>
      <c r="K81" s="2" t="s">
        <v>367</v>
      </c>
      <c r="L81" s="2" t="s">
        <v>367</v>
      </c>
      <c r="M81" s="2" t="s">
        <v>367</v>
      </c>
      <c r="N81" s="2" t="s">
        <v>367</v>
      </c>
      <c r="O81" s="2" t="s">
        <v>367</v>
      </c>
      <c r="P81" s="2" t="s">
        <v>367</v>
      </c>
      <c r="Q81" s="2" t="s">
        <v>367</v>
      </c>
      <c r="R81" s="2" t="s">
        <v>367</v>
      </c>
      <c r="S81" s="2" t="s">
        <v>367</v>
      </c>
      <c r="T81" s="2" t="s">
        <v>367</v>
      </c>
      <c r="U81" s="2" t="s">
        <v>367</v>
      </c>
      <c r="V81" s="2" t="s">
        <v>387</v>
      </c>
      <c r="W81" s="2" t="s">
        <v>367</v>
      </c>
      <c r="X81" s="2" t="s">
        <v>389</v>
      </c>
      <c r="Y81" s="2" t="s">
        <v>390</v>
      </c>
      <c r="Z81" s="2" t="s">
        <v>367</v>
      </c>
      <c r="AA81" s="2" t="s">
        <v>367</v>
      </c>
      <c r="AB81" s="2" t="s">
        <v>367</v>
      </c>
      <c r="AC81" s="2" t="s">
        <v>367</v>
      </c>
      <c r="AD81" s="2" t="s">
        <v>367</v>
      </c>
      <c r="AE81" s="2" t="s">
        <v>367</v>
      </c>
      <c r="AF81" s="4" t="s">
        <v>110</v>
      </c>
      <c r="AG81" s="2" t="s">
        <v>16</v>
      </c>
      <c r="BL81" s="10">
        <f t="shared" si="9"/>
        <v>3</v>
      </c>
      <c r="BM81">
        <f t="shared" si="10"/>
        <v>3</v>
      </c>
      <c r="BO81" s="22" t="str">
        <f t="shared" si="11"/>
        <v>(2+, 2+)</v>
      </c>
    </row>
    <row r="82" spans="1:67" ht="69.75" customHeight="1" x14ac:dyDescent="0.25">
      <c r="A82">
        <f t="shared" ca="1" si="8"/>
        <v>8.6592802167747562E-3</v>
      </c>
      <c r="B82">
        <v>220</v>
      </c>
      <c r="D82" s="2" t="s">
        <v>367</v>
      </c>
      <c r="E82" s="2" t="s">
        <v>370</v>
      </c>
      <c r="F82" s="2" t="s">
        <v>367</v>
      </c>
      <c r="G82" s="2" t="s">
        <v>367</v>
      </c>
      <c r="H82" s="2" t="s">
        <v>367</v>
      </c>
      <c r="I82" s="2" t="s">
        <v>367</v>
      </c>
      <c r="J82" s="2" t="s">
        <v>367</v>
      </c>
      <c r="K82" s="2" t="s">
        <v>367</v>
      </c>
      <c r="L82" s="2" t="s">
        <v>367</v>
      </c>
      <c r="M82" s="2" t="s">
        <v>367</v>
      </c>
      <c r="N82" s="2" t="s">
        <v>367</v>
      </c>
      <c r="O82" s="2" t="s">
        <v>367</v>
      </c>
      <c r="P82" s="2" t="s">
        <v>367</v>
      </c>
      <c r="Q82" s="2" t="s">
        <v>382</v>
      </c>
      <c r="R82" s="2" t="s">
        <v>367</v>
      </c>
      <c r="S82" s="2" t="s">
        <v>367</v>
      </c>
      <c r="T82" s="2" t="s">
        <v>367</v>
      </c>
      <c r="U82" s="2" t="s">
        <v>367</v>
      </c>
      <c r="V82" s="2" t="s">
        <v>367</v>
      </c>
      <c r="W82" s="2" t="s">
        <v>367</v>
      </c>
      <c r="X82" s="2" t="s">
        <v>367</v>
      </c>
      <c r="Y82" s="2" t="s">
        <v>367</v>
      </c>
      <c r="Z82" s="2" t="s">
        <v>367</v>
      </c>
      <c r="AA82" s="2" t="s">
        <v>367</v>
      </c>
      <c r="AB82" s="2" t="s">
        <v>367</v>
      </c>
      <c r="AC82" s="2" t="s">
        <v>367</v>
      </c>
      <c r="AD82" s="2" t="s">
        <v>367</v>
      </c>
      <c r="AE82" s="2" t="s">
        <v>367</v>
      </c>
      <c r="AF82" s="2" t="s">
        <v>246</v>
      </c>
      <c r="AG82" s="2" t="s">
        <v>6</v>
      </c>
      <c r="BL82" s="10">
        <f t="shared" si="9"/>
        <v>1</v>
      </c>
      <c r="BM82">
        <f t="shared" si="10"/>
        <v>1</v>
      </c>
      <c r="BO82" s="22" t="str">
        <f t="shared" si="11"/>
        <v>(1, 1)</v>
      </c>
    </row>
    <row r="83" spans="1:67" ht="69.75" customHeight="1" x14ac:dyDescent="0.25">
      <c r="A83">
        <f t="shared" ca="1" si="8"/>
        <v>0.51863112993053373</v>
      </c>
      <c r="B83">
        <v>161</v>
      </c>
      <c r="D83" s="2" t="s">
        <v>367</v>
      </c>
      <c r="E83" s="2" t="s">
        <v>367</v>
      </c>
      <c r="F83" s="2" t="s">
        <v>367</v>
      </c>
      <c r="G83" s="2" t="s">
        <v>367</v>
      </c>
      <c r="H83" s="2" t="s">
        <v>367</v>
      </c>
      <c r="I83" s="2" t="s">
        <v>374</v>
      </c>
      <c r="J83" s="2" t="s">
        <v>367</v>
      </c>
      <c r="K83" s="2" t="s">
        <v>367</v>
      </c>
      <c r="L83" s="2" t="s">
        <v>367</v>
      </c>
      <c r="M83" s="2" t="s">
        <v>367</v>
      </c>
      <c r="N83" s="2" t="s">
        <v>367</v>
      </c>
      <c r="O83" s="2" t="s">
        <v>367</v>
      </c>
      <c r="P83" s="2" t="s">
        <v>367</v>
      </c>
      <c r="Q83" s="2" t="s">
        <v>367</v>
      </c>
      <c r="R83" s="2" t="s">
        <v>367</v>
      </c>
      <c r="S83" s="2" t="s">
        <v>367</v>
      </c>
      <c r="T83" s="2" t="s">
        <v>385</v>
      </c>
      <c r="U83" s="2" t="s">
        <v>367</v>
      </c>
      <c r="V83" s="2" t="s">
        <v>367</v>
      </c>
      <c r="W83" s="2" t="s">
        <v>367</v>
      </c>
      <c r="X83" s="2" t="s">
        <v>367</v>
      </c>
      <c r="Y83" s="2" t="s">
        <v>367</v>
      </c>
      <c r="Z83" s="2" t="s">
        <v>367</v>
      </c>
      <c r="AA83" s="2" t="s">
        <v>367</v>
      </c>
      <c r="AB83" s="2" t="s">
        <v>367</v>
      </c>
      <c r="AC83" s="2" t="s">
        <v>367</v>
      </c>
      <c r="AD83" s="2" t="s">
        <v>367</v>
      </c>
      <c r="AE83" s="2" t="s">
        <v>367</v>
      </c>
      <c r="AF83" s="2" t="s">
        <v>183</v>
      </c>
      <c r="AG83" s="2" t="s">
        <v>16</v>
      </c>
      <c r="BL83" s="10">
        <f t="shared" si="9"/>
        <v>1</v>
      </c>
      <c r="BM83">
        <f t="shared" si="10"/>
        <v>1</v>
      </c>
      <c r="BO83" s="22" t="str">
        <f t="shared" si="11"/>
        <v>(1, 1)</v>
      </c>
    </row>
    <row r="84" spans="1:67" ht="69.75" customHeight="1" x14ac:dyDescent="0.25">
      <c r="A84">
        <f t="shared" ca="1" si="8"/>
        <v>0.63879370678404646</v>
      </c>
      <c r="B84">
        <v>18</v>
      </c>
      <c r="C84" s="2" t="s">
        <v>367</v>
      </c>
      <c r="D84" s="2" t="s">
        <v>367</v>
      </c>
      <c r="E84" s="2" t="s">
        <v>370</v>
      </c>
      <c r="F84" s="2" t="s">
        <v>367</v>
      </c>
      <c r="G84" s="2" t="s">
        <v>367</v>
      </c>
      <c r="H84" s="2" t="s">
        <v>367</v>
      </c>
      <c r="I84" s="2" t="s">
        <v>374</v>
      </c>
      <c r="J84" s="2" t="s">
        <v>375</v>
      </c>
      <c r="K84" s="2" t="s">
        <v>367</v>
      </c>
      <c r="L84" s="2" t="s">
        <v>367</v>
      </c>
      <c r="M84" s="2" t="s">
        <v>378</v>
      </c>
      <c r="N84" s="2" t="s">
        <v>367</v>
      </c>
      <c r="O84" s="2" t="s">
        <v>380</v>
      </c>
      <c r="P84" s="2" t="s">
        <v>367</v>
      </c>
      <c r="Q84" s="2" t="s">
        <v>367</v>
      </c>
      <c r="R84" s="2" t="s">
        <v>367</v>
      </c>
      <c r="S84" s="2" t="s">
        <v>367</v>
      </c>
      <c r="T84" s="2" t="s">
        <v>385</v>
      </c>
      <c r="U84" s="2" t="s">
        <v>367</v>
      </c>
      <c r="V84" s="2" t="s">
        <v>367</v>
      </c>
      <c r="W84" s="2" t="s">
        <v>367</v>
      </c>
      <c r="X84" s="2" t="s">
        <v>367</v>
      </c>
      <c r="Y84" s="2" t="s">
        <v>367</v>
      </c>
      <c r="Z84" s="2" t="s">
        <v>367</v>
      </c>
      <c r="AA84" s="2" t="s">
        <v>367</v>
      </c>
      <c r="AB84" s="2" t="s">
        <v>393</v>
      </c>
      <c r="AC84" s="2" t="s">
        <v>367</v>
      </c>
      <c r="AD84" s="2" t="s">
        <v>367</v>
      </c>
      <c r="AE84" s="2" t="s">
        <v>367</v>
      </c>
      <c r="AF84" s="4" t="s">
        <v>26</v>
      </c>
      <c r="AG84" s="2" t="s">
        <v>27</v>
      </c>
      <c r="BL84" s="10">
        <f t="shared" si="9"/>
        <v>4</v>
      </c>
      <c r="BM84">
        <f t="shared" si="10"/>
        <v>3</v>
      </c>
      <c r="BO84" s="22" t="str">
        <f t="shared" si="11"/>
        <v>(2+, 2+)</v>
      </c>
    </row>
    <row r="85" spans="1:67" ht="69.75" customHeight="1" x14ac:dyDescent="0.25">
      <c r="A85">
        <f t="shared" ca="1" si="8"/>
        <v>0.99299392411501985</v>
      </c>
      <c r="B85">
        <v>229</v>
      </c>
      <c r="D85" s="2" t="s">
        <v>367</v>
      </c>
      <c r="E85" s="2" t="s">
        <v>367</v>
      </c>
      <c r="F85" s="2" t="s">
        <v>367</v>
      </c>
      <c r="G85" s="2" t="s">
        <v>367</v>
      </c>
      <c r="H85" s="2" t="s">
        <v>367</v>
      </c>
      <c r="I85" s="2" t="s">
        <v>367</v>
      </c>
      <c r="J85" s="2" t="s">
        <v>367</v>
      </c>
      <c r="K85" s="2" t="s">
        <v>367</v>
      </c>
      <c r="L85" s="2" t="s">
        <v>367</v>
      </c>
      <c r="M85" s="2" t="s">
        <v>378</v>
      </c>
      <c r="N85" s="2" t="s">
        <v>367</v>
      </c>
      <c r="O85" s="2" t="s">
        <v>367</v>
      </c>
      <c r="P85" s="2" t="s">
        <v>367</v>
      </c>
      <c r="Q85" s="2" t="s">
        <v>367</v>
      </c>
      <c r="R85" s="2" t="s">
        <v>367</v>
      </c>
      <c r="S85" s="2" t="s">
        <v>367</v>
      </c>
      <c r="T85" s="2" t="s">
        <v>367</v>
      </c>
      <c r="U85" s="2" t="s">
        <v>367</v>
      </c>
      <c r="V85" s="2" t="s">
        <v>367</v>
      </c>
      <c r="W85" s="2" t="s">
        <v>367</v>
      </c>
      <c r="X85" s="2" t="s">
        <v>367</v>
      </c>
      <c r="Y85" s="2" t="s">
        <v>367</v>
      </c>
      <c r="Z85" s="2" t="s">
        <v>367</v>
      </c>
      <c r="AA85" s="2" t="s">
        <v>392</v>
      </c>
      <c r="AB85" s="2" t="s">
        <v>367</v>
      </c>
      <c r="AC85" s="2" t="s">
        <v>367</v>
      </c>
      <c r="AD85" s="2" t="s">
        <v>367</v>
      </c>
      <c r="AE85" s="2" t="s">
        <v>367</v>
      </c>
      <c r="AF85" s="2" t="s">
        <v>255</v>
      </c>
      <c r="AG85" s="2" t="s">
        <v>9</v>
      </c>
      <c r="BL85" s="10">
        <f t="shared" si="9"/>
        <v>1</v>
      </c>
      <c r="BM85">
        <f t="shared" si="10"/>
        <v>1</v>
      </c>
      <c r="BO85" s="22" t="str">
        <f t="shared" si="11"/>
        <v>(1, 1)</v>
      </c>
    </row>
    <row r="86" spans="1:67" ht="69.75" customHeight="1" x14ac:dyDescent="0.25">
      <c r="A86">
        <f t="shared" ca="1" si="8"/>
        <v>0.33325025067234348</v>
      </c>
      <c r="B86">
        <v>179</v>
      </c>
      <c r="D86" s="2" t="s">
        <v>367</v>
      </c>
      <c r="E86" s="2" t="s">
        <v>370</v>
      </c>
      <c r="F86" s="2" t="s">
        <v>367</v>
      </c>
      <c r="G86" s="2" t="s">
        <v>367</v>
      </c>
      <c r="H86" s="2" t="s">
        <v>367</v>
      </c>
      <c r="I86" s="2" t="s">
        <v>367</v>
      </c>
      <c r="J86" s="2" t="s">
        <v>375</v>
      </c>
      <c r="K86" s="2" t="s">
        <v>367</v>
      </c>
      <c r="L86" s="2" t="s">
        <v>367</v>
      </c>
      <c r="M86" s="2" t="s">
        <v>367</v>
      </c>
      <c r="N86" s="2" t="s">
        <v>752</v>
      </c>
      <c r="O86" s="2" t="s">
        <v>380</v>
      </c>
      <c r="P86" s="2" t="s">
        <v>367</v>
      </c>
      <c r="Q86" s="2" t="s">
        <v>367</v>
      </c>
      <c r="R86" s="2" t="s">
        <v>367</v>
      </c>
      <c r="S86" s="2" t="s">
        <v>367</v>
      </c>
      <c r="T86" s="2" t="s">
        <v>367</v>
      </c>
      <c r="U86" s="2" t="s">
        <v>367</v>
      </c>
      <c r="V86" s="2" t="s">
        <v>387</v>
      </c>
      <c r="W86" s="2" t="s">
        <v>367</v>
      </c>
      <c r="X86" s="2" t="s">
        <v>367</v>
      </c>
      <c r="Y86" s="2" t="s">
        <v>367</v>
      </c>
      <c r="Z86" s="2" t="s">
        <v>367</v>
      </c>
      <c r="AA86" s="2" t="s">
        <v>367</v>
      </c>
      <c r="AB86" s="2" t="s">
        <v>367</v>
      </c>
      <c r="AC86" s="2" t="s">
        <v>367</v>
      </c>
      <c r="AD86" s="2" t="s">
        <v>367</v>
      </c>
      <c r="AE86" s="2" t="s">
        <v>367</v>
      </c>
      <c r="AF86" s="2" t="s">
        <v>204</v>
      </c>
      <c r="AG86" s="2" t="s">
        <v>6</v>
      </c>
      <c r="BL86" s="10">
        <f t="shared" si="9"/>
        <v>3</v>
      </c>
      <c r="BM86">
        <f t="shared" si="10"/>
        <v>2</v>
      </c>
      <c r="BO86" s="22" t="str">
        <f t="shared" si="11"/>
        <v>(2+, 2+)</v>
      </c>
    </row>
    <row r="87" spans="1:67" ht="69.75" customHeight="1" x14ac:dyDescent="0.25">
      <c r="A87">
        <f t="shared" ca="1" si="8"/>
        <v>0.94043700914331996</v>
      </c>
      <c r="B87">
        <v>300</v>
      </c>
      <c r="D87" s="2" t="s">
        <v>369</v>
      </c>
      <c r="E87" s="2" t="s">
        <v>370</v>
      </c>
      <c r="F87" s="2" t="s">
        <v>367</v>
      </c>
      <c r="G87" s="2" t="s">
        <v>367</v>
      </c>
      <c r="H87" s="2" t="s">
        <v>367</v>
      </c>
      <c r="I87" s="2" t="s">
        <v>367</v>
      </c>
      <c r="J87" s="2" t="s">
        <v>367</v>
      </c>
      <c r="K87" s="2" t="s">
        <v>367</v>
      </c>
      <c r="L87" s="2" t="s">
        <v>367</v>
      </c>
      <c r="M87" s="2" t="s">
        <v>367</v>
      </c>
      <c r="N87" s="2" t="s">
        <v>367</v>
      </c>
      <c r="O87" s="2" t="s">
        <v>367</v>
      </c>
      <c r="P87" s="2" t="s">
        <v>367</v>
      </c>
      <c r="Q87" s="2" t="s">
        <v>367</v>
      </c>
      <c r="R87" s="2" t="s">
        <v>367</v>
      </c>
      <c r="S87" s="2" t="s">
        <v>384</v>
      </c>
      <c r="T87" s="2" t="s">
        <v>367</v>
      </c>
      <c r="U87" s="2" t="s">
        <v>367</v>
      </c>
      <c r="V87" s="2" t="s">
        <v>367</v>
      </c>
      <c r="W87" s="2" t="s">
        <v>367</v>
      </c>
      <c r="X87" s="2" t="s">
        <v>367</v>
      </c>
      <c r="Y87" s="2" t="s">
        <v>367</v>
      </c>
      <c r="Z87" s="2" t="s">
        <v>367</v>
      </c>
      <c r="AA87" s="2" t="s">
        <v>367</v>
      </c>
      <c r="AB87" s="2" t="s">
        <v>367</v>
      </c>
      <c r="AC87" s="2" t="s">
        <v>367</v>
      </c>
      <c r="AD87" s="2" t="s">
        <v>367</v>
      </c>
      <c r="AE87" s="2" t="s">
        <v>367</v>
      </c>
      <c r="AF87" s="2" t="s">
        <v>334</v>
      </c>
      <c r="AG87" s="2" t="s">
        <v>6</v>
      </c>
      <c r="BL87" s="10">
        <f t="shared" si="9"/>
        <v>2</v>
      </c>
      <c r="BM87">
        <f t="shared" si="10"/>
        <v>1</v>
      </c>
      <c r="BO87" s="22" t="str">
        <f t="shared" si="11"/>
        <v>(2+, 1)</v>
      </c>
    </row>
    <row r="88" spans="1:67" ht="69.75" customHeight="1" x14ac:dyDescent="0.25">
      <c r="A88">
        <f t="shared" ca="1" si="8"/>
        <v>0.48718821982674276</v>
      </c>
      <c r="B88">
        <v>185</v>
      </c>
      <c r="D88" s="2" t="s">
        <v>367</v>
      </c>
      <c r="E88" s="2" t="s">
        <v>367</v>
      </c>
      <c r="F88" s="2" t="s">
        <v>367</v>
      </c>
      <c r="G88" s="2" t="s">
        <v>372</v>
      </c>
      <c r="H88" s="2" t="s">
        <v>367</v>
      </c>
      <c r="I88" s="2" t="s">
        <v>367</v>
      </c>
      <c r="J88" s="2" t="s">
        <v>367</v>
      </c>
      <c r="K88" s="2" t="s">
        <v>376</v>
      </c>
      <c r="L88" s="2" t="s">
        <v>367</v>
      </c>
      <c r="M88" s="2" t="s">
        <v>367</v>
      </c>
      <c r="N88" s="2" t="s">
        <v>367</v>
      </c>
      <c r="O88" s="2" t="s">
        <v>367</v>
      </c>
      <c r="P88" s="2" t="s">
        <v>367</v>
      </c>
      <c r="Q88" s="2" t="s">
        <v>367</v>
      </c>
      <c r="R88" s="2" t="s">
        <v>367</v>
      </c>
      <c r="S88" s="2" t="s">
        <v>367</v>
      </c>
      <c r="T88" s="2" t="s">
        <v>367</v>
      </c>
      <c r="U88" s="2" t="s">
        <v>367</v>
      </c>
      <c r="V88" s="2" t="s">
        <v>367</v>
      </c>
      <c r="W88" s="2" t="s">
        <v>367</v>
      </c>
      <c r="X88" s="2" t="s">
        <v>367</v>
      </c>
      <c r="Y88" s="2" t="s">
        <v>367</v>
      </c>
      <c r="Z88" s="2" t="s">
        <v>367</v>
      </c>
      <c r="AA88" s="2" t="s">
        <v>392</v>
      </c>
      <c r="AB88" s="2" t="s">
        <v>367</v>
      </c>
      <c r="AC88" s="2" t="s">
        <v>394</v>
      </c>
      <c r="AD88" s="2" t="s">
        <v>367</v>
      </c>
      <c r="AE88" s="2" t="s">
        <v>367</v>
      </c>
      <c r="AF88" s="2" t="s">
        <v>210</v>
      </c>
      <c r="AG88" s="2" t="s">
        <v>9</v>
      </c>
      <c r="BL88" s="10">
        <f t="shared" si="9"/>
        <v>2</v>
      </c>
      <c r="BM88">
        <f t="shared" si="10"/>
        <v>2</v>
      </c>
      <c r="BO88" s="22" t="str">
        <f t="shared" si="11"/>
        <v>(2+, 2+)</v>
      </c>
    </row>
    <row r="89" spans="1:67" ht="69.75" customHeight="1" x14ac:dyDescent="0.25">
      <c r="A89">
        <f t="shared" ca="1" si="8"/>
        <v>0.36238024207261799</v>
      </c>
      <c r="B89">
        <v>268</v>
      </c>
      <c r="D89" s="2" t="s">
        <v>367</v>
      </c>
      <c r="E89" s="2" t="s">
        <v>370</v>
      </c>
      <c r="F89" s="2" t="s">
        <v>367</v>
      </c>
      <c r="G89" s="2" t="s">
        <v>367</v>
      </c>
      <c r="H89" s="2" t="s">
        <v>367</v>
      </c>
      <c r="I89" s="2" t="s">
        <v>367</v>
      </c>
      <c r="J89" s="2" t="s">
        <v>367</v>
      </c>
      <c r="K89" s="2" t="s">
        <v>367</v>
      </c>
      <c r="L89" s="2" t="s">
        <v>367</v>
      </c>
      <c r="M89" s="2" t="s">
        <v>367</v>
      </c>
      <c r="N89" s="2" t="s">
        <v>367</v>
      </c>
      <c r="O89" s="2" t="s">
        <v>380</v>
      </c>
      <c r="P89" s="2" t="s">
        <v>367</v>
      </c>
      <c r="Q89" s="2" t="s">
        <v>367</v>
      </c>
      <c r="R89" s="2" t="s">
        <v>367</v>
      </c>
      <c r="S89" s="2" t="s">
        <v>384</v>
      </c>
      <c r="T89" s="2" t="s">
        <v>367</v>
      </c>
      <c r="U89" s="2" t="s">
        <v>367</v>
      </c>
      <c r="V89" s="2" t="s">
        <v>367</v>
      </c>
      <c r="W89" s="2" t="s">
        <v>367</v>
      </c>
      <c r="X89" s="2" t="s">
        <v>367</v>
      </c>
      <c r="Y89" s="2" t="s">
        <v>367</v>
      </c>
      <c r="Z89" s="2" t="s">
        <v>367</v>
      </c>
      <c r="AA89" s="2" t="s">
        <v>367</v>
      </c>
      <c r="AB89" s="2" t="s">
        <v>367</v>
      </c>
      <c r="AC89" s="2" t="s">
        <v>367</v>
      </c>
      <c r="AD89" s="2" t="s">
        <v>367</v>
      </c>
      <c r="AE89" s="2" t="s">
        <v>367</v>
      </c>
      <c r="AF89" s="2" t="s">
        <v>298</v>
      </c>
      <c r="AG89" s="2" t="s">
        <v>18</v>
      </c>
      <c r="BL89" s="10">
        <f t="shared" si="9"/>
        <v>1</v>
      </c>
      <c r="BM89">
        <f t="shared" si="10"/>
        <v>2</v>
      </c>
      <c r="BO89" s="22" t="str">
        <f t="shared" si="11"/>
        <v>(1, 2+)</v>
      </c>
    </row>
    <row r="90" spans="1:67" ht="69.75" customHeight="1" x14ac:dyDescent="0.25">
      <c r="A90">
        <f t="shared" ca="1" si="8"/>
        <v>0.81521433171456259</v>
      </c>
      <c r="B90">
        <v>172</v>
      </c>
      <c r="D90" s="2" t="s">
        <v>367</v>
      </c>
      <c r="E90" s="2" t="s">
        <v>367</v>
      </c>
      <c r="F90" s="2" t="s">
        <v>367</v>
      </c>
      <c r="G90" s="2" t="s">
        <v>367</v>
      </c>
      <c r="H90" s="2" t="s">
        <v>367</v>
      </c>
      <c r="I90" s="2" t="s">
        <v>367</v>
      </c>
      <c r="J90" s="2" t="s">
        <v>367</v>
      </c>
      <c r="K90" s="2" t="s">
        <v>376</v>
      </c>
      <c r="L90" s="2" t="s">
        <v>367</v>
      </c>
      <c r="M90" s="2" t="s">
        <v>367</v>
      </c>
      <c r="N90" s="2" t="s">
        <v>367</v>
      </c>
      <c r="O90" s="2" t="s">
        <v>367</v>
      </c>
      <c r="P90" s="2" t="s">
        <v>381</v>
      </c>
      <c r="Q90" s="2" t="s">
        <v>367</v>
      </c>
      <c r="R90" s="2" t="s">
        <v>367</v>
      </c>
      <c r="S90" s="2" t="s">
        <v>367</v>
      </c>
      <c r="T90" s="2" t="s">
        <v>367</v>
      </c>
      <c r="U90" s="2" t="s">
        <v>367</v>
      </c>
      <c r="V90" s="2" t="s">
        <v>367</v>
      </c>
      <c r="W90" s="2" t="s">
        <v>367</v>
      </c>
      <c r="X90" s="2" t="s">
        <v>367</v>
      </c>
      <c r="Y90" s="2" t="s">
        <v>367</v>
      </c>
      <c r="Z90" s="2" t="s">
        <v>367</v>
      </c>
      <c r="AA90" s="2" t="s">
        <v>367</v>
      </c>
      <c r="AB90" s="2" t="s">
        <v>367</v>
      </c>
      <c r="AC90" s="2" t="s">
        <v>367</v>
      </c>
      <c r="AD90" s="2" t="s">
        <v>367</v>
      </c>
      <c r="AE90" s="2" t="s">
        <v>367</v>
      </c>
      <c r="AF90" s="2" t="s">
        <v>196</v>
      </c>
      <c r="AG90" s="2" t="s">
        <v>6</v>
      </c>
      <c r="BL90" s="10">
        <f t="shared" si="9"/>
        <v>1</v>
      </c>
      <c r="BM90">
        <f t="shared" si="10"/>
        <v>1</v>
      </c>
      <c r="BO90" s="22" t="str">
        <f t="shared" si="11"/>
        <v>(1, 1)</v>
      </c>
    </row>
    <row r="91" spans="1:67" ht="69.75" customHeight="1" x14ac:dyDescent="0.25">
      <c r="A91">
        <f t="shared" ca="1" si="8"/>
        <v>0.16827892028955016</v>
      </c>
      <c r="B91">
        <v>122</v>
      </c>
      <c r="D91" s="2" t="s">
        <v>367</v>
      </c>
      <c r="E91" s="2" t="s">
        <v>367</v>
      </c>
      <c r="F91" s="2" t="s">
        <v>367</v>
      </c>
      <c r="G91" s="2" t="s">
        <v>367</v>
      </c>
      <c r="H91" s="2" t="s">
        <v>367</v>
      </c>
      <c r="I91" s="2" t="s">
        <v>367</v>
      </c>
      <c r="J91" s="2" t="s">
        <v>367</v>
      </c>
      <c r="K91" s="2" t="s">
        <v>367</v>
      </c>
      <c r="L91" s="2" t="s">
        <v>377</v>
      </c>
      <c r="M91" s="2" t="s">
        <v>367</v>
      </c>
      <c r="N91" s="2" t="s">
        <v>367</v>
      </c>
      <c r="O91" s="2" t="s">
        <v>367</v>
      </c>
      <c r="P91" s="2" t="s">
        <v>367</v>
      </c>
      <c r="Q91" s="2" t="s">
        <v>367</v>
      </c>
      <c r="R91" s="2" t="s">
        <v>367</v>
      </c>
      <c r="S91" s="2" t="s">
        <v>367</v>
      </c>
      <c r="T91" s="2" t="s">
        <v>367</v>
      </c>
      <c r="U91" s="2" t="s">
        <v>367</v>
      </c>
      <c r="V91" s="2" t="s">
        <v>367</v>
      </c>
      <c r="W91" s="2" t="s">
        <v>367</v>
      </c>
      <c r="X91" s="2" t="s">
        <v>367</v>
      </c>
      <c r="Y91" s="2" t="s">
        <v>367</v>
      </c>
      <c r="Z91" s="2" t="s">
        <v>391</v>
      </c>
      <c r="AA91" s="2" t="s">
        <v>367</v>
      </c>
      <c r="AB91" s="2" t="s">
        <v>367</v>
      </c>
      <c r="AC91" s="2" t="s">
        <v>367</v>
      </c>
      <c r="AD91" s="2" t="s">
        <v>367</v>
      </c>
      <c r="AE91" s="2" t="s">
        <v>367</v>
      </c>
      <c r="AF91" s="2" t="s">
        <v>141</v>
      </c>
      <c r="AG91" s="2" t="s">
        <v>6</v>
      </c>
      <c r="BL91" s="10">
        <f t="shared" si="9"/>
        <v>1</v>
      </c>
      <c r="BM91">
        <f t="shared" si="10"/>
        <v>1</v>
      </c>
      <c r="BO91" s="22" t="str">
        <f t="shared" si="11"/>
        <v>(1, 1)</v>
      </c>
    </row>
    <row r="92" spans="1:67" ht="69.75" customHeight="1" x14ac:dyDescent="0.25">
      <c r="A92">
        <f t="shared" ca="1" si="8"/>
        <v>0.3272418192283012</v>
      </c>
      <c r="B92">
        <v>282</v>
      </c>
      <c r="D92" s="2" t="s">
        <v>367</v>
      </c>
      <c r="E92" s="2" t="s">
        <v>367</v>
      </c>
      <c r="F92" s="2" t="s">
        <v>371</v>
      </c>
      <c r="G92" s="2" t="s">
        <v>367</v>
      </c>
      <c r="H92" s="2" t="s">
        <v>367</v>
      </c>
      <c r="I92" s="2" t="s">
        <v>367</v>
      </c>
      <c r="J92" s="2" t="s">
        <v>367</v>
      </c>
      <c r="K92" s="2" t="s">
        <v>367</v>
      </c>
      <c r="L92" s="2" t="s">
        <v>367</v>
      </c>
      <c r="M92" s="2" t="s">
        <v>367</v>
      </c>
      <c r="N92" s="2" t="s">
        <v>367</v>
      </c>
      <c r="O92" s="2" t="s">
        <v>367</v>
      </c>
      <c r="P92" s="2" t="s">
        <v>367</v>
      </c>
      <c r="Q92" s="2" t="s">
        <v>367</v>
      </c>
      <c r="R92" s="2" t="s">
        <v>367</v>
      </c>
      <c r="S92" s="2" t="s">
        <v>367</v>
      </c>
      <c r="T92" s="2" t="s">
        <v>367</v>
      </c>
      <c r="U92" s="2" t="s">
        <v>367</v>
      </c>
      <c r="V92" s="2" t="s">
        <v>367</v>
      </c>
      <c r="W92" s="2" t="s">
        <v>367</v>
      </c>
      <c r="X92" s="2" t="s">
        <v>367</v>
      </c>
      <c r="Y92" s="2" t="s">
        <v>367</v>
      </c>
      <c r="Z92" s="2" t="s">
        <v>367</v>
      </c>
      <c r="AA92" s="2" t="s">
        <v>367</v>
      </c>
      <c r="AB92" s="2" t="s">
        <v>367</v>
      </c>
      <c r="AC92" s="2" t="s">
        <v>367</v>
      </c>
      <c r="AD92" s="2" t="s">
        <v>395</v>
      </c>
      <c r="AE92" s="2" t="s">
        <v>367</v>
      </c>
      <c r="AF92" s="2" t="s">
        <v>314</v>
      </c>
      <c r="AG92" s="2" t="s">
        <v>9</v>
      </c>
      <c r="BL92" s="10">
        <f t="shared" si="9"/>
        <v>1</v>
      </c>
      <c r="BM92">
        <f t="shared" si="10"/>
        <v>1</v>
      </c>
      <c r="BO92" s="22" t="str">
        <f t="shared" si="11"/>
        <v>(1, 1)</v>
      </c>
    </row>
    <row r="93" spans="1:67" ht="69.75" customHeight="1" x14ac:dyDescent="0.25">
      <c r="A93">
        <f t="shared" ca="1" si="8"/>
        <v>0.3825808870223103</v>
      </c>
      <c r="B93">
        <v>215</v>
      </c>
      <c r="D93" s="2" t="s">
        <v>367</v>
      </c>
      <c r="E93" s="2" t="s">
        <v>367</v>
      </c>
      <c r="F93" s="2" t="s">
        <v>367</v>
      </c>
      <c r="G93" s="2" t="s">
        <v>367</v>
      </c>
      <c r="H93" s="2" t="s">
        <v>367</v>
      </c>
      <c r="I93" s="2" t="s">
        <v>367</v>
      </c>
      <c r="J93" s="2" t="s">
        <v>367</v>
      </c>
      <c r="K93" s="2" t="s">
        <v>367</v>
      </c>
      <c r="L93" s="2" t="s">
        <v>367</v>
      </c>
      <c r="M93" s="2" t="s">
        <v>378</v>
      </c>
      <c r="N93" s="2" t="s">
        <v>367</v>
      </c>
      <c r="O93" s="2" t="s">
        <v>367</v>
      </c>
      <c r="P93" s="2" t="s">
        <v>367</v>
      </c>
      <c r="Q93" s="2" t="s">
        <v>367</v>
      </c>
      <c r="R93" s="2" t="s">
        <v>367</v>
      </c>
      <c r="S93" s="2" t="s">
        <v>367</v>
      </c>
      <c r="T93" s="2" t="s">
        <v>367</v>
      </c>
      <c r="U93" s="2" t="s">
        <v>386</v>
      </c>
      <c r="V93" s="2" t="s">
        <v>367</v>
      </c>
      <c r="W93" s="2" t="s">
        <v>367</v>
      </c>
      <c r="X93" s="2" t="s">
        <v>367</v>
      </c>
      <c r="Y93" s="2" t="s">
        <v>367</v>
      </c>
      <c r="Z93" s="2" t="s">
        <v>367</v>
      </c>
      <c r="AA93" s="2" t="s">
        <v>367</v>
      </c>
      <c r="AB93" s="2" t="s">
        <v>367</v>
      </c>
      <c r="AC93" s="2" t="s">
        <v>367</v>
      </c>
      <c r="AD93" s="2" t="s">
        <v>367</v>
      </c>
      <c r="AE93" s="2" t="s">
        <v>367</v>
      </c>
      <c r="AF93" s="2" t="s">
        <v>241</v>
      </c>
      <c r="AG93" s="2" t="s">
        <v>9</v>
      </c>
      <c r="BL93" s="10">
        <f t="shared" si="9"/>
        <v>1</v>
      </c>
      <c r="BM93">
        <f t="shared" si="10"/>
        <v>1</v>
      </c>
      <c r="BO93" s="22" t="str">
        <f t="shared" si="11"/>
        <v>(1, 1)</v>
      </c>
    </row>
    <row r="94" spans="1:67" ht="69.75" customHeight="1" x14ac:dyDescent="0.25">
      <c r="A94">
        <f t="shared" ca="1" si="8"/>
        <v>0.251522091005418</v>
      </c>
      <c r="B94">
        <v>42</v>
      </c>
      <c r="C94" s="2" t="s">
        <v>367</v>
      </c>
      <c r="D94" s="2" t="s">
        <v>369</v>
      </c>
      <c r="E94" s="2" t="s">
        <v>367</v>
      </c>
      <c r="F94" s="2" t="s">
        <v>367</v>
      </c>
      <c r="G94" s="2" t="s">
        <v>367</v>
      </c>
      <c r="H94" s="2" t="s">
        <v>367</v>
      </c>
      <c r="I94" s="2" t="s">
        <v>367</v>
      </c>
      <c r="J94" s="2" t="s">
        <v>367</v>
      </c>
      <c r="K94" s="2" t="s">
        <v>376</v>
      </c>
      <c r="L94" s="2" t="s">
        <v>367</v>
      </c>
      <c r="M94" s="2" t="s">
        <v>378</v>
      </c>
      <c r="N94" s="2" t="s">
        <v>367</v>
      </c>
      <c r="O94" s="2" t="s">
        <v>367</v>
      </c>
      <c r="P94" s="2" t="s">
        <v>381</v>
      </c>
      <c r="Q94" s="2" t="s">
        <v>367</v>
      </c>
      <c r="R94" s="2" t="s">
        <v>367</v>
      </c>
      <c r="S94" s="2" t="s">
        <v>367</v>
      </c>
      <c r="T94" s="2" t="s">
        <v>367</v>
      </c>
      <c r="U94" s="2" t="s">
        <v>367</v>
      </c>
      <c r="V94" s="2" t="s">
        <v>367</v>
      </c>
      <c r="W94" s="2" t="s">
        <v>388</v>
      </c>
      <c r="X94" s="2" t="s">
        <v>367</v>
      </c>
      <c r="Y94" s="2" t="s">
        <v>367</v>
      </c>
      <c r="Z94" s="2" t="s">
        <v>367</v>
      </c>
      <c r="AA94" s="2" t="s">
        <v>367</v>
      </c>
      <c r="AB94" s="2" t="s">
        <v>393</v>
      </c>
      <c r="AC94" s="2" t="s">
        <v>367</v>
      </c>
      <c r="AD94" s="2" t="s">
        <v>395</v>
      </c>
      <c r="AE94" s="2" t="s">
        <v>367</v>
      </c>
      <c r="AF94" s="4" t="s">
        <v>54</v>
      </c>
      <c r="AG94" s="2" t="s">
        <v>9</v>
      </c>
      <c r="BL94" s="10">
        <f t="shared" si="9"/>
        <v>3</v>
      </c>
      <c r="BM94">
        <f t="shared" si="10"/>
        <v>4</v>
      </c>
      <c r="BO94" s="22" t="str">
        <f t="shared" si="11"/>
        <v>(2+, 2+)</v>
      </c>
    </row>
    <row r="95" spans="1:67" ht="69.75" customHeight="1" x14ac:dyDescent="0.25">
      <c r="A95">
        <f t="shared" ca="1" si="8"/>
        <v>0.5418646931185177</v>
      </c>
      <c r="B95">
        <v>285</v>
      </c>
      <c r="D95" s="2" t="s">
        <v>367</v>
      </c>
      <c r="E95" s="2" t="s">
        <v>370</v>
      </c>
      <c r="F95" s="2" t="s">
        <v>367</v>
      </c>
      <c r="G95" s="2" t="s">
        <v>367</v>
      </c>
      <c r="H95" s="2" t="s">
        <v>367</v>
      </c>
      <c r="I95" s="2" t="s">
        <v>374</v>
      </c>
      <c r="J95" s="2" t="s">
        <v>367</v>
      </c>
      <c r="K95" s="2" t="s">
        <v>367</v>
      </c>
      <c r="L95" s="2" t="s">
        <v>367</v>
      </c>
      <c r="M95" s="2" t="s">
        <v>367</v>
      </c>
      <c r="N95" s="2" t="s">
        <v>367</v>
      </c>
      <c r="O95" s="2" t="s">
        <v>367</v>
      </c>
      <c r="P95" s="2" t="s">
        <v>367</v>
      </c>
      <c r="Q95" s="2" t="s">
        <v>367</v>
      </c>
      <c r="R95" s="2" t="s">
        <v>367</v>
      </c>
      <c r="S95" s="2" t="s">
        <v>367</v>
      </c>
      <c r="T95" s="2" t="s">
        <v>367</v>
      </c>
      <c r="U95" s="2" t="s">
        <v>367</v>
      </c>
      <c r="V95" s="2" t="s">
        <v>367</v>
      </c>
      <c r="W95" s="2" t="s">
        <v>367</v>
      </c>
      <c r="X95" s="2" t="s">
        <v>367</v>
      </c>
      <c r="Y95" s="2" t="s">
        <v>367</v>
      </c>
      <c r="Z95" s="2" t="s">
        <v>367</v>
      </c>
      <c r="AA95" s="2" t="s">
        <v>392</v>
      </c>
      <c r="AB95" s="2" t="s">
        <v>367</v>
      </c>
      <c r="AC95" s="2" t="s">
        <v>367</v>
      </c>
      <c r="AD95" s="2" t="s">
        <v>367</v>
      </c>
      <c r="AE95" s="2" t="s">
        <v>367</v>
      </c>
      <c r="AF95" s="2" t="s">
        <v>318</v>
      </c>
      <c r="AG95" s="2" t="s">
        <v>9</v>
      </c>
      <c r="BL95" s="10">
        <f t="shared" si="9"/>
        <v>2</v>
      </c>
      <c r="BM95">
        <f t="shared" si="10"/>
        <v>1</v>
      </c>
      <c r="BO95" s="22" t="str">
        <f t="shared" si="11"/>
        <v>(2+, 1)</v>
      </c>
    </row>
    <row r="96" spans="1:67" ht="69.75" customHeight="1" x14ac:dyDescent="0.25">
      <c r="A96">
        <f t="shared" ca="1" si="8"/>
        <v>0.52658725374326198</v>
      </c>
      <c r="B96">
        <v>199</v>
      </c>
      <c r="D96" s="2" t="s">
        <v>367</v>
      </c>
      <c r="E96" s="2" t="s">
        <v>367</v>
      </c>
      <c r="F96" s="2" t="s">
        <v>367</v>
      </c>
      <c r="G96" s="2" t="s">
        <v>372</v>
      </c>
      <c r="H96" s="2" t="s">
        <v>367</v>
      </c>
      <c r="I96" s="2" t="s">
        <v>367</v>
      </c>
      <c r="J96" s="2" t="s">
        <v>367</v>
      </c>
      <c r="K96" s="2" t="s">
        <v>367</v>
      </c>
      <c r="L96" s="2" t="s">
        <v>367</v>
      </c>
      <c r="M96" s="2" t="s">
        <v>367</v>
      </c>
      <c r="N96" s="2" t="s">
        <v>367</v>
      </c>
      <c r="O96" s="2" t="s">
        <v>367</v>
      </c>
      <c r="P96" s="2" t="s">
        <v>367</v>
      </c>
      <c r="Q96" s="2" t="s">
        <v>367</v>
      </c>
      <c r="R96" s="2" t="s">
        <v>367</v>
      </c>
      <c r="S96" s="2" t="s">
        <v>367</v>
      </c>
      <c r="T96" s="2" t="s">
        <v>367</v>
      </c>
      <c r="U96" s="2" t="s">
        <v>367</v>
      </c>
      <c r="V96" s="2" t="s">
        <v>367</v>
      </c>
      <c r="W96" s="2" t="s">
        <v>367</v>
      </c>
      <c r="X96" s="2" t="s">
        <v>367</v>
      </c>
      <c r="Y96" s="2" t="s">
        <v>390</v>
      </c>
      <c r="Z96" s="2" t="s">
        <v>367</v>
      </c>
      <c r="AA96" s="2" t="s">
        <v>367</v>
      </c>
      <c r="AB96" s="2" t="s">
        <v>367</v>
      </c>
      <c r="AC96" s="2" t="s">
        <v>367</v>
      </c>
      <c r="AD96" s="2" t="s">
        <v>367</v>
      </c>
      <c r="AE96" s="2" t="s">
        <v>367</v>
      </c>
      <c r="AF96" s="2" t="s">
        <v>224</v>
      </c>
      <c r="AG96" s="2" t="s">
        <v>16</v>
      </c>
      <c r="BL96" s="10">
        <f t="shared" si="9"/>
        <v>1</v>
      </c>
      <c r="BM96">
        <f t="shared" si="10"/>
        <v>1</v>
      </c>
      <c r="BO96" s="22" t="str">
        <f t="shared" si="11"/>
        <v>(1, 1)</v>
      </c>
    </row>
    <row r="97" spans="1:67" ht="69.75" customHeight="1" x14ac:dyDescent="0.25">
      <c r="A97">
        <f t="shared" ca="1" si="8"/>
        <v>0.61690493654392087</v>
      </c>
      <c r="B97">
        <v>238</v>
      </c>
      <c r="D97" s="2" t="s">
        <v>369</v>
      </c>
      <c r="E97" s="2" t="s">
        <v>367</v>
      </c>
      <c r="F97" s="2" t="s">
        <v>367</v>
      </c>
      <c r="G97" s="2" t="s">
        <v>367</v>
      </c>
      <c r="H97" s="2" t="s">
        <v>367</v>
      </c>
      <c r="I97" s="2" t="s">
        <v>374</v>
      </c>
      <c r="J97" s="2" t="s">
        <v>367</v>
      </c>
      <c r="K97" s="2" t="s">
        <v>367</v>
      </c>
      <c r="L97" s="2" t="s">
        <v>367</v>
      </c>
      <c r="M97" s="2" t="s">
        <v>367</v>
      </c>
      <c r="N97" s="2" t="s">
        <v>367</v>
      </c>
      <c r="O97" s="2" t="s">
        <v>367</v>
      </c>
      <c r="P97" s="2" t="s">
        <v>367</v>
      </c>
      <c r="Q97" s="2" t="s">
        <v>367</v>
      </c>
      <c r="R97" s="2" t="s">
        <v>367</v>
      </c>
      <c r="S97" s="2" t="s">
        <v>367</v>
      </c>
      <c r="T97" s="2" t="s">
        <v>367</v>
      </c>
      <c r="U97" s="2" t="s">
        <v>367</v>
      </c>
      <c r="V97" s="2" t="s">
        <v>367</v>
      </c>
      <c r="W97" s="2" t="s">
        <v>367</v>
      </c>
      <c r="X97" s="2" t="s">
        <v>367</v>
      </c>
      <c r="Y97" s="2" t="s">
        <v>367</v>
      </c>
      <c r="Z97" s="2" t="s">
        <v>367</v>
      </c>
      <c r="AA97" s="2" t="s">
        <v>367</v>
      </c>
      <c r="AB97" s="2" t="s">
        <v>367</v>
      </c>
      <c r="AC97" s="2" t="s">
        <v>394</v>
      </c>
      <c r="AD97" s="2" t="s">
        <v>367</v>
      </c>
      <c r="AE97" s="2" t="s">
        <v>367</v>
      </c>
      <c r="AF97" s="2" t="s">
        <v>265</v>
      </c>
      <c r="AG97" s="2" t="s">
        <v>157</v>
      </c>
      <c r="BL97" s="10">
        <f t="shared" si="9"/>
        <v>2</v>
      </c>
      <c r="BM97">
        <f t="shared" si="10"/>
        <v>1</v>
      </c>
      <c r="BO97" s="22" t="str">
        <f t="shared" si="11"/>
        <v>(2+, 1)</v>
      </c>
    </row>
    <row r="98" spans="1:67" ht="69.75" customHeight="1" x14ac:dyDescent="0.25">
      <c r="A98">
        <f t="shared" ca="1" si="8"/>
        <v>7.4627112532109852E-2</v>
      </c>
      <c r="B98">
        <v>28</v>
      </c>
      <c r="C98" s="2" t="s">
        <v>367</v>
      </c>
      <c r="D98" s="2" t="s">
        <v>369</v>
      </c>
      <c r="E98" s="2" t="s">
        <v>367</v>
      </c>
      <c r="F98" s="2" t="s">
        <v>367</v>
      </c>
      <c r="G98" s="2" t="s">
        <v>367</v>
      </c>
      <c r="H98" s="2" t="s">
        <v>367</v>
      </c>
      <c r="I98" s="2" t="s">
        <v>367</v>
      </c>
      <c r="J98" s="2" t="s">
        <v>367</v>
      </c>
      <c r="K98" s="2" t="s">
        <v>367</v>
      </c>
      <c r="L98" s="2" t="s">
        <v>367</v>
      </c>
      <c r="M98" s="2" t="s">
        <v>367</v>
      </c>
      <c r="N98" s="2" t="s">
        <v>367</v>
      </c>
      <c r="O98" s="2" t="s">
        <v>367</v>
      </c>
      <c r="P98" s="2" t="s">
        <v>381</v>
      </c>
      <c r="Q98" s="2" t="s">
        <v>367</v>
      </c>
      <c r="R98" s="2" t="s">
        <v>367</v>
      </c>
      <c r="S98" s="2" t="s">
        <v>367</v>
      </c>
      <c r="T98" s="2" t="s">
        <v>367</v>
      </c>
      <c r="U98" s="2" t="s">
        <v>367</v>
      </c>
      <c r="V98" s="2" t="s">
        <v>367</v>
      </c>
      <c r="W98" s="2" t="s">
        <v>367</v>
      </c>
      <c r="X98" s="2" t="s">
        <v>367</v>
      </c>
      <c r="Y98" s="2" t="s">
        <v>367</v>
      </c>
      <c r="Z98" s="2" t="s">
        <v>367</v>
      </c>
      <c r="AA98" s="2" t="s">
        <v>367</v>
      </c>
      <c r="AB98" s="2" t="s">
        <v>367</v>
      </c>
      <c r="AC98" s="2" t="s">
        <v>367</v>
      </c>
      <c r="AD98" s="2" t="s">
        <v>367</v>
      </c>
      <c r="AE98" s="2" t="s">
        <v>367</v>
      </c>
      <c r="AF98" s="4" t="s">
        <v>39</v>
      </c>
      <c r="AG98" s="2" t="s">
        <v>18</v>
      </c>
      <c r="BL98" s="10">
        <f t="shared" ref="BL98:BL129" si="12">COUNTIF(D98:N98, "*?")</f>
        <v>1</v>
      </c>
      <c r="BM98">
        <f t="shared" ref="BM98:BM129" si="13">COUNTIF(O98:AE98,"*?")</f>
        <v>1</v>
      </c>
      <c r="BO98" s="22" t="str">
        <f t="shared" ref="BO98:BO129" si="14">IF(AND(BL98&gt;1,BM98&gt;1), "(2+, 2+)", IF(AND(BL98&gt;1,BM98=1), "(2+, 1)", IF(AND(BL98=1,BM98&gt;1), "(1, 2+)", IF(AND(BL98=1,BM98=1), "(1, 1)"))))</f>
        <v>(1, 1)</v>
      </c>
    </row>
    <row r="99" spans="1:67" ht="69.75" customHeight="1" x14ac:dyDescent="0.25">
      <c r="A99">
        <f t="shared" ca="1" si="8"/>
        <v>0.32968215784772015</v>
      </c>
      <c r="B99">
        <v>197</v>
      </c>
      <c r="D99" s="2" t="s">
        <v>367</v>
      </c>
      <c r="E99" s="2" t="s">
        <v>367</v>
      </c>
      <c r="F99" s="2" t="s">
        <v>371</v>
      </c>
      <c r="G99" s="2" t="s">
        <v>367</v>
      </c>
      <c r="H99" s="2" t="s">
        <v>367</v>
      </c>
      <c r="I99" s="2" t="s">
        <v>367</v>
      </c>
      <c r="J99" s="2" t="s">
        <v>367</v>
      </c>
      <c r="K99" s="2" t="s">
        <v>367</v>
      </c>
      <c r="L99" s="2" t="s">
        <v>367</v>
      </c>
      <c r="M99" s="2" t="s">
        <v>367</v>
      </c>
      <c r="N99" s="2" t="s">
        <v>367</v>
      </c>
      <c r="O99" s="2" t="s">
        <v>367</v>
      </c>
      <c r="P99" s="2" t="s">
        <v>367</v>
      </c>
      <c r="Q99" s="2" t="s">
        <v>367</v>
      </c>
      <c r="R99" s="2" t="s">
        <v>367</v>
      </c>
      <c r="S99" s="2" t="s">
        <v>367</v>
      </c>
      <c r="T99" s="2" t="s">
        <v>367</v>
      </c>
      <c r="U99" s="2" t="s">
        <v>367</v>
      </c>
      <c r="V99" s="2" t="s">
        <v>367</v>
      </c>
      <c r="W99" s="2" t="s">
        <v>367</v>
      </c>
      <c r="X99" s="2" t="s">
        <v>367</v>
      </c>
      <c r="Y99" s="2" t="s">
        <v>390</v>
      </c>
      <c r="Z99" s="2" t="s">
        <v>367</v>
      </c>
      <c r="AA99" s="2" t="s">
        <v>367</v>
      </c>
      <c r="AB99" s="2" t="s">
        <v>367</v>
      </c>
      <c r="AC99" s="2" t="s">
        <v>367</v>
      </c>
      <c r="AD99" s="2" t="s">
        <v>367</v>
      </c>
      <c r="AE99" s="2" t="s">
        <v>367</v>
      </c>
      <c r="AF99" s="2" t="s">
        <v>222</v>
      </c>
      <c r="AG99" s="2" t="s">
        <v>9</v>
      </c>
      <c r="BL99" s="10">
        <f t="shared" si="12"/>
        <v>1</v>
      </c>
      <c r="BM99">
        <f t="shared" si="13"/>
        <v>1</v>
      </c>
      <c r="BO99" s="22" t="str">
        <f t="shared" si="14"/>
        <v>(1, 1)</v>
      </c>
    </row>
    <row r="100" spans="1:67" ht="69.75" customHeight="1" x14ac:dyDescent="0.25">
      <c r="A100">
        <f t="shared" ca="1" si="8"/>
        <v>0.40567109111651933</v>
      </c>
      <c r="B100">
        <v>36</v>
      </c>
      <c r="C100" s="2" t="s">
        <v>367</v>
      </c>
      <c r="D100" s="2" t="s">
        <v>367</v>
      </c>
      <c r="E100" s="2" t="s">
        <v>370</v>
      </c>
      <c r="F100" s="2" t="s">
        <v>367</v>
      </c>
      <c r="G100" s="2" t="s">
        <v>367</v>
      </c>
      <c r="H100" s="2" t="s">
        <v>367</v>
      </c>
      <c r="I100" s="2" t="s">
        <v>367</v>
      </c>
      <c r="J100" s="2" t="s">
        <v>367</v>
      </c>
      <c r="K100" s="2" t="s">
        <v>367</v>
      </c>
      <c r="L100" s="2" t="s">
        <v>367</v>
      </c>
      <c r="M100" s="2" t="s">
        <v>367</v>
      </c>
      <c r="N100" s="2" t="s">
        <v>367</v>
      </c>
      <c r="O100" s="2" t="s">
        <v>367</v>
      </c>
      <c r="P100" s="2" t="s">
        <v>367</v>
      </c>
      <c r="Q100" s="2" t="s">
        <v>367</v>
      </c>
      <c r="R100" s="2" t="s">
        <v>367</v>
      </c>
      <c r="S100" s="2" t="s">
        <v>367</v>
      </c>
      <c r="T100" s="2" t="s">
        <v>367</v>
      </c>
      <c r="U100" s="2" t="s">
        <v>367</v>
      </c>
      <c r="V100" s="2" t="s">
        <v>367</v>
      </c>
      <c r="W100" s="2" t="s">
        <v>388</v>
      </c>
      <c r="X100" s="2" t="s">
        <v>367</v>
      </c>
      <c r="Y100" s="2" t="s">
        <v>367</v>
      </c>
      <c r="Z100" s="2" t="s">
        <v>367</v>
      </c>
      <c r="AA100" s="2" t="s">
        <v>367</v>
      </c>
      <c r="AB100" s="2" t="s">
        <v>367</v>
      </c>
      <c r="AC100" s="2" t="s">
        <v>367</v>
      </c>
      <c r="AD100" s="2" t="s">
        <v>367</v>
      </c>
      <c r="AE100" s="2" t="s">
        <v>367</v>
      </c>
      <c r="AF100" s="4" t="s">
        <v>48</v>
      </c>
      <c r="AG100" s="2" t="s">
        <v>6</v>
      </c>
      <c r="BL100" s="10">
        <f t="shared" si="12"/>
        <v>1</v>
      </c>
      <c r="BM100">
        <f t="shared" si="13"/>
        <v>1</v>
      </c>
      <c r="BO100" s="22" t="str">
        <f t="shared" si="14"/>
        <v>(1, 1)</v>
      </c>
    </row>
    <row r="101" spans="1:67" ht="69.75" customHeight="1" x14ac:dyDescent="0.25">
      <c r="A101">
        <f t="shared" ca="1" si="8"/>
        <v>0.34198904159776999</v>
      </c>
      <c r="B101">
        <v>217</v>
      </c>
      <c r="D101" s="2" t="s">
        <v>367</v>
      </c>
      <c r="E101" s="2" t="s">
        <v>370</v>
      </c>
      <c r="F101" s="2" t="s">
        <v>367</v>
      </c>
      <c r="G101" s="2" t="s">
        <v>367</v>
      </c>
      <c r="H101" s="2" t="s">
        <v>367</v>
      </c>
      <c r="I101" s="2" t="s">
        <v>367</v>
      </c>
      <c r="J101" s="2" t="s">
        <v>367</v>
      </c>
      <c r="K101" s="2" t="s">
        <v>367</v>
      </c>
      <c r="L101" s="2" t="s">
        <v>367</v>
      </c>
      <c r="M101" s="2" t="s">
        <v>367</v>
      </c>
      <c r="N101" s="2" t="s">
        <v>367</v>
      </c>
      <c r="O101" s="2" t="s">
        <v>367</v>
      </c>
      <c r="P101" s="2" t="s">
        <v>367</v>
      </c>
      <c r="Q101" s="2" t="s">
        <v>382</v>
      </c>
      <c r="R101" s="2" t="s">
        <v>367</v>
      </c>
      <c r="S101" s="2" t="s">
        <v>367</v>
      </c>
      <c r="T101" s="2" t="s">
        <v>367</v>
      </c>
      <c r="U101" s="2" t="s">
        <v>367</v>
      </c>
      <c r="V101" s="2" t="s">
        <v>367</v>
      </c>
      <c r="W101" s="2" t="s">
        <v>367</v>
      </c>
      <c r="X101" s="2" t="s">
        <v>367</v>
      </c>
      <c r="Y101" s="2" t="s">
        <v>367</v>
      </c>
      <c r="Z101" s="2" t="s">
        <v>367</v>
      </c>
      <c r="AA101" s="2" t="s">
        <v>367</v>
      </c>
      <c r="AB101" s="2" t="s">
        <v>367</v>
      </c>
      <c r="AC101" s="2" t="s">
        <v>367</v>
      </c>
      <c r="AD101" s="2" t="s">
        <v>367</v>
      </c>
      <c r="AE101" s="2" t="s">
        <v>367</v>
      </c>
      <c r="AF101" s="2" t="s">
        <v>243</v>
      </c>
      <c r="AG101" s="2" t="s">
        <v>9</v>
      </c>
      <c r="BL101" s="10">
        <f t="shared" si="12"/>
        <v>1</v>
      </c>
      <c r="BM101">
        <f t="shared" si="13"/>
        <v>1</v>
      </c>
      <c r="BO101" s="22" t="str">
        <f t="shared" si="14"/>
        <v>(1, 1)</v>
      </c>
    </row>
    <row r="102" spans="1:67" ht="69.75" customHeight="1" x14ac:dyDescent="0.25">
      <c r="A102">
        <f t="shared" ca="1" si="8"/>
        <v>0.3411451507398624</v>
      </c>
      <c r="B102">
        <v>8</v>
      </c>
      <c r="C102" s="2" t="s">
        <v>450</v>
      </c>
      <c r="D102" s="2" t="s">
        <v>367</v>
      </c>
      <c r="E102" s="2" t="s">
        <v>367</v>
      </c>
      <c r="F102" s="2" t="s">
        <v>367</v>
      </c>
      <c r="G102" s="2" t="s">
        <v>367</v>
      </c>
      <c r="H102" s="2" t="s">
        <v>367</v>
      </c>
      <c r="I102" s="2" t="s">
        <v>374</v>
      </c>
      <c r="J102" s="2" t="s">
        <v>367</v>
      </c>
      <c r="K102" s="2" t="s">
        <v>367</v>
      </c>
      <c r="L102" s="2" t="s">
        <v>367</v>
      </c>
      <c r="M102" s="2" t="s">
        <v>378</v>
      </c>
      <c r="N102" s="2" t="s">
        <v>367</v>
      </c>
      <c r="O102" s="2" t="s">
        <v>367</v>
      </c>
      <c r="P102" s="2" t="s">
        <v>367</v>
      </c>
      <c r="Q102" s="2" t="s">
        <v>382</v>
      </c>
      <c r="R102" s="2" t="s">
        <v>367</v>
      </c>
      <c r="S102" s="2" t="s">
        <v>367</v>
      </c>
      <c r="T102" s="2" t="s">
        <v>367</v>
      </c>
      <c r="U102" s="2" t="s">
        <v>367</v>
      </c>
      <c r="V102" s="2" t="s">
        <v>367</v>
      </c>
      <c r="W102" s="2" t="s">
        <v>367</v>
      </c>
      <c r="X102" s="2" t="s">
        <v>367</v>
      </c>
      <c r="Y102" s="2" t="s">
        <v>367</v>
      </c>
      <c r="Z102" s="2" t="s">
        <v>367</v>
      </c>
      <c r="AA102" s="2" t="s">
        <v>367</v>
      </c>
      <c r="AB102" s="2" t="s">
        <v>393</v>
      </c>
      <c r="AC102" s="2" t="s">
        <v>367</v>
      </c>
      <c r="AD102" s="2" t="s">
        <v>367</v>
      </c>
      <c r="AE102" s="2" t="s">
        <v>367</v>
      </c>
      <c r="AF102" s="4" t="s">
        <v>13</v>
      </c>
      <c r="AG102" s="2" t="s">
        <v>9</v>
      </c>
      <c r="BL102" s="10">
        <f t="shared" si="12"/>
        <v>2</v>
      </c>
      <c r="BM102">
        <f t="shared" si="13"/>
        <v>2</v>
      </c>
      <c r="BO102" s="22" t="str">
        <f t="shared" si="14"/>
        <v>(2+, 2+)</v>
      </c>
    </row>
    <row r="103" spans="1:67" x14ac:dyDescent="0.25">
      <c r="A103">
        <f t="shared" ca="1" si="8"/>
        <v>0.75134852806385444</v>
      </c>
      <c r="B103">
        <v>154</v>
      </c>
      <c r="D103" s="2" t="s">
        <v>367</v>
      </c>
      <c r="E103" s="2" t="s">
        <v>367</v>
      </c>
      <c r="F103" s="2" t="s">
        <v>371</v>
      </c>
      <c r="G103" s="2" t="s">
        <v>367</v>
      </c>
      <c r="H103" s="2" t="s">
        <v>367</v>
      </c>
      <c r="I103" s="2" t="s">
        <v>367</v>
      </c>
      <c r="J103" s="2" t="s">
        <v>367</v>
      </c>
      <c r="K103" s="2" t="s">
        <v>367</v>
      </c>
      <c r="L103" s="2" t="s">
        <v>367</v>
      </c>
      <c r="M103" s="2" t="s">
        <v>367</v>
      </c>
      <c r="N103" s="2" t="s">
        <v>367</v>
      </c>
      <c r="O103" s="2" t="s">
        <v>367</v>
      </c>
      <c r="P103" s="2" t="s">
        <v>367</v>
      </c>
      <c r="Q103" s="2" t="s">
        <v>382</v>
      </c>
      <c r="R103" s="2" t="s">
        <v>367</v>
      </c>
      <c r="S103" s="2" t="s">
        <v>384</v>
      </c>
      <c r="T103" s="2" t="s">
        <v>367</v>
      </c>
      <c r="U103" s="2" t="s">
        <v>367</v>
      </c>
      <c r="V103" s="2" t="s">
        <v>367</v>
      </c>
      <c r="W103" s="2" t="s">
        <v>367</v>
      </c>
      <c r="X103" s="2" t="s">
        <v>367</v>
      </c>
      <c r="Y103" s="2" t="s">
        <v>367</v>
      </c>
      <c r="Z103" s="2" t="s">
        <v>367</v>
      </c>
      <c r="AA103" s="2" t="s">
        <v>367</v>
      </c>
      <c r="AB103" s="2" t="s">
        <v>367</v>
      </c>
      <c r="AC103" s="2" t="s">
        <v>367</v>
      </c>
      <c r="AD103" s="2" t="s">
        <v>367</v>
      </c>
      <c r="AE103" s="2" t="s">
        <v>367</v>
      </c>
      <c r="AF103" s="2" t="s">
        <v>176</v>
      </c>
      <c r="AG103" s="2" t="s">
        <v>6</v>
      </c>
      <c r="BL103" s="10">
        <f t="shared" si="12"/>
        <v>1</v>
      </c>
      <c r="BM103">
        <f t="shared" si="13"/>
        <v>2</v>
      </c>
      <c r="BO103" s="22" t="str">
        <f t="shared" si="14"/>
        <v>(1, 2+)</v>
      </c>
    </row>
    <row r="104" spans="1:67" ht="52.8" x14ac:dyDescent="0.25">
      <c r="A104">
        <f t="shared" ca="1" si="8"/>
        <v>0.36246017616888504</v>
      </c>
      <c r="B104">
        <v>59</v>
      </c>
      <c r="C104" s="2" t="s">
        <v>367</v>
      </c>
      <c r="D104" s="2" t="s">
        <v>367</v>
      </c>
      <c r="E104" s="2" t="s">
        <v>367</v>
      </c>
      <c r="F104" s="2" t="s">
        <v>367</v>
      </c>
      <c r="G104" s="2" t="s">
        <v>367</v>
      </c>
      <c r="H104" s="2" t="s">
        <v>367</v>
      </c>
      <c r="I104" s="2" t="s">
        <v>374</v>
      </c>
      <c r="J104" s="2" t="s">
        <v>367</v>
      </c>
      <c r="K104" s="2" t="s">
        <v>376</v>
      </c>
      <c r="L104" s="2" t="s">
        <v>367</v>
      </c>
      <c r="M104" s="2" t="s">
        <v>367</v>
      </c>
      <c r="N104" s="2" t="s">
        <v>367</v>
      </c>
      <c r="O104" s="2" t="s">
        <v>367</v>
      </c>
      <c r="P104" s="2" t="s">
        <v>367</v>
      </c>
      <c r="Q104" s="2" t="s">
        <v>367</v>
      </c>
      <c r="R104" s="2" t="s">
        <v>367</v>
      </c>
      <c r="S104" s="2" t="s">
        <v>367</v>
      </c>
      <c r="T104" s="2" t="s">
        <v>367</v>
      </c>
      <c r="U104" s="2" t="s">
        <v>367</v>
      </c>
      <c r="V104" s="2" t="s">
        <v>367</v>
      </c>
      <c r="W104" s="2" t="s">
        <v>367</v>
      </c>
      <c r="X104" s="2" t="s">
        <v>367</v>
      </c>
      <c r="Y104" s="2" t="s">
        <v>367</v>
      </c>
      <c r="Z104" s="2" t="s">
        <v>367</v>
      </c>
      <c r="AA104" s="2" t="s">
        <v>367</v>
      </c>
      <c r="AB104" s="2" t="s">
        <v>367</v>
      </c>
      <c r="AC104" s="2" t="s">
        <v>394</v>
      </c>
      <c r="AD104" s="2" t="s">
        <v>367</v>
      </c>
      <c r="AE104" s="2" t="s">
        <v>367</v>
      </c>
      <c r="AF104" s="4" t="s">
        <v>74</v>
      </c>
      <c r="AG104" s="2" t="s">
        <v>31</v>
      </c>
      <c r="BL104" s="10">
        <f t="shared" si="12"/>
        <v>2</v>
      </c>
      <c r="BM104">
        <f t="shared" si="13"/>
        <v>1</v>
      </c>
      <c r="BO104" s="22" t="str">
        <f t="shared" si="14"/>
        <v>(2+, 1)</v>
      </c>
    </row>
    <row r="105" spans="1:67" x14ac:dyDescent="0.25">
      <c r="A105">
        <f t="shared" ca="1" si="8"/>
        <v>0.66325597543846304</v>
      </c>
      <c r="B105">
        <v>151</v>
      </c>
      <c r="D105" s="2" t="s">
        <v>367</v>
      </c>
      <c r="E105" s="2" t="s">
        <v>367</v>
      </c>
      <c r="F105" s="2" t="s">
        <v>367</v>
      </c>
      <c r="G105" s="2" t="s">
        <v>367</v>
      </c>
      <c r="H105" s="2" t="s">
        <v>373</v>
      </c>
      <c r="I105" s="2" t="s">
        <v>367</v>
      </c>
      <c r="J105" s="2" t="s">
        <v>367</v>
      </c>
      <c r="K105" s="2" t="s">
        <v>376</v>
      </c>
      <c r="L105" s="2" t="s">
        <v>367</v>
      </c>
      <c r="M105" s="2" t="s">
        <v>367</v>
      </c>
      <c r="N105" s="2" t="s">
        <v>367</v>
      </c>
      <c r="O105" s="2" t="s">
        <v>367</v>
      </c>
      <c r="P105" s="2" t="s">
        <v>367</v>
      </c>
      <c r="Q105" s="2" t="s">
        <v>367</v>
      </c>
      <c r="R105" s="2" t="s">
        <v>367</v>
      </c>
      <c r="S105" s="2" t="s">
        <v>367</v>
      </c>
      <c r="T105" s="2" t="s">
        <v>367</v>
      </c>
      <c r="U105" s="2" t="s">
        <v>367</v>
      </c>
      <c r="V105" s="2" t="s">
        <v>387</v>
      </c>
      <c r="W105" s="2" t="s">
        <v>367</v>
      </c>
      <c r="X105" s="2" t="s">
        <v>367</v>
      </c>
      <c r="Y105" s="2" t="s">
        <v>367</v>
      </c>
      <c r="Z105" s="2" t="s">
        <v>367</v>
      </c>
      <c r="AA105" s="2" t="s">
        <v>367</v>
      </c>
      <c r="AB105" s="2" t="s">
        <v>393</v>
      </c>
      <c r="AC105" s="2" t="s">
        <v>367</v>
      </c>
      <c r="AD105" s="2" t="s">
        <v>367</v>
      </c>
      <c r="AE105" s="2" t="s">
        <v>367</v>
      </c>
      <c r="AF105" s="2" t="s">
        <v>172</v>
      </c>
      <c r="AG105" s="2" t="s">
        <v>18</v>
      </c>
      <c r="BL105" s="10">
        <f t="shared" si="12"/>
        <v>2</v>
      </c>
      <c r="BM105">
        <f t="shared" si="13"/>
        <v>2</v>
      </c>
      <c r="BO105" s="22" t="str">
        <f t="shared" si="14"/>
        <v>(2+, 2+)</v>
      </c>
    </row>
    <row r="106" spans="1:67" x14ac:dyDescent="0.25">
      <c r="A106">
        <f t="shared" ca="1" si="8"/>
        <v>0.99501706508754828</v>
      </c>
      <c r="B106">
        <v>152</v>
      </c>
      <c r="D106" s="2" t="s">
        <v>367</v>
      </c>
      <c r="E106" s="2" t="s">
        <v>370</v>
      </c>
      <c r="F106" s="2" t="s">
        <v>367</v>
      </c>
      <c r="G106" s="2" t="s">
        <v>367</v>
      </c>
      <c r="H106" s="2" t="s">
        <v>367</v>
      </c>
      <c r="I106" s="2" t="s">
        <v>374</v>
      </c>
      <c r="J106" s="2" t="s">
        <v>375</v>
      </c>
      <c r="K106" s="2" t="s">
        <v>367</v>
      </c>
      <c r="L106" s="2" t="s">
        <v>367</v>
      </c>
      <c r="M106" s="2" t="s">
        <v>378</v>
      </c>
      <c r="N106" s="2" t="s">
        <v>367</v>
      </c>
      <c r="O106" s="2" t="s">
        <v>380</v>
      </c>
      <c r="P106" s="2" t="s">
        <v>367</v>
      </c>
      <c r="Q106" s="2" t="s">
        <v>382</v>
      </c>
      <c r="R106" s="2" t="s">
        <v>367</v>
      </c>
      <c r="S106" s="2" t="s">
        <v>367</v>
      </c>
      <c r="T106" s="2" t="s">
        <v>367</v>
      </c>
      <c r="U106" s="2" t="s">
        <v>367</v>
      </c>
      <c r="V106" s="2" t="s">
        <v>367</v>
      </c>
      <c r="W106" s="2" t="s">
        <v>367</v>
      </c>
      <c r="X106" s="2" t="s">
        <v>367</v>
      </c>
      <c r="Y106" s="2" t="s">
        <v>367</v>
      </c>
      <c r="Z106" s="2" t="s">
        <v>367</v>
      </c>
      <c r="AA106" s="2" t="s">
        <v>367</v>
      </c>
      <c r="AB106" s="2" t="s">
        <v>393</v>
      </c>
      <c r="AC106" s="2" t="s">
        <v>394</v>
      </c>
      <c r="AD106" s="2" t="s">
        <v>395</v>
      </c>
      <c r="AE106" s="2" t="s">
        <v>367</v>
      </c>
      <c r="AF106" s="2" t="s">
        <v>173</v>
      </c>
      <c r="AG106" s="2" t="s">
        <v>9</v>
      </c>
      <c r="BL106" s="10">
        <f t="shared" si="12"/>
        <v>4</v>
      </c>
      <c r="BM106">
        <f t="shared" si="13"/>
        <v>5</v>
      </c>
      <c r="BO106" s="22" t="str">
        <f t="shared" si="14"/>
        <v>(2+, 2+)</v>
      </c>
    </row>
    <row r="107" spans="1:67" x14ac:dyDescent="0.25">
      <c r="A107">
        <f t="shared" ca="1" si="8"/>
        <v>0.64660024797448334</v>
      </c>
      <c r="B107">
        <v>210</v>
      </c>
      <c r="D107" s="2" t="s">
        <v>369</v>
      </c>
      <c r="E107" s="2" t="s">
        <v>367</v>
      </c>
      <c r="F107" s="2" t="s">
        <v>367</v>
      </c>
      <c r="G107" s="2" t="s">
        <v>367</v>
      </c>
      <c r="H107" s="2" t="s">
        <v>367</v>
      </c>
      <c r="I107" s="2" t="s">
        <v>367</v>
      </c>
      <c r="J107" s="2" t="s">
        <v>367</v>
      </c>
      <c r="K107" s="2" t="s">
        <v>367</v>
      </c>
      <c r="L107" s="2" t="s">
        <v>367</v>
      </c>
      <c r="M107" s="2" t="s">
        <v>367</v>
      </c>
      <c r="N107" s="2" t="s">
        <v>367</v>
      </c>
      <c r="O107" s="2" t="s">
        <v>367</v>
      </c>
      <c r="P107" s="2" t="s">
        <v>367</v>
      </c>
      <c r="Q107" s="2" t="s">
        <v>367</v>
      </c>
      <c r="R107" s="2" t="s">
        <v>367</v>
      </c>
      <c r="S107" s="2" t="s">
        <v>367</v>
      </c>
      <c r="T107" s="2" t="s">
        <v>385</v>
      </c>
      <c r="U107" s="2" t="s">
        <v>367</v>
      </c>
      <c r="V107" s="2" t="s">
        <v>367</v>
      </c>
      <c r="W107" s="2" t="s">
        <v>367</v>
      </c>
      <c r="X107" s="2" t="s">
        <v>389</v>
      </c>
      <c r="Y107" s="2" t="s">
        <v>367</v>
      </c>
      <c r="Z107" s="2" t="s">
        <v>367</v>
      </c>
      <c r="AA107" s="2" t="s">
        <v>367</v>
      </c>
      <c r="AB107" s="2" t="s">
        <v>367</v>
      </c>
      <c r="AC107" s="2" t="s">
        <v>367</v>
      </c>
      <c r="AD107" s="2" t="s">
        <v>367</v>
      </c>
      <c r="AE107" s="2" t="s">
        <v>367</v>
      </c>
      <c r="AF107" s="2" t="s">
        <v>235</v>
      </c>
      <c r="AG107" s="2" t="s">
        <v>16</v>
      </c>
      <c r="BL107" s="10">
        <f t="shared" si="12"/>
        <v>1</v>
      </c>
      <c r="BM107">
        <f t="shared" si="13"/>
        <v>2</v>
      </c>
      <c r="BO107" s="22" t="str">
        <f t="shared" si="14"/>
        <v>(1, 2+)</v>
      </c>
    </row>
    <row r="108" spans="1:67" x14ac:dyDescent="0.25">
      <c r="A108">
        <f t="shared" ca="1" si="8"/>
        <v>0.82993831581576283</v>
      </c>
      <c r="B108">
        <v>287</v>
      </c>
      <c r="D108" s="2" t="s">
        <v>369</v>
      </c>
      <c r="E108" s="2" t="s">
        <v>367</v>
      </c>
      <c r="F108" s="2" t="s">
        <v>367</v>
      </c>
      <c r="G108" s="2" t="s">
        <v>367</v>
      </c>
      <c r="H108" s="2" t="s">
        <v>367</v>
      </c>
      <c r="I108" s="2" t="s">
        <v>367</v>
      </c>
      <c r="J108" s="2" t="s">
        <v>367</v>
      </c>
      <c r="K108" s="2" t="s">
        <v>367</v>
      </c>
      <c r="L108" s="2" t="s">
        <v>367</v>
      </c>
      <c r="M108" s="2" t="s">
        <v>367</v>
      </c>
      <c r="N108" s="2" t="s">
        <v>367</v>
      </c>
      <c r="O108" s="2" t="s">
        <v>367</v>
      </c>
      <c r="P108" s="2" t="s">
        <v>381</v>
      </c>
      <c r="Q108" s="2" t="s">
        <v>367</v>
      </c>
      <c r="R108" s="2" t="s">
        <v>367</v>
      </c>
      <c r="S108" s="2" t="s">
        <v>384</v>
      </c>
      <c r="T108" s="2" t="s">
        <v>367</v>
      </c>
      <c r="U108" s="2" t="s">
        <v>367</v>
      </c>
      <c r="V108" s="2" t="s">
        <v>367</v>
      </c>
      <c r="W108" s="2" t="s">
        <v>367</v>
      </c>
      <c r="X108" s="2" t="s">
        <v>367</v>
      </c>
      <c r="Y108" s="2" t="s">
        <v>367</v>
      </c>
      <c r="Z108" s="2" t="s">
        <v>367</v>
      </c>
      <c r="AA108" s="2" t="s">
        <v>367</v>
      </c>
      <c r="AB108" s="2" t="s">
        <v>367</v>
      </c>
      <c r="AC108" s="2" t="s">
        <v>367</v>
      </c>
      <c r="AD108" s="2" t="s">
        <v>367</v>
      </c>
      <c r="AE108" s="2" t="s">
        <v>367</v>
      </c>
      <c r="AF108" s="2" t="s">
        <v>320</v>
      </c>
      <c r="AG108" s="2" t="s">
        <v>18</v>
      </c>
      <c r="BL108" s="10">
        <f t="shared" si="12"/>
        <v>1</v>
      </c>
      <c r="BM108">
        <f t="shared" si="13"/>
        <v>2</v>
      </c>
      <c r="BO108" s="22" t="str">
        <f t="shared" si="14"/>
        <v>(1, 2+)</v>
      </c>
    </row>
    <row r="109" spans="1:67" x14ac:dyDescent="0.25">
      <c r="A109">
        <f t="shared" ca="1" si="8"/>
        <v>7.0941293509192982E-2</v>
      </c>
      <c r="B109">
        <v>164</v>
      </c>
      <c r="D109" s="2" t="s">
        <v>369</v>
      </c>
      <c r="E109" s="2" t="s">
        <v>370</v>
      </c>
      <c r="F109" s="2" t="s">
        <v>367</v>
      </c>
      <c r="G109" s="2" t="s">
        <v>367</v>
      </c>
      <c r="H109" s="2" t="s">
        <v>367</v>
      </c>
      <c r="I109" s="2" t="s">
        <v>367</v>
      </c>
      <c r="J109" s="2" t="s">
        <v>367</v>
      </c>
      <c r="K109" s="2" t="s">
        <v>367</v>
      </c>
      <c r="L109" s="2" t="s">
        <v>367</v>
      </c>
      <c r="M109" s="2" t="s">
        <v>367</v>
      </c>
      <c r="N109" s="2" t="s">
        <v>367</v>
      </c>
      <c r="O109" s="2" t="s">
        <v>380</v>
      </c>
      <c r="P109" s="2" t="s">
        <v>367</v>
      </c>
      <c r="Q109" s="2" t="s">
        <v>367</v>
      </c>
      <c r="R109" s="2" t="s">
        <v>367</v>
      </c>
      <c r="S109" s="2" t="s">
        <v>384</v>
      </c>
      <c r="T109" s="2" t="s">
        <v>367</v>
      </c>
      <c r="U109" s="2" t="s">
        <v>367</v>
      </c>
      <c r="V109" s="2" t="s">
        <v>367</v>
      </c>
      <c r="W109" s="2" t="s">
        <v>367</v>
      </c>
      <c r="X109" s="2" t="s">
        <v>367</v>
      </c>
      <c r="Y109" s="2" t="s">
        <v>367</v>
      </c>
      <c r="Z109" s="2" t="s">
        <v>367</v>
      </c>
      <c r="AA109" s="2" t="s">
        <v>367</v>
      </c>
      <c r="AB109" s="2" t="s">
        <v>367</v>
      </c>
      <c r="AC109" s="2" t="s">
        <v>367</v>
      </c>
      <c r="AD109" s="2" t="s">
        <v>367</v>
      </c>
      <c r="AE109" s="2" t="s">
        <v>689</v>
      </c>
      <c r="AF109" s="2" t="s">
        <v>187</v>
      </c>
      <c r="AG109" s="2" t="s">
        <v>31</v>
      </c>
      <c r="BL109" s="10">
        <f t="shared" si="12"/>
        <v>2</v>
      </c>
      <c r="BM109">
        <f t="shared" si="13"/>
        <v>3</v>
      </c>
      <c r="BO109" s="22" t="str">
        <f t="shared" si="14"/>
        <v>(2+, 2+)</v>
      </c>
    </row>
    <row r="110" spans="1:67" x14ac:dyDescent="0.25">
      <c r="A110">
        <f t="shared" ca="1" si="8"/>
        <v>0.44964827231497806</v>
      </c>
      <c r="B110">
        <v>278</v>
      </c>
      <c r="D110" s="2" t="s">
        <v>367</v>
      </c>
      <c r="E110" s="2" t="s">
        <v>370</v>
      </c>
      <c r="F110" s="2" t="s">
        <v>367</v>
      </c>
      <c r="G110" s="2" t="s">
        <v>367</v>
      </c>
      <c r="H110" s="2" t="s">
        <v>367</v>
      </c>
      <c r="I110" s="2" t="s">
        <v>367</v>
      </c>
      <c r="J110" s="2" t="s">
        <v>367</v>
      </c>
      <c r="K110" s="2" t="s">
        <v>367</v>
      </c>
      <c r="L110" s="2" t="s">
        <v>367</v>
      </c>
      <c r="M110" s="2" t="s">
        <v>367</v>
      </c>
      <c r="N110" s="2" t="s">
        <v>367</v>
      </c>
      <c r="O110" s="2" t="s">
        <v>367</v>
      </c>
      <c r="P110" s="2" t="s">
        <v>367</v>
      </c>
      <c r="Q110" s="2" t="s">
        <v>367</v>
      </c>
      <c r="R110" s="2" t="s">
        <v>367</v>
      </c>
      <c r="S110" s="2" t="s">
        <v>384</v>
      </c>
      <c r="T110" s="2" t="s">
        <v>367</v>
      </c>
      <c r="U110" s="2" t="s">
        <v>367</v>
      </c>
      <c r="V110" s="2" t="s">
        <v>367</v>
      </c>
      <c r="W110" s="2" t="s">
        <v>367</v>
      </c>
      <c r="X110" s="2" t="s">
        <v>367</v>
      </c>
      <c r="Y110" s="2" t="s">
        <v>367</v>
      </c>
      <c r="Z110" s="2" t="s">
        <v>367</v>
      </c>
      <c r="AA110" s="2" t="s">
        <v>367</v>
      </c>
      <c r="AB110" s="2" t="s">
        <v>367</v>
      </c>
      <c r="AC110" s="2" t="s">
        <v>367</v>
      </c>
      <c r="AD110" s="2" t="s">
        <v>367</v>
      </c>
      <c r="AE110" s="2" t="s">
        <v>367</v>
      </c>
      <c r="AF110" s="2" t="s">
        <v>309</v>
      </c>
      <c r="AG110" s="2" t="s">
        <v>310</v>
      </c>
      <c r="BL110" s="10">
        <f t="shared" si="12"/>
        <v>1</v>
      </c>
      <c r="BM110">
        <f t="shared" si="13"/>
        <v>1</v>
      </c>
      <c r="BO110" s="22" t="str">
        <f t="shared" si="14"/>
        <v>(1, 1)</v>
      </c>
    </row>
    <row r="111" spans="1:67" x14ac:dyDescent="0.25">
      <c r="A111">
        <f t="shared" ca="1" si="8"/>
        <v>0.81853253852778551</v>
      </c>
      <c r="B111">
        <v>147</v>
      </c>
      <c r="D111" s="2" t="s">
        <v>367</v>
      </c>
      <c r="E111" s="2" t="s">
        <v>370</v>
      </c>
      <c r="F111" s="2" t="s">
        <v>367</v>
      </c>
      <c r="G111" s="2" t="s">
        <v>372</v>
      </c>
      <c r="H111" s="2" t="s">
        <v>367</v>
      </c>
      <c r="I111" s="2" t="s">
        <v>367</v>
      </c>
      <c r="J111" s="2" t="s">
        <v>375</v>
      </c>
      <c r="K111" s="2" t="s">
        <v>367</v>
      </c>
      <c r="L111" s="2" t="s">
        <v>367</v>
      </c>
      <c r="M111" s="2" t="s">
        <v>367</v>
      </c>
      <c r="N111" s="2" t="s">
        <v>367</v>
      </c>
      <c r="O111" s="2" t="s">
        <v>380</v>
      </c>
      <c r="P111" s="2" t="s">
        <v>367</v>
      </c>
      <c r="Q111" s="2" t="s">
        <v>382</v>
      </c>
      <c r="R111" s="2" t="s">
        <v>367</v>
      </c>
      <c r="S111" s="2" t="s">
        <v>367</v>
      </c>
      <c r="T111" s="2" t="s">
        <v>367</v>
      </c>
      <c r="U111" s="2" t="s">
        <v>367</v>
      </c>
      <c r="V111" s="2" t="s">
        <v>367</v>
      </c>
      <c r="W111" s="2" t="s">
        <v>367</v>
      </c>
      <c r="X111" s="2" t="s">
        <v>367</v>
      </c>
      <c r="Y111" s="2" t="s">
        <v>367</v>
      </c>
      <c r="Z111" s="2" t="s">
        <v>367</v>
      </c>
      <c r="AA111" s="2" t="s">
        <v>392</v>
      </c>
      <c r="AB111" s="2" t="s">
        <v>367</v>
      </c>
      <c r="AC111" s="2" t="s">
        <v>367</v>
      </c>
      <c r="AD111" s="2" t="s">
        <v>367</v>
      </c>
      <c r="AE111" s="2" t="s">
        <v>367</v>
      </c>
      <c r="AF111" s="2" t="s">
        <v>167</v>
      </c>
      <c r="AG111" s="2" t="s">
        <v>9</v>
      </c>
      <c r="BL111" s="10">
        <f t="shared" si="12"/>
        <v>3</v>
      </c>
      <c r="BM111">
        <f t="shared" si="13"/>
        <v>3</v>
      </c>
      <c r="BO111" s="22" t="str">
        <f t="shared" si="14"/>
        <v>(2+, 2+)</v>
      </c>
    </row>
    <row r="112" spans="1:67" ht="52.8" x14ac:dyDescent="0.25">
      <c r="A112">
        <f t="shared" ca="1" si="8"/>
        <v>0.91782829572017499</v>
      </c>
      <c r="B112">
        <v>50</v>
      </c>
      <c r="C112" s="2" t="s">
        <v>367</v>
      </c>
      <c r="D112" s="2" t="s">
        <v>367</v>
      </c>
      <c r="E112" s="2" t="s">
        <v>367</v>
      </c>
      <c r="F112" s="2" t="s">
        <v>367</v>
      </c>
      <c r="G112" s="2" t="s">
        <v>367</v>
      </c>
      <c r="H112" s="2" t="s">
        <v>373</v>
      </c>
      <c r="I112" s="2" t="s">
        <v>367</v>
      </c>
      <c r="J112" s="2" t="s">
        <v>367</v>
      </c>
      <c r="K112" s="2" t="s">
        <v>367</v>
      </c>
      <c r="L112" s="2" t="s">
        <v>377</v>
      </c>
      <c r="M112" s="2" t="s">
        <v>367</v>
      </c>
      <c r="N112" s="2" t="s">
        <v>367</v>
      </c>
      <c r="O112" s="2" t="s">
        <v>367</v>
      </c>
      <c r="P112" s="2" t="s">
        <v>367</v>
      </c>
      <c r="Q112" s="2" t="s">
        <v>367</v>
      </c>
      <c r="R112" s="2" t="s">
        <v>367</v>
      </c>
      <c r="S112" s="2" t="s">
        <v>367</v>
      </c>
      <c r="T112" s="2" t="s">
        <v>367</v>
      </c>
      <c r="U112" s="2" t="s">
        <v>367</v>
      </c>
      <c r="V112" s="2" t="s">
        <v>367</v>
      </c>
      <c r="W112" s="2" t="s">
        <v>367</v>
      </c>
      <c r="X112" s="2" t="s">
        <v>367</v>
      </c>
      <c r="Y112" s="2" t="s">
        <v>367</v>
      </c>
      <c r="Z112" s="2" t="s">
        <v>367</v>
      </c>
      <c r="AA112" s="2" t="s">
        <v>367</v>
      </c>
      <c r="AB112" s="2" t="s">
        <v>367</v>
      </c>
      <c r="AC112" s="2" t="s">
        <v>394</v>
      </c>
      <c r="AD112" s="2" t="s">
        <v>395</v>
      </c>
      <c r="AE112" s="2" t="s">
        <v>367</v>
      </c>
      <c r="AF112" s="4" t="s">
        <v>65</v>
      </c>
      <c r="AG112" s="2" t="s">
        <v>9</v>
      </c>
      <c r="BL112" s="10">
        <f t="shared" si="12"/>
        <v>2</v>
      </c>
      <c r="BM112">
        <f t="shared" si="13"/>
        <v>2</v>
      </c>
      <c r="BO112" s="22" t="str">
        <f t="shared" si="14"/>
        <v>(2+, 2+)</v>
      </c>
    </row>
    <row r="113" spans="1:67" x14ac:dyDescent="0.25">
      <c r="A113">
        <f t="shared" ca="1" si="8"/>
        <v>0.70734660241435576</v>
      </c>
      <c r="B113">
        <v>128</v>
      </c>
      <c r="D113" s="2" t="s">
        <v>367</v>
      </c>
      <c r="E113" s="2" t="s">
        <v>367</v>
      </c>
      <c r="F113" s="2" t="s">
        <v>367</v>
      </c>
      <c r="G113" s="2" t="s">
        <v>367</v>
      </c>
      <c r="H113" s="2" t="s">
        <v>367</v>
      </c>
      <c r="I113" s="2" t="s">
        <v>367</v>
      </c>
      <c r="J113" s="2" t="s">
        <v>367</v>
      </c>
      <c r="K113" s="2" t="s">
        <v>367</v>
      </c>
      <c r="L113" s="2" t="s">
        <v>367</v>
      </c>
      <c r="M113" s="2" t="s">
        <v>378</v>
      </c>
      <c r="N113" s="2" t="s">
        <v>367</v>
      </c>
      <c r="O113" s="2" t="s">
        <v>367</v>
      </c>
      <c r="P113" s="2" t="s">
        <v>367</v>
      </c>
      <c r="Q113" s="2" t="s">
        <v>367</v>
      </c>
      <c r="R113" s="2" t="s">
        <v>367</v>
      </c>
      <c r="S113" s="2" t="s">
        <v>367</v>
      </c>
      <c r="T113" s="2" t="s">
        <v>367</v>
      </c>
      <c r="U113" s="2" t="s">
        <v>367</v>
      </c>
      <c r="V113" s="2" t="s">
        <v>367</v>
      </c>
      <c r="W113" s="2" t="s">
        <v>367</v>
      </c>
      <c r="X113" s="2" t="s">
        <v>367</v>
      </c>
      <c r="Y113" s="2" t="s">
        <v>367</v>
      </c>
      <c r="Z113" s="2" t="s">
        <v>367</v>
      </c>
      <c r="AA113" s="2" t="s">
        <v>367</v>
      </c>
      <c r="AB113" s="2" t="s">
        <v>393</v>
      </c>
      <c r="AC113" s="2" t="s">
        <v>367</v>
      </c>
      <c r="AD113" s="2" t="s">
        <v>367</v>
      </c>
      <c r="AE113" s="2" t="s">
        <v>367</v>
      </c>
      <c r="AF113" s="2" t="s">
        <v>148</v>
      </c>
      <c r="AG113" s="2" t="s">
        <v>9</v>
      </c>
      <c r="BL113" s="10">
        <f t="shared" si="12"/>
        <v>1</v>
      </c>
      <c r="BM113">
        <f t="shared" si="13"/>
        <v>1</v>
      </c>
      <c r="BO113" s="22" t="str">
        <f t="shared" si="14"/>
        <v>(1, 1)</v>
      </c>
    </row>
    <row r="114" spans="1:67" x14ac:dyDescent="0.25">
      <c r="A114">
        <f t="shared" ca="1" si="8"/>
        <v>0.481789274736245</v>
      </c>
      <c r="B114">
        <v>163</v>
      </c>
      <c r="D114" s="2" t="s">
        <v>367</v>
      </c>
      <c r="E114" s="2" t="s">
        <v>367</v>
      </c>
      <c r="F114" s="2" t="s">
        <v>371</v>
      </c>
      <c r="G114" s="2" t="s">
        <v>367</v>
      </c>
      <c r="H114" s="2" t="s">
        <v>367</v>
      </c>
      <c r="I114" s="2" t="s">
        <v>367</v>
      </c>
      <c r="J114" s="2" t="s">
        <v>367</v>
      </c>
      <c r="K114" s="2" t="s">
        <v>367</v>
      </c>
      <c r="L114" s="2" t="s">
        <v>367</v>
      </c>
      <c r="M114" s="2" t="s">
        <v>367</v>
      </c>
      <c r="N114" s="2" t="s">
        <v>367</v>
      </c>
      <c r="O114" s="2" t="s">
        <v>367</v>
      </c>
      <c r="P114" s="2" t="s">
        <v>367</v>
      </c>
      <c r="Q114" s="2" t="s">
        <v>382</v>
      </c>
      <c r="R114" s="2" t="s">
        <v>367</v>
      </c>
      <c r="S114" s="2" t="s">
        <v>367</v>
      </c>
      <c r="T114" s="2" t="s">
        <v>367</v>
      </c>
      <c r="U114" s="2" t="s">
        <v>367</v>
      </c>
      <c r="V114" s="2" t="s">
        <v>367</v>
      </c>
      <c r="W114" s="2" t="s">
        <v>367</v>
      </c>
      <c r="X114" s="2" t="s">
        <v>367</v>
      </c>
      <c r="Y114" s="2" t="s">
        <v>367</v>
      </c>
      <c r="Z114" s="2" t="s">
        <v>367</v>
      </c>
      <c r="AA114" s="2" t="s">
        <v>392</v>
      </c>
      <c r="AB114" s="2" t="s">
        <v>367</v>
      </c>
      <c r="AC114" s="2" t="s">
        <v>394</v>
      </c>
      <c r="AD114" s="2" t="s">
        <v>367</v>
      </c>
      <c r="AE114" s="2" t="s">
        <v>367</v>
      </c>
      <c r="AF114" s="2" t="s">
        <v>186</v>
      </c>
      <c r="AG114" s="2" t="s">
        <v>9</v>
      </c>
      <c r="BL114" s="10">
        <f t="shared" si="12"/>
        <v>1</v>
      </c>
      <c r="BM114">
        <f t="shared" si="13"/>
        <v>3</v>
      </c>
      <c r="BO114" s="22" t="str">
        <f t="shared" si="14"/>
        <v>(1, 2+)</v>
      </c>
    </row>
    <row r="115" spans="1:67" ht="52.8" x14ac:dyDescent="0.25">
      <c r="A115">
        <f t="shared" ca="1" si="8"/>
        <v>0.67915657804636786</v>
      </c>
      <c r="B115">
        <v>7</v>
      </c>
      <c r="C115" s="2" t="s">
        <v>444</v>
      </c>
      <c r="D115" s="2" t="s">
        <v>369</v>
      </c>
      <c r="E115" s="2" t="s">
        <v>370</v>
      </c>
      <c r="F115" s="2" t="s">
        <v>367</v>
      </c>
      <c r="G115" s="2" t="s">
        <v>372</v>
      </c>
      <c r="H115" s="2" t="s">
        <v>373</v>
      </c>
      <c r="I115" s="2" t="s">
        <v>367</v>
      </c>
      <c r="J115" s="2" t="s">
        <v>375</v>
      </c>
      <c r="K115" s="2" t="s">
        <v>376</v>
      </c>
      <c r="L115" s="2" t="s">
        <v>367</v>
      </c>
      <c r="M115" s="2" t="s">
        <v>367</v>
      </c>
      <c r="N115" s="2" t="s">
        <v>367</v>
      </c>
      <c r="O115" s="2" t="s">
        <v>380</v>
      </c>
      <c r="P115" s="2" t="s">
        <v>381</v>
      </c>
      <c r="Q115" s="2" t="s">
        <v>367</v>
      </c>
      <c r="R115" s="2" t="s">
        <v>367</v>
      </c>
      <c r="S115" s="2" t="s">
        <v>384</v>
      </c>
      <c r="T115" s="2" t="s">
        <v>385</v>
      </c>
      <c r="U115" s="2" t="s">
        <v>386</v>
      </c>
      <c r="V115" s="2" t="s">
        <v>367</v>
      </c>
      <c r="W115" s="2" t="s">
        <v>367</v>
      </c>
      <c r="X115" s="2" t="s">
        <v>367</v>
      </c>
      <c r="Y115" s="2" t="s">
        <v>367</v>
      </c>
      <c r="Z115" s="2" t="s">
        <v>367</v>
      </c>
      <c r="AA115" s="2" t="s">
        <v>367</v>
      </c>
      <c r="AB115" s="2" t="s">
        <v>393</v>
      </c>
      <c r="AC115" s="2" t="s">
        <v>394</v>
      </c>
      <c r="AD115" s="2" t="s">
        <v>367</v>
      </c>
      <c r="AE115" s="2" t="s">
        <v>367</v>
      </c>
      <c r="AF115" s="4" t="s">
        <v>12</v>
      </c>
      <c r="AG115" s="2" t="s">
        <v>6</v>
      </c>
      <c r="BL115" s="10">
        <f t="shared" si="12"/>
        <v>6</v>
      </c>
      <c r="BM115">
        <f t="shared" si="13"/>
        <v>7</v>
      </c>
      <c r="BO115" s="22" t="str">
        <f t="shared" si="14"/>
        <v>(2+, 2+)</v>
      </c>
    </row>
    <row r="116" spans="1:67" x14ac:dyDescent="0.25">
      <c r="A116">
        <f t="shared" ca="1" si="8"/>
        <v>0.81487057764610527</v>
      </c>
      <c r="B116">
        <v>298</v>
      </c>
      <c r="D116" s="2" t="s">
        <v>367</v>
      </c>
      <c r="E116" s="2" t="s">
        <v>367</v>
      </c>
      <c r="F116" s="2" t="s">
        <v>367</v>
      </c>
      <c r="G116" s="2" t="s">
        <v>367</v>
      </c>
      <c r="H116" s="2" t="s">
        <v>367</v>
      </c>
      <c r="I116" s="2" t="s">
        <v>374</v>
      </c>
      <c r="J116" s="2" t="s">
        <v>367</v>
      </c>
      <c r="K116" s="2" t="s">
        <v>367</v>
      </c>
      <c r="L116" s="2" t="s">
        <v>367</v>
      </c>
      <c r="M116" s="2" t="s">
        <v>378</v>
      </c>
      <c r="N116" s="2" t="s">
        <v>367</v>
      </c>
      <c r="O116" s="2" t="s">
        <v>367</v>
      </c>
      <c r="P116" s="2" t="s">
        <v>367</v>
      </c>
      <c r="Q116" s="2" t="s">
        <v>367</v>
      </c>
      <c r="R116" s="2" t="s">
        <v>367</v>
      </c>
      <c r="S116" s="2" t="s">
        <v>367</v>
      </c>
      <c r="T116" s="2" t="s">
        <v>367</v>
      </c>
      <c r="U116" s="2" t="s">
        <v>367</v>
      </c>
      <c r="V116" s="2" t="s">
        <v>367</v>
      </c>
      <c r="W116" s="2" t="s">
        <v>367</v>
      </c>
      <c r="X116" s="2" t="s">
        <v>367</v>
      </c>
      <c r="Y116" s="2" t="s">
        <v>367</v>
      </c>
      <c r="Z116" s="2" t="s">
        <v>367</v>
      </c>
      <c r="AA116" s="2" t="s">
        <v>367</v>
      </c>
      <c r="AB116" s="2" t="s">
        <v>393</v>
      </c>
      <c r="AC116" s="2" t="s">
        <v>367</v>
      </c>
      <c r="AD116" s="2" t="s">
        <v>367</v>
      </c>
      <c r="AE116" s="2" t="s">
        <v>367</v>
      </c>
      <c r="AF116" s="2" t="s">
        <v>332</v>
      </c>
      <c r="AG116" s="2" t="s">
        <v>9</v>
      </c>
      <c r="BL116" s="10">
        <f t="shared" si="12"/>
        <v>2</v>
      </c>
      <c r="BM116">
        <f t="shared" si="13"/>
        <v>1</v>
      </c>
      <c r="BO116" s="22" t="str">
        <f t="shared" si="14"/>
        <v>(2+, 1)</v>
      </c>
    </row>
    <row r="117" spans="1:67" x14ac:dyDescent="0.25">
      <c r="A117">
        <f t="shared" ca="1" si="8"/>
        <v>0.22954434667696644</v>
      </c>
      <c r="B117">
        <v>156</v>
      </c>
      <c r="D117" s="2" t="s">
        <v>369</v>
      </c>
      <c r="E117" s="2" t="s">
        <v>367</v>
      </c>
      <c r="F117" s="2" t="s">
        <v>367</v>
      </c>
      <c r="G117" s="2" t="s">
        <v>367</v>
      </c>
      <c r="H117" s="2" t="s">
        <v>367</v>
      </c>
      <c r="I117" s="2" t="s">
        <v>374</v>
      </c>
      <c r="J117" s="2" t="s">
        <v>367</v>
      </c>
      <c r="K117" s="2" t="s">
        <v>367</v>
      </c>
      <c r="L117" s="2" t="s">
        <v>367</v>
      </c>
      <c r="M117" s="2" t="s">
        <v>367</v>
      </c>
      <c r="N117" s="2" t="s">
        <v>367</v>
      </c>
      <c r="O117" s="2" t="s">
        <v>367</v>
      </c>
      <c r="P117" s="2" t="s">
        <v>367</v>
      </c>
      <c r="Q117" s="2" t="s">
        <v>367</v>
      </c>
      <c r="R117" s="2" t="s">
        <v>367</v>
      </c>
      <c r="S117" s="2" t="s">
        <v>367</v>
      </c>
      <c r="T117" s="2" t="s">
        <v>367</v>
      </c>
      <c r="U117" s="2" t="s">
        <v>367</v>
      </c>
      <c r="V117" s="2" t="s">
        <v>367</v>
      </c>
      <c r="W117" s="2" t="s">
        <v>367</v>
      </c>
      <c r="X117" s="2" t="s">
        <v>367</v>
      </c>
      <c r="Y117" s="2" t="s">
        <v>367</v>
      </c>
      <c r="Z117" s="2" t="s">
        <v>367</v>
      </c>
      <c r="AA117" s="2" t="s">
        <v>367</v>
      </c>
      <c r="AB117" s="2" t="s">
        <v>393</v>
      </c>
      <c r="AC117" s="2" t="s">
        <v>394</v>
      </c>
      <c r="AD117" s="2" t="s">
        <v>367</v>
      </c>
      <c r="AE117" s="2" t="s">
        <v>367</v>
      </c>
      <c r="AF117" s="2" t="s">
        <v>178</v>
      </c>
      <c r="AG117" s="2" t="s">
        <v>9</v>
      </c>
      <c r="BL117" s="10">
        <f t="shared" si="12"/>
        <v>2</v>
      </c>
      <c r="BM117">
        <f t="shared" si="13"/>
        <v>2</v>
      </c>
      <c r="BO117" s="22" t="str">
        <f t="shared" si="14"/>
        <v>(2+, 2+)</v>
      </c>
    </row>
    <row r="118" spans="1:67" x14ac:dyDescent="0.25">
      <c r="A118">
        <f t="shared" ca="1" si="8"/>
        <v>0.66010318624047204</v>
      </c>
      <c r="B118">
        <v>134</v>
      </c>
      <c r="D118" s="2" t="s">
        <v>367</v>
      </c>
      <c r="E118" s="2" t="s">
        <v>367</v>
      </c>
      <c r="F118" s="2" t="s">
        <v>367</v>
      </c>
      <c r="G118" s="2" t="s">
        <v>367</v>
      </c>
      <c r="H118" s="2" t="s">
        <v>367</v>
      </c>
      <c r="I118" s="2" t="s">
        <v>367</v>
      </c>
      <c r="J118" s="2" t="s">
        <v>367</v>
      </c>
      <c r="K118" s="2" t="s">
        <v>367</v>
      </c>
      <c r="L118" s="2" t="s">
        <v>367</v>
      </c>
      <c r="M118" s="2" t="s">
        <v>378</v>
      </c>
      <c r="N118" s="2" t="s">
        <v>367</v>
      </c>
      <c r="O118" s="2" t="s">
        <v>367</v>
      </c>
      <c r="P118" s="2" t="s">
        <v>367</v>
      </c>
      <c r="Q118" s="2" t="s">
        <v>367</v>
      </c>
      <c r="R118" s="2" t="s">
        <v>367</v>
      </c>
      <c r="S118" s="2" t="s">
        <v>367</v>
      </c>
      <c r="T118" s="2" t="s">
        <v>367</v>
      </c>
      <c r="U118" s="2" t="s">
        <v>367</v>
      </c>
      <c r="V118" s="2" t="s">
        <v>367</v>
      </c>
      <c r="W118" s="2" t="s">
        <v>367</v>
      </c>
      <c r="X118" s="2" t="s">
        <v>367</v>
      </c>
      <c r="Y118" s="2" t="s">
        <v>367</v>
      </c>
      <c r="Z118" s="2" t="s">
        <v>367</v>
      </c>
      <c r="AA118" s="2" t="s">
        <v>367</v>
      </c>
      <c r="AB118" s="2" t="s">
        <v>367</v>
      </c>
      <c r="AC118" s="2" t="s">
        <v>394</v>
      </c>
      <c r="AD118" s="2" t="s">
        <v>367</v>
      </c>
      <c r="AE118" s="2" t="s">
        <v>367</v>
      </c>
      <c r="AF118" s="2" t="s">
        <v>154</v>
      </c>
      <c r="AG118" s="2" t="s">
        <v>9</v>
      </c>
      <c r="BL118" s="10">
        <f t="shared" si="12"/>
        <v>1</v>
      </c>
      <c r="BM118">
        <f t="shared" si="13"/>
        <v>1</v>
      </c>
      <c r="BO118" s="22" t="str">
        <f t="shared" si="14"/>
        <v>(1, 1)</v>
      </c>
    </row>
    <row r="119" spans="1:67" x14ac:dyDescent="0.25">
      <c r="A119">
        <f t="shared" ca="1" si="8"/>
        <v>0.32377891199476361</v>
      </c>
      <c r="B119">
        <v>228</v>
      </c>
      <c r="D119" s="2" t="s">
        <v>367</v>
      </c>
      <c r="E119" s="2" t="s">
        <v>370</v>
      </c>
      <c r="F119" s="2" t="s">
        <v>367</v>
      </c>
      <c r="G119" s="2" t="s">
        <v>367</v>
      </c>
      <c r="H119" s="2" t="s">
        <v>367</v>
      </c>
      <c r="I119" s="2" t="s">
        <v>367</v>
      </c>
      <c r="J119" s="2" t="s">
        <v>367</v>
      </c>
      <c r="K119" s="2" t="s">
        <v>367</v>
      </c>
      <c r="L119" s="2" t="s">
        <v>367</v>
      </c>
      <c r="M119" s="2" t="s">
        <v>367</v>
      </c>
      <c r="N119" s="2" t="s">
        <v>367</v>
      </c>
      <c r="O119" s="2" t="s">
        <v>367</v>
      </c>
      <c r="P119" s="2" t="s">
        <v>367</v>
      </c>
      <c r="Q119" s="2" t="s">
        <v>367</v>
      </c>
      <c r="R119" s="2" t="s">
        <v>367</v>
      </c>
      <c r="S119" s="2" t="s">
        <v>367</v>
      </c>
      <c r="T119" s="2" t="s">
        <v>367</v>
      </c>
      <c r="U119" s="2" t="s">
        <v>367</v>
      </c>
      <c r="V119" s="2" t="s">
        <v>367</v>
      </c>
      <c r="W119" s="2" t="s">
        <v>367</v>
      </c>
      <c r="X119" s="2" t="s">
        <v>367</v>
      </c>
      <c r="Y119" s="2" t="s">
        <v>367</v>
      </c>
      <c r="Z119" s="2" t="s">
        <v>367</v>
      </c>
      <c r="AA119" s="2" t="s">
        <v>367</v>
      </c>
      <c r="AB119" s="2" t="s">
        <v>367</v>
      </c>
      <c r="AC119" s="2" t="s">
        <v>394</v>
      </c>
      <c r="AD119" s="2" t="s">
        <v>395</v>
      </c>
      <c r="AE119" s="2" t="s">
        <v>367</v>
      </c>
      <c r="AF119" s="2" t="s">
        <v>254</v>
      </c>
      <c r="AG119" s="2" t="s">
        <v>6</v>
      </c>
      <c r="BL119" s="10">
        <f t="shared" si="12"/>
        <v>1</v>
      </c>
      <c r="BM119">
        <f t="shared" si="13"/>
        <v>2</v>
      </c>
      <c r="BO119" s="22" t="str">
        <f t="shared" si="14"/>
        <v>(1, 2+)</v>
      </c>
    </row>
    <row r="120" spans="1:67" x14ac:dyDescent="0.25">
      <c r="A120">
        <f t="shared" ca="1" si="8"/>
        <v>0.76443528393165083</v>
      </c>
      <c r="B120">
        <v>186</v>
      </c>
      <c r="D120" s="2" t="s">
        <v>367</v>
      </c>
      <c r="E120" s="2" t="s">
        <v>367</v>
      </c>
      <c r="F120" s="2" t="s">
        <v>367</v>
      </c>
      <c r="G120" s="2" t="s">
        <v>367</v>
      </c>
      <c r="H120" s="2" t="s">
        <v>367</v>
      </c>
      <c r="I120" s="2" t="s">
        <v>367</v>
      </c>
      <c r="J120" s="2" t="s">
        <v>367</v>
      </c>
      <c r="K120" s="2" t="s">
        <v>367</v>
      </c>
      <c r="L120" s="2" t="s">
        <v>367</v>
      </c>
      <c r="M120" s="2" t="s">
        <v>378</v>
      </c>
      <c r="N120" s="2" t="s">
        <v>367</v>
      </c>
      <c r="O120" s="2" t="s">
        <v>367</v>
      </c>
      <c r="P120" s="2" t="s">
        <v>367</v>
      </c>
      <c r="Q120" s="2" t="s">
        <v>382</v>
      </c>
      <c r="R120" s="2" t="s">
        <v>367</v>
      </c>
      <c r="S120" s="2" t="s">
        <v>367</v>
      </c>
      <c r="T120" s="2" t="s">
        <v>367</v>
      </c>
      <c r="U120" s="2" t="s">
        <v>367</v>
      </c>
      <c r="V120" s="2" t="s">
        <v>367</v>
      </c>
      <c r="W120" s="2" t="s">
        <v>367</v>
      </c>
      <c r="X120" s="2" t="s">
        <v>367</v>
      </c>
      <c r="Y120" s="2" t="s">
        <v>367</v>
      </c>
      <c r="Z120" s="2" t="s">
        <v>367</v>
      </c>
      <c r="AA120" s="2" t="s">
        <v>367</v>
      </c>
      <c r="AB120" s="2" t="s">
        <v>367</v>
      </c>
      <c r="AC120" s="2" t="s">
        <v>367</v>
      </c>
      <c r="AD120" s="2" t="s">
        <v>367</v>
      </c>
      <c r="AE120" s="2" t="s">
        <v>367</v>
      </c>
      <c r="AF120" s="2" t="s">
        <v>211</v>
      </c>
      <c r="AG120" s="2" t="s">
        <v>9</v>
      </c>
      <c r="BL120" s="10">
        <f t="shared" si="12"/>
        <v>1</v>
      </c>
      <c r="BM120">
        <f t="shared" si="13"/>
        <v>1</v>
      </c>
      <c r="BO120" s="22" t="str">
        <f t="shared" si="14"/>
        <v>(1, 1)</v>
      </c>
    </row>
    <row r="121" spans="1:67" x14ac:dyDescent="0.25">
      <c r="A121">
        <f t="shared" ca="1" si="8"/>
        <v>0.19308345863218324</v>
      </c>
      <c r="B121">
        <v>127</v>
      </c>
      <c r="D121" s="2" t="s">
        <v>367</v>
      </c>
      <c r="E121" s="2" t="s">
        <v>367</v>
      </c>
      <c r="F121" s="2" t="s">
        <v>367</v>
      </c>
      <c r="G121" s="2" t="s">
        <v>367</v>
      </c>
      <c r="H121" s="2" t="s">
        <v>367</v>
      </c>
      <c r="I121" s="2" t="s">
        <v>367</v>
      </c>
      <c r="J121" s="2" t="s">
        <v>375</v>
      </c>
      <c r="K121" s="2" t="s">
        <v>367</v>
      </c>
      <c r="L121" s="2" t="s">
        <v>367</v>
      </c>
      <c r="M121" s="2" t="s">
        <v>367</v>
      </c>
      <c r="N121" s="2" t="s">
        <v>367</v>
      </c>
      <c r="O121" s="2" t="s">
        <v>380</v>
      </c>
      <c r="P121" s="2" t="s">
        <v>367</v>
      </c>
      <c r="Q121" s="2" t="s">
        <v>367</v>
      </c>
      <c r="R121" s="2" t="s">
        <v>367</v>
      </c>
      <c r="S121" s="2" t="s">
        <v>367</v>
      </c>
      <c r="T121" s="2" t="s">
        <v>367</v>
      </c>
      <c r="U121" s="2" t="s">
        <v>367</v>
      </c>
      <c r="V121" s="2" t="s">
        <v>367</v>
      </c>
      <c r="W121" s="2" t="s">
        <v>367</v>
      </c>
      <c r="X121" s="2" t="s">
        <v>367</v>
      </c>
      <c r="Y121" s="2" t="s">
        <v>367</v>
      </c>
      <c r="Z121" s="2" t="s">
        <v>367</v>
      </c>
      <c r="AA121" s="2" t="s">
        <v>367</v>
      </c>
      <c r="AB121" s="2" t="s">
        <v>367</v>
      </c>
      <c r="AC121" s="2" t="s">
        <v>367</v>
      </c>
      <c r="AD121" s="2" t="s">
        <v>367</v>
      </c>
      <c r="AE121" s="2" t="s">
        <v>367</v>
      </c>
      <c r="AF121" s="2" t="s">
        <v>147</v>
      </c>
      <c r="AG121" s="2" t="s">
        <v>18</v>
      </c>
      <c r="BL121" s="10">
        <f t="shared" si="12"/>
        <v>1</v>
      </c>
      <c r="BM121">
        <f t="shared" si="13"/>
        <v>1</v>
      </c>
      <c r="BO121" s="22" t="str">
        <f t="shared" si="14"/>
        <v>(1, 1)</v>
      </c>
    </row>
    <row r="122" spans="1:67" x14ac:dyDescent="0.25">
      <c r="A122">
        <f t="shared" ca="1" si="8"/>
        <v>0.49131252695481997</v>
      </c>
      <c r="B122">
        <v>103</v>
      </c>
      <c r="D122" s="2" t="s">
        <v>367</v>
      </c>
      <c r="E122" s="2" t="s">
        <v>367</v>
      </c>
      <c r="F122" s="2" t="s">
        <v>367</v>
      </c>
      <c r="G122" s="2" t="s">
        <v>372</v>
      </c>
      <c r="H122" s="2" t="s">
        <v>367</v>
      </c>
      <c r="I122" s="2" t="s">
        <v>367</v>
      </c>
      <c r="J122" s="2" t="s">
        <v>367</v>
      </c>
      <c r="K122" s="2" t="s">
        <v>367</v>
      </c>
      <c r="L122" s="2" t="s">
        <v>367</v>
      </c>
      <c r="M122" s="2" t="s">
        <v>367</v>
      </c>
      <c r="N122" s="2" t="s">
        <v>367</v>
      </c>
      <c r="O122" s="2" t="s">
        <v>367</v>
      </c>
      <c r="P122" s="2" t="s">
        <v>367</v>
      </c>
      <c r="Q122" s="2" t="s">
        <v>367</v>
      </c>
      <c r="R122" s="2" t="s">
        <v>367</v>
      </c>
      <c r="S122" s="2" t="s">
        <v>367</v>
      </c>
      <c r="T122" s="2" t="s">
        <v>367</v>
      </c>
      <c r="U122" s="2" t="s">
        <v>367</v>
      </c>
      <c r="V122" s="2" t="s">
        <v>367</v>
      </c>
      <c r="W122" s="2" t="s">
        <v>367</v>
      </c>
      <c r="X122" s="2" t="s">
        <v>367</v>
      </c>
      <c r="Y122" s="2" t="s">
        <v>367</v>
      </c>
      <c r="Z122" s="2" t="s">
        <v>367</v>
      </c>
      <c r="AA122" s="2" t="s">
        <v>367</v>
      </c>
      <c r="AB122" s="2" t="s">
        <v>367</v>
      </c>
      <c r="AC122" s="2" t="s">
        <v>394</v>
      </c>
      <c r="AD122" s="2" t="s">
        <v>367</v>
      </c>
      <c r="AE122" s="2" t="s">
        <v>367</v>
      </c>
      <c r="AF122" s="2" t="s">
        <v>121</v>
      </c>
      <c r="AG122" s="2" t="s">
        <v>9</v>
      </c>
      <c r="BL122" s="10">
        <f t="shared" si="12"/>
        <v>1</v>
      </c>
      <c r="BM122">
        <f t="shared" si="13"/>
        <v>1</v>
      </c>
      <c r="BO122" s="22" t="str">
        <f t="shared" si="14"/>
        <v>(1, 1)</v>
      </c>
    </row>
    <row r="123" spans="1:67" x14ac:dyDescent="0.25">
      <c r="A123">
        <f t="shared" ca="1" si="8"/>
        <v>5.9567545869409155E-2</v>
      </c>
      <c r="B123">
        <v>290</v>
      </c>
      <c r="D123" s="2" t="s">
        <v>369</v>
      </c>
      <c r="E123" s="2" t="s">
        <v>367</v>
      </c>
      <c r="F123" s="2" t="s">
        <v>367</v>
      </c>
      <c r="G123" s="2" t="s">
        <v>367</v>
      </c>
      <c r="H123" s="2" t="s">
        <v>367</v>
      </c>
      <c r="I123" s="2" t="s">
        <v>367</v>
      </c>
      <c r="J123" s="2" t="s">
        <v>367</v>
      </c>
      <c r="K123" s="2" t="s">
        <v>367</v>
      </c>
      <c r="L123" s="2" t="s">
        <v>367</v>
      </c>
      <c r="M123" s="2" t="s">
        <v>367</v>
      </c>
      <c r="N123" s="2" t="s">
        <v>367</v>
      </c>
      <c r="O123" s="2" t="s">
        <v>367</v>
      </c>
      <c r="P123" s="2" t="s">
        <v>367</v>
      </c>
      <c r="Q123" s="2" t="s">
        <v>367</v>
      </c>
      <c r="R123" s="2" t="s">
        <v>367</v>
      </c>
      <c r="S123" s="2" t="s">
        <v>367</v>
      </c>
      <c r="T123" s="2" t="s">
        <v>385</v>
      </c>
      <c r="U123" s="2" t="s">
        <v>367</v>
      </c>
      <c r="V123" s="2" t="s">
        <v>367</v>
      </c>
      <c r="W123" s="2" t="s">
        <v>367</v>
      </c>
      <c r="X123" s="2" t="s">
        <v>367</v>
      </c>
      <c r="Y123" s="2" t="s">
        <v>367</v>
      </c>
      <c r="Z123" s="2" t="s">
        <v>367</v>
      </c>
      <c r="AA123" s="2" t="s">
        <v>367</v>
      </c>
      <c r="AB123" s="2" t="s">
        <v>367</v>
      </c>
      <c r="AC123" s="2" t="s">
        <v>367</v>
      </c>
      <c r="AD123" s="2" t="s">
        <v>367</v>
      </c>
      <c r="AE123" s="2" t="s">
        <v>367</v>
      </c>
      <c r="AF123" s="2" t="s">
        <v>323</v>
      </c>
      <c r="AG123" s="2" t="s">
        <v>16</v>
      </c>
      <c r="BL123" s="10">
        <f t="shared" si="12"/>
        <v>1</v>
      </c>
      <c r="BM123">
        <f t="shared" si="13"/>
        <v>1</v>
      </c>
      <c r="BO123" s="22" t="str">
        <f t="shared" si="14"/>
        <v>(1, 1)</v>
      </c>
    </row>
    <row r="124" spans="1:67" ht="66" x14ac:dyDescent="0.25">
      <c r="A124">
        <f t="shared" ca="1" si="8"/>
        <v>0.3102922279617838</v>
      </c>
      <c r="B124">
        <v>49</v>
      </c>
      <c r="C124" s="2" t="s">
        <v>367</v>
      </c>
      <c r="D124" s="2" t="s">
        <v>367</v>
      </c>
      <c r="E124" s="2" t="s">
        <v>367</v>
      </c>
      <c r="F124" s="2" t="s">
        <v>367</v>
      </c>
      <c r="G124" s="2" t="s">
        <v>367</v>
      </c>
      <c r="H124" s="2" t="s">
        <v>367</v>
      </c>
      <c r="I124" s="2" t="s">
        <v>367</v>
      </c>
      <c r="J124" s="2" t="s">
        <v>375</v>
      </c>
      <c r="K124" s="2" t="s">
        <v>367</v>
      </c>
      <c r="L124" s="2" t="s">
        <v>367</v>
      </c>
      <c r="M124" s="2" t="s">
        <v>367</v>
      </c>
      <c r="N124" s="2" t="s">
        <v>367</v>
      </c>
      <c r="O124" s="2" t="s">
        <v>367</v>
      </c>
      <c r="P124" s="2" t="s">
        <v>367</v>
      </c>
      <c r="Q124" s="2" t="s">
        <v>367</v>
      </c>
      <c r="R124" s="2" t="s">
        <v>367</v>
      </c>
      <c r="S124" s="2" t="s">
        <v>384</v>
      </c>
      <c r="T124" s="2" t="s">
        <v>367</v>
      </c>
      <c r="U124" s="2" t="s">
        <v>367</v>
      </c>
      <c r="V124" s="2" t="s">
        <v>367</v>
      </c>
      <c r="W124" s="2" t="s">
        <v>367</v>
      </c>
      <c r="X124" s="2" t="s">
        <v>367</v>
      </c>
      <c r="Y124" s="2" t="s">
        <v>367</v>
      </c>
      <c r="Z124" s="2" t="s">
        <v>367</v>
      </c>
      <c r="AA124" s="2" t="s">
        <v>367</v>
      </c>
      <c r="AB124" s="2" t="s">
        <v>367</v>
      </c>
      <c r="AC124" s="2" t="s">
        <v>367</v>
      </c>
      <c r="AD124" s="2" t="s">
        <v>367</v>
      </c>
      <c r="AE124" s="2" t="s">
        <v>367</v>
      </c>
      <c r="AF124" s="4" t="s">
        <v>64</v>
      </c>
      <c r="AG124" s="2" t="s">
        <v>9</v>
      </c>
      <c r="BL124" s="10">
        <f t="shared" si="12"/>
        <v>1</v>
      </c>
      <c r="BM124">
        <f t="shared" si="13"/>
        <v>1</v>
      </c>
      <c r="BO124" s="22" t="str">
        <f t="shared" si="14"/>
        <v>(1, 1)</v>
      </c>
    </row>
    <row r="125" spans="1:67" s="5" customFormat="1" ht="70.05" customHeight="1" x14ac:dyDescent="0.25">
      <c r="A125">
        <f t="shared" ca="1" si="8"/>
        <v>5.5974662891993265E-3</v>
      </c>
      <c r="B125">
        <v>284</v>
      </c>
      <c r="C125"/>
      <c r="D125" s="2" t="s">
        <v>367</v>
      </c>
      <c r="E125" s="2" t="s">
        <v>367</v>
      </c>
      <c r="F125" s="2" t="s">
        <v>367</v>
      </c>
      <c r="G125" s="2" t="s">
        <v>367</v>
      </c>
      <c r="H125" s="2" t="s">
        <v>367</v>
      </c>
      <c r="I125" s="2" t="s">
        <v>367</v>
      </c>
      <c r="J125" s="2" t="s">
        <v>367</v>
      </c>
      <c r="K125" s="2" t="s">
        <v>367</v>
      </c>
      <c r="L125" s="2" t="s">
        <v>367</v>
      </c>
      <c r="M125" s="2" t="s">
        <v>378</v>
      </c>
      <c r="N125" s="2" t="s">
        <v>367</v>
      </c>
      <c r="O125" s="2" t="s">
        <v>367</v>
      </c>
      <c r="P125" s="2" t="s">
        <v>367</v>
      </c>
      <c r="Q125" s="2" t="s">
        <v>367</v>
      </c>
      <c r="R125" s="2" t="s">
        <v>367</v>
      </c>
      <c r="S125" s="2" t="s">
        <v>367</v>
      </c>
      <c r="T125" s="2" t="s">
        <v>367</v>
      </c>
      <c r="U125" s="2" t="s">
        <v>367</v>
      </c>
      <c r="V125" s="2" t="s">
        <v>367</v>
      </c>
      <c r="W125" s="2" t="s">
        <v>367</v>
      </c>
      <c r="X125" s="2" t="s">
        <v>367</v>
      </c>
      <c r="Y125" s="2" t="s">
        <v>367</v>
      </c>
      <c r="Z125" s="2" t="s">
        <v>367</v>
      </c>
      <c r="AA125" s="2" t="s">
        <v>367</v>
      </c>
      <c r="AB125" s="2" t="s">
        <v>393</v>
      </c>
      <c r="AC125" s="2" t="s">
        <v>394</v>
      </c>
      <c r="AD125" s="2" t="s">
        <v>367</v>
      </c>
      <c r="AE125" s="2" t="s">
        <v>367</v>
      </c>
      <c r="AF125" s="2" t="s">
        <v>317</v>
      </c>
      <c r="AG125" s="2" t="s">
        <v>9</v>
      </c>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s="10">
        <f t="shared" si="12"/>
        <v>1</v>
      </c>
      <c r="BM125">
        <f t="shared" si="13"/>
        <v>2</v>
      </c>
      <c r="BN125"/>
      <c r="BO125" s="22" t="str">
        <f t="shared" si="14"/>
        <v>(1, 2+)</v>
      </c>
    </row>
    <row r="126" spans="1:67" ht="79.2" x14ac:dyDescent="0.25">
      <c r="A126">
        <f t="shared" ca="1" si="8"/>
        <v>1.9425706351052008E-2</v>
      </c>
      <c r="B126">
        <v>62</v>
      </c>
      <c r="C126" s="2" t="s">
        <v>418</v>
      </c>
      <c r="D126" s="2" t="s">
        <v>367</v>
      </c>
      <c r="E126" s="2" t="s">
        <v>370</v>
      </c>
      <c r="F126" s="2" t="s">
        <v>371</v>
      </c>
      <c r="G126" s="2" t="s">
        <v>367</v>
      </c>
      <c r="H126" s="2" t="s">
        <v>367</v>
      </c>
      <c r="I126" s="2" t="s">
        <v>367</v>
      </c>
      <c r="J126" s="2" t="s">
        <v>367</v>
      </c>
      <c r="K126" s="2" t="s">
        <v>367</v>
      </c>
      <c r="L126" s="2" t="s">
        <v>367</v>
      </c>
      <c r="M126" s="2" t="s">
        <v>367</v>
      </c>
      <c r="N126" s="2" t="s">
        <v>367</v>
      </c>
      <c r="O126" s="2" t="s">
        <v>367</v>
      </c>
      <c r="P126" s="2" t="s">
        <v>367</v>
      </c>
      <c r="Q126" s="2" t="s">
        <v>382</v>
      </c>
      <c r="R126" s="2" t="s">
        <v>367</v>
      </c>
      <c r="S126" s="2" t="s">
        <v>367</v>
      </c>
      <c r="T126" s="2" t="s">
        <v>367</v>
      </c>
      <c r="U126" s="2" t="s">
        <v>367</v>
      </c>
      <c r="V126" s="2" t="s">
        <v>367</v>
      </c>
      <c r="W126" s="2" t="s">
        <v>367</v>
      </c>
      <c r="X126" s="2" t="s">
        <v>367</v>
      </c>
      <c r="Y126" s="2" t="s">
        <v>367</v>
      </c>
      <c r="Z126" s="2" t="s">
        <v>367</v>
      </c>
      <c r="AA126" s="2" t="s">
        <v>367</v>
      </c>
      <c r="AB126" s="2" t="s">
        <v>367</v>
      </c>
      <c r="AC126" s="2" t="s">
        <v>367</v>
      </c>
      <c r="AD126" s="2" t="s">
        <v>367</v>
      </c>
      <c r="AE126" s="2" t="s">
        <v>367</v>
      </c>
      <c r="AF126" s="4" t="s">
        <v>78</v>
      </c>
      <c r="AG126" s="2" t="s">
        <v>9</v>
      </c>
      <c r="BL126" s="10">
        <f t="shared" si="12"/>
        <v>2</v>
      </c>
      <c r="BM126">
        <f t="shared" si="13"/>
        <v>1</v>
      </c>
      <c r="BO126" s="22" t="str">
        <f t="shared" si="14"/>
        <v>(2+, 1)</v>
      </c>
    </row>
    <row r="127" spans="1:67" ht="66" x14ac:dyDescent="0.25">
      <c r="A127">
        <f t="shared" ca="1" si="8"/>
        <v>0.60309748766407167</v>
      </c>
      <c r="B127">
        <v>40</v>
      </c>
      <c r="C127" s="2" t="s">
        <v>601</v>
      </c>
      <c r="D127" s="2" t="s">
        <v>367</v>
      </c>
      <c r="E127" s="2" t="s">
        <v>370</v>
      </c>
      <c r="F127" s="2" t="s">
        <v>367</v>
      </c>
      <c r="G127" s="2" t="s">
        <v>367</v>
      </c>
      <c r="H127" s="2" t="s">
        <v>367</v>
      </c>
      <c r="I127" s="2" t="s">
        <v>367</v>
      </c>
      <c r="J127" s="2" t="s">
        <v>367</v>
      </c>
      <c r="K127" s="2" t="s">
        <v>367</v>
      </c>
      <c r="L127" s="2" t="s">
        <v>367</v>
      </c>
      <c r="M127" s="2" t="s">
        <v>367</v>
      </c>
      <c r="N127" s="2" t="s">
        <v>367</v>
      </c>
      <c r="O127" s="2" t="s">
        <v>367</v>
      </c>
      <c r="P127" s="2" t="s">
        <v>381</v>
      </c>
      <c r="Q127" s="2" t="s">
        <v>367</v>
      </c>
      <c r="R127" s="2" t="s">
        <v>367</v>
      </c>
      <c r="S127" s="2" t="s">
        <v>367</v>
      </c>
      <c r="T127" s="2" t="s">
        <v>367</v>
      </c>
      <c r="U127" s="2" t="s">
        <v>386</v>
      </c>
      <c r="V127" s="2" t="s">
        <v>367</v>
      </c>
      <c r="W127" s="2" t="s">
        <v>367</v>
      </c>
      <c r="X127" s="2" t="s">
        <v>367</v>
      </c>
      <c r="Y127" s="2" t="s">
        <v>367</v>
      </c>
      <c r="Z127" s="2" t="s">
        <v>367</v>
      </c>
      <c r="AA127" s="2" t="s">
        <v>367</v>
      </c>
      <c r="AB127" s="2" t="s">
        <v>367</v>
      </c>
      <c r="AC127" s="2" t="s">
        <v>367</v>
      </c>
      <c r="AD127" s="2" t="s">
        <v>367</v>
      </c>
      <c r="AE127" s="2" t="s">
        <v>367</v>
      </c>
      <c r="AF127" s="4" t="s">
        <v>52</v>
      </c>
      <c r="AG127" s="2" t="s">
        <v>6</v>
      </c>
      <c r="BL127" s="10">
        <f t="shared" si="12"/>
        <v>1</v>
      </c>
      <c r="BM127">
        <f t="shared" si="13"/>
        <v>2</v>
      </c>
      <c r="BO127" s="22" t="str">
        <f t="shared" si="14"/>
        <v>(1, 2+)</v>
      </c>
    </row>
    <row r="128" spans="1:67" x14ac:dyDescent="0.25">
      <c r="A128">
        <f t="shared" ca="1" si="8"/>
        <v>0.65641843946851841</v>
      </c>
      <c r="B128">
        <v>176</v>
      </c>
      <c r="D128" s="2" t="s">
        <v>367</v>
      </c>
      <c r="E128" s="2" t="s">
        <v>367</v>
      </c>
      <c r="F128" s="2" t="s">
        <v>367</v>
      </c>
      <c r="G128" s="2" t="s">
        <v>367</v>
      </c>
      <c r="H128" s="2" t="s">
        <v>367</v>
      </c>
      <c r="I128" s="2" t="s">
        <v>374</v>
      </c>
      <c r="J128" s="2" t="s">
        <v>367</v>
      </c>
      <c r="K128" s="2" t="s">
        <v>367</v>
      </c>
      <c r="L128" s="2" t="s">
        <v>367</v>
      </c>
      <c r="M128" s="2" t="s">
        <v>367</v>
      </c>
      <c r="N128" s="2" t="s">
        <v>367</v>
      </c>
      <c r="O128" s="2" t="s">
        <v>367</v>
      </c>
      <c r="P128" s="2" t="s">
        <v>367</v>
      </c>
      <c r="Q128" s="2" t="s">
        <v>367</v>
      </c>
      <c r="R128" s="2" t="s">
        <v>367</v>
      </c>
      <c r="S128" s="2" t="s">
        <v>367</v>
      </c>
      <c r="T128" s="2" t="s">
        <v>385</v>
      </c>
      <c r="U128" s="2" t="s">
        <v>367</v>
      </c>
      <c r="V128" s="2" t="s">
        <v>367</v>
      </c>
      <c r="W128" s="2" t="s">
        <v>367</v>
      </c>
      <c r="X128" s="2" t="s">
        <v>367</v>
      </c>
      <c r="Y128" s="2" t="s">
        <v>367</v>
      </c>
      <c r="Z128" s="2" t="s">
        <v>367</v>
      </c>
      <c r="AA128" s="2" t="s">
        <v>367</v>
      </c>
      <c r="AB128" s="2" t="s">
        <v>367</v>
      </c>
      <c r="AC128" s="2" t="s">
        <v>367</v>
      </c>
      <c r="AD128" s="2" t="s">
        <v>367</v>
      </c>
      <c r="AE128" s="2" t="s">
        <v>367</v>
      </c>
      <c r="AF128" s="2" t="s">
        <v>201</v>
      </c>
      <c r="AG128" s="2" t="s">
        <v>16</v>
      </c>
      <c r="BL128" s="10">
        <f t="shared" si="12"/>
        <v>1</v>
      </c>
      <c r="BM128">
        <f t="shared" si="13"/>
        <v>1</v>
      </c>
      <c r="BO128" s="22" t="str">
        <f t="shared" si="14"/>
        <v>(1, 1)</v>
      </c>
    </row>
    <row r="129" spans="1:67" x14ac:dyDescent="0.25">
      <c r="A129">
        <f t="shared" ca="1" si="8"/>
        <v>0.95582075411137379</v>
      </c>
      <c r="B129">
        <v>178</v>
      </c>
      <c r="D129" s="2" t="s">
        <v>367</v>
      </c>
      <c r="E129" s="2" t="s">
        <v>367</v>
      </c>
      <c r="F129" s="2" t="s">
        <v>371</v>
      </c>
      <c r="G129" s="2" t="s">
        <v>367</v>
      </c>
      <c r="H129" s="2" t="s">
        <v>367</v>
      </c>
      <c r="I129" s="2" t="s">
        <v>367</v>
      </c>
      <c r="J129" s="2" t="s">
        <v>367</v>
      </c>
      <c r="K129" s="2" t="s">
        <v>367</v>
      </c>
      <c r="L129" s="2" t="s">
        <v>367</v>
      </c>
      <c r="M129" s="2" t="s">
        <v>367</v>
      </c>
      <c r="N129" s="2" t="s">
        <v>367</v>
      </c>
      <c r="O129" s="2" t="s">
        <v>367</v>
      </c>
      <c r="P129" s="2" t="s">
        <v>381</v>
      </c>
      <c r="Q129" s="2" t="s">
        <v>367</v>
      </c>
      <c r="R129" s="2" t="s">
        <v>367</v>
      </c>
      <c r="S129" s="2" t="s">
        <v>367</v>
      </c>
      <c r="T129" s="2" t="s">
        <v>367</v>
      </c>
      <c r="U129" s="2" t="s">
        <v>367</v>
      </c>
      <c r="V129" s="2" t="s">
        <v>367</v>
      </c>
      <c r="W129" s="2" t="s">
        <v>367</v>
      </c>
      <c r="X129" s="2" t="s">
        <v>367</v>
      </c>
      <c r="Y129" s="2" t="s">
        <v>367</v>
      </c>
      <c r="Z129" s="2" t="s">
        <v>367</v>
      </c>
      <c r="AA129" s="2" t="s">
        <v>367</v>
      </c>
      <c r="AB129" s="2" t="s">
        <v>367</v>
      </c>
      <c r="AC129" s="2" t="s">
        <v>367</v>
      </c>
      <c r="AD129" s="2" t="s">
        <v>367</v>
      </c>
      <c r="AE129" s="2" t="s">
        <v>367</v>
      </c>
      <c r="AF129" s="2" t="s">
        <v>203</v>
      </c>
      <c r="AG129" s="2" t="s">
        <v>18</v>
      </c>
      <c r="BL129" s="10">
        <f t="shared" si="12"/>
        <v>1</v>
      </c>
      <c r="BM129">
        <f t="shared" si="13"/>
        <v>1</v>
      </c>
      <c r="BO129" s="22" t="str">
        <f t="shared" si="14"/>
        <v>(1, 1)</v>
      </c>
    </row>
    <row r="130" spans="1:67" x14ac:dyDescent="0.25">
      <c r="A130">
        <f t="shared" ref="A130:A193" ca="1" si="15">RAND()</f>
        <v>0.46720777141722736</v>
      </c>
      <c r="B130">
        <v>188</v>
      </c>
      <c r="D130" s="2" t="s">
        <v>367</v>
      </c>
      <c r="E130" s="2" t="s">
        <v>367</v>
      </c>
      <c r="F130" s="2" t="s">
        <v>367</v>
      </c>
      <c r="G130" s="2" t="s">
        <v>367</v>
      </c>
      <c r="H130" s="2" t="s">
        <v>367</v>
      </c>
      <c r="I130" s="2" t="s">
        <v>367</v>
      </c>
      <c r="J130" s="2" t="s">
        <v>375</v>
      </c>
      <c r="K130" s="2" t="s">
        <v>367</v>
      </c>
      <c r="L130" s="2" t="s">
        <v>367</v>
      </c>
      <c r="M130" s="2" t="s">
        <v>367</v>
      </c>
      <c r="N130" s="2" t="s">
        <v>367</v>
      </c>
      <c r="O130" s="2" t="s">
        <v>380</v>
      </c>
      <c r="P130" s="2" t="s">
        <v>367</v>
      </c>
      <c r="Q130" s="2" t="s">
        <v>367</v>
      </c>
      <c r="R130" s="2" t="s">
        <v>367</v>
      </c>
      <c r="S130" s="2" t="s">
        <v>367</v>
      </c>
      <c r="T130" s="2" t="s">
        <v>367</v>
      </c>
      <c r="U130" s="2" t="s">
        <v>367</v>
      </c>
      <c r="V130" s="2" t="s">
        <v>367</v>
      </c>
      <c r="W130" s="2" t="s">
        <v>367</v>
      </c>
      <c r="X130" s="2" t="s">
        <v>367</v>
      </c>
      <c r="Y130" s="2" t="s">
        <v>367</v>
      </c>
      <c r="Z130" s="2" t="s">
        <v>367</v>
      </c>
      <c r="AA130" s="2" t="s">
        <v>367</v>
      </c>
      <c r="AB130" s="2" t="s">
        <v>367</v>
      </c>
      <c r="AC130" s="2" t="s">
        <v>367</v>
      </c>
      <c r="AD130" s="2" t="s">
        <v>367</v>
      </c>
      <c r="AE130" s="2" t="s">
        <v>367</v>
      </c>
      <c r="AF130" s="2" t="s">
        <v>213</v>
      </c>
      <c r="AG130" s="2" t="s">
        <v>18</v>
      </c>
      <c r="BL130" s="10">
        <f t="shared" ref="BL130:BL150" si="16">COUNTIF(D130:N130, "*?")</f>
        <v>1</v>
      </c>
      <c r="BM130">
        <f t="shared" ref="BM130:BM150" si="17">COUNTIF(O130:AE130,"*?")</f>
        <v>1</v>
      </c>
      <c r="BO130" s="22" t="str">
        <f t="shared" ref="BO130:BO150" si="18">IF(AND(BL130&gt;1,BM130&gt;1), "(2+, 2+)", IF(AND(BL130&gt;1,BM130=1), "(2+, 1)", IF(AND(BL130=1,BM130&gt;1), "(1, 2+)", IF(AND(BL130=1,BM130=1), "(1, 1)"))))</f>
        <v>(1, 1)</v>
      </c>
    </row>
    <row r="131" spans="1:67" ht="26.4" x14ac:dyDescent="0.25">
      <c r="A131">
        <f t="shared" ca="1" si="15"/>
        <v>0.57125016552009356</v>
      </c>
      <c r="B131">
        <v>85</v>
      </c>
      <c r="C131" s="2" t="s">
        <v>367</v>
      </c>
      <c r="D131" s="2" t="s">
        <v>367</v>
      </c>
      <c r="E131" s="2" t="s">
        <v>367</v>
      </c>
      <c r="F131" s="2" t="s">
        <v>367</v>
      </c>
      <c r="G131" s="2" t="s">
        <v>367</v>
      </c>
      <c r="H131" s="2" t="s">
        <v>367</v>
      </c>
      <c r="I131" s="2" t="s">
        <v>367</v>
      </c>
      <c r="J131" s="2" t="s">
        <v>367</v>
      </c>
      <c r="K131" s="2" t="s">
        <v>367</v>
      </c>
      <c r="L131" s="2" t="s">
        <v>367</v>
      </c>
      <c r="M131" s="2" t="s">
        <v>378</v>
      </c>
      <c r="N131" s="2" t="s">
        <v>367</v>
      </c>
      <c r="O131" s="2" t="s">
        <v>367</v>
      </c>
      <c r="P131" s="2" t="s">
        <v>367</v>
      </c>
      <c r="Q131" s="2" t="s">
        <v>367</v>
      </c>
      <c r="R131" s="2" t="s">
        <v>367</v>
      </c>
      <c r="S131" s="2" t="s">
        <v>367</v>
      </c>
      <c r="T131" s="2" t="s">
        <v>367</v>
      </c>
      <c r="U131" s="2" t="s">
        <v>367</v>
      </c>
      <c r="V131" s="2" t="s">
        <v>367</v>
      </c>
      <c r="W131" s="2" t="s">
        <v>367</v>
      </c>
      <c r="X131" s="2" t="s">
        <v>367</v>
      </c>
      <c r="Y131" s="2" t="s">
        <v>367</v>
      </c>
      <c r="Z131" s="2" t="s">
        <v>367</v>
      </c>
      <c r="AA131" s="2" t="s">
        <v>367</v>
      </c>
      <c r="AB131" s="2" t="s">
        <v>393</v>
      </c>
      <c r="AC131" s="2" t="s">
        <v>367</v>
      </c>
      <c r="AD131" s="2" t="s">
        <v>367</v>
      </c>
      <c r="AE131" s="2" t="s">
        <v>367</v>
      </c>
      <c r="AF131" s="4" t="s">
        <v>103</v>
      </c>
      <c r="AG131" s="2" t="s">
        <v>9</v>
      </c>
      <c r="BL131" s="10">
        <f t="shared" si="16"/>
        <v>1</v>
      </c>
      <c r="BM131">
        <f t="shared" si="17"/>
        <v>1</v>
      </c>
      <c r="BO131" s="22" t="str">
        <f t="shared" si="18"/>
        <v>(1, 1)</v>
      </c>
    </row>
    <row r="132" spans="1:67" x14ac:dyDescent="0.25">
      <c r="A132">
        <f t="shared" ca="1" si="15"/>
        <v>0.14773698149552983</v>
      </c>
      <c r="B132">
        <v>245</v>
      </c>
      <c r="D132" s="2" t="s">
        <v>367</v>
      </c>
      <c r="E132" s="2" t="s">
        <v>367</v>
      </c>
      <c r="F132" s="2" t="s">
        <v>367</v>
      </c>
      <c r="G132" s="2" t="s">
        <v>367</v>
      </c>
      <c r="H132" s="2" t="s">
        <v>367</v>
      </c>
      <c r="I132" s="2" t="s">
        <v>367</v>
      </c>
      <c r="J132" s="2" t="s">
        <v>375</v>
      </c>
      <c r="K132" s="2" t="s">
        <v>367</v>
      </c>
      <c r="L132" s="2" t="s">
        <v>367</v>
      </c>
      <c r="M132" s="2" t="s">
        <v>367</v>
      </c>
      <c r="N132" s="2" t="s">
        <v>367</v>
      </c>
      <c r="O132" s="2" t="s">
        <v>367</v>
      </c>
      <c r="P132" s="2" t="s">
        <v>367</v>
      </c>
      <c r="Q132" s="2" t="s">
        <v>367</v>
      </c>
      <c r="R132" s="2" t="s">
        <v>367</v>
      </c>
      <c r="S132" s="2" t="s">
        <v>367</v>
      </c>
      <c r="T132" s="2" t="s">
        <v>367</v>
      </c>
      <c r="U132" s="2" t="s">
        <v>367</v>
      </c>
      <c r="V132" s="2" t="s">
        <v>367</v>
      </c>
      <c r="W132" s="2" t="s">
        <v>367</v>
      </c>
      <c r="X132" s="2" t="s">
        <v>367</v>
      </c>
      <c r="Y132" s="2" t="s">
        <v>367</v>
      </c>
      <c r="Z132" s="2" t="s">
        <v>367</v>
      </c>
      <c r="AA132" s="2" t="s">
        <v>367</v>
      </c>
      <c r="AB132" s="2" t="s">
        <v>367</v>
      </c>
      <c r="AC132" s="2" t="s">
        <v>394</v>
      </c>
      <c r="AD132" s="2" t="s">
        <v>367</v>
      </c>
      <c r="AE132" s="2" t="s">
        <v>367</v>
      </c>
      <c r="AF132" s="2" t="s">
        <v>272</v>
      </c>
      <c r="AG132" s="2" t="s">
        <v>18</v>
      </c>
      <c r="BL132" s="10">
        <f t="shared" si="16"/>
        <v>1</v>
      </c>
      <c r="BM132">
        <f t="shared" si="17"/>
        <v>1</v>
      </c>
      <c r="BO132" s="22" t="str">
        <f t="shared" si="18"/>
        <v>(1, 1)</v>
      </c>
    </row>
    <row r="133" spans="1:67" x14ac:dyDescent="0.25">
      <c r="A133">
        <f t="shared" ca="1" si="15"/>
        <v>2.3813607367153544E-3</v>
      </c>
      <c r="B133">
        <v>302</v>
      </c>
      <c r="D133" s="2" t="s">
        <v>367</v>
      </c>
      <c r="E133" s="2" t="s">
        <v>367</v>
      </c>
      <c r="F133" s="2" t="s">
        <v>367</v>
      </c>
      <c r="G133" s="2" t="s">
        <v>367</v>
      </c>
      <c r="H133" s="2" t="s">
        <v>367</v>
      </c>
      <c r="I133" s="2" t="s">
        <v>367</v>
      </c>
      <c r="J133" s="2" t="s">
        <v>367</v>
      </c>
      <c r="K133" s="2" t="s">
        <v>367</v>
      </c>
      <c r="L133" s="2" t="s">
        <v>367</v>
      </c>
      <c r="M133" s="2" t="s">
        <v>378</v>
      </c>
      <c r="N133" s="2" t="s">
        <v>367</v>
      </c>
      <c r="O133" s="2" t="s">
        <v>380</v>
      </c>
      <c r="P133" s="2" t="s">
        <v>367</v>
      </c>
      <c r="Q133" s="2" t="s">
        <v>367</v>
      </c>
      <c r="R133" s="2" t="s">
        <v>367</v>
      </c>
      <c r="S133" s="2" t="s">
        <v>367</v>
      </c>
      <c r="T133" s="2" t="s">
        <v>367</v>
      </c>
      <c r="U133" s="2" t="s">
        <v>367</v>
      </c>
      <c r="V133" s="2" t="s">
        <v>367</v>
      </c>
      <c r="W133" s="2" t="s">
        <v>367</v>
      </c>
      <c r="X133" s="2" t="s">
        <v>367</v>
      </c>
      <c r="Y133" s="2" t="s">
        <v>367</v>
      </c>
      <c r="Z133" s="2" t="s">
        <v>367</v>
      </c>
      <c r="AA133" s="2" t="s">
        <v>367</v>
      </c>
      <c r="AB133" s="2" t="s">
        <v>367</v>
      </c>
      <c r="AC133" s="2" t="s">
        <v>367</v>
      </c>
      <c r="AD133" s="2" t="s">
        <v>367</v>
      </c>
      <c r="AE133" s="2" t="s">
        <v>367</v>
      </c>
      <c r="AF133" s="2" t="s">
        <v>336</v>
      </c>
      <c r="AG133" s="2" t="s">
        <v>9</v>
      </c>
      <c r="BL133" s="10">
        <f t="shared" si="16"/>
        <v>1</v>
      </c>
      <c r="BM133">
        <f t="shared" si="17"/>
        <v>1</v>
      </c>
      <c r="BO133" s="22" t="str">
        <f t="shared" si="18"/>
        <v>(1, 1)</v>
      </c>
    </row>
    <row r="134" spans="1:67" x14ac:dyDescent="0.25">
      <c r="A134">
        <f t="shared" ca="1" si="15"/>
        <v>0.2846016628079624</v>
      </c>
      <c r="B134">
        <v>241</v>
      </c>
      <c r="D134" s="2" t="s">
        <v>367</v>
      </c>
      <c r="E134" s="2" t="s">
        <v>367</v>
      </c>
      <c r="F134" s="2" t="s">
        <v>367</v>
      </c>
      <c r="G134" s="2" t="s">
        <v>367</v>
      </c>
      <c r="H134" s="2" t="s">
        <v>367</v>
      </c>
      <c r="I134" s="2" t="s">
        <v>367</v>
      </c>
      <c r="J134" s="2" t="s">
        <v>375</v>
      </c>
      <c r="K134" s="2" t="s">
        <v>367</v>
      </c>
      <c r="L134" s="2" t="s">
        <v>367</v>
      </c>
      <c r="M134" s="2" t="s">
        <v>378</v>
      </c>
      <c r="N134" s="2" t="s">
        <v>367</v>
      </c>
      <c r="O134" s="2" t="s">
        <v>380</v>
      </c>
      <c r="P134" s="2" t="s">
        <v>367</v>
      </c>
      <c r="Q134" s="2" t="s">
        <v>367</v>
      </c>
      <c r="R134" s="2" t="s">
        <v>367</v>
      </c>
      <c r="S134" s="2" t="s">
        <v>367</v>
      </c>
      <c r="T134" s="2" t="s">
        <v>367</v>
      </c>
      <c r="U134" s="2" t="s">
        <v>367</v>
      </c>
      <c r="V134" s="2" t="s">
        <v>367</v>
      </c>
      <c r="W134" s="2" t="s">
        <v>367</v>
      </c>
      <c r="X134" s="2" t="s">
        <v>367</v>
      </c>
      <c r="Y134" s="2" t="s">
        <v>367</v>
      </c>
      <c r="Z134" s="2" t="s">
        <v>367</v>
      </c>
      <c r="AA134" s="2" t="s">
        <v>367</v>
      </c>
      <c r="AB134" s="2" t="s">
        <v>393</v>
      </c>
      <c r="AC134" s="2" t="s">
        <v>367</v>
      </c>
      <c r="AD134" s="2" t="s">
        <v>395</v>
      </c>
      <c r="AE134" s="2" t="s">
        <v>367</v>
      </c>
      <c r="AF134" s="2" t="s">
        <v>268</v>
      </c>
      <c r="AG134" s="2" t="s">
        <v>9</v>
      </c>
      <c r="BL134" s="10">
        <f t="shared" si="16"/>
        <v>2</v>
      </c>
      <c r="BM134">
        <f t="shared" si="17"/>
        <v>3</v>
      </c>
      <c r="BO134" s="22" t="str">
        <f t="shared" si="18"/>
        <v>(2+, 2+)</v>
      </c>
    </row>
    <row r="135" spans="1:67" x14ac:dyDescent="0.25">
      <c r="A135">
        <f t="shared" ca="1" si="15"/>
        <v>0.85996680104726964</v>
      </c>
      <c r="B135">
        <v>190</v>
      </c>
      <c r="D135" s="2" t="s">
        <v>369</v>
      </c>
      <c r="E135" s="2" t="s">
        <v>367</v>
      </c>
      <c r="F135" s="2" t="s">
        <v>367</v>
      </c>
      <c r="G135" s="2" t="s">
        <v>367</v>
      </c>
      <c r="H135" s="2" t="s">
        <v>367</v>
      </c>
      <c r="I135" s="2" t="s">
        <v>374</v>
      </c>
      <c r="J135" s="2" t="s">
        <v>367</v>
      </c>
      <c r="K135" s="2" t="s">
        <v>367</v>
      </c>
      <c r="L135" s="2" t="s">
        <v>367</v>
      </c>
      <c r="M135" s="2" t="s">
        <v>367</v>
      </c>
      <c r="N135" s="2" t="s">
        <v>367</v>
      </c>
      <c r="O135" s="2" t="s">
        <v>380</v>
      </c>
      <c r="P135" s="2" t="s">
        <v>381</v>
      </c>
      <c r="Q135" s="2" t="s">
        <v>367</v>
      </c>
      <c r="R135" s="2" t="s">
        <v>367</v>
      </c>
      <c r="S135" s="2" t="s">
        <v>367</v>
      </c>
      <c r="T135" s="2" t="s">
        <v>385</v>
      </c>
      <c r="U135" s="2" t="s">
        <v>367</v>
      </c>
      <c r="V135" s="2" t="s">
        <v>367</v>
      </c>
      <c r="W135" s="2" t="s">
        <v>388</v>
      </c>
      <c r="X135" s="2" t="s">
        <v>367</v>
      </c>
      <c r="Y135" s="2" t="s">
        <v>367</v>
      </c>
      <c r="Z135" s="2" t="s">
        <v>367</v>
      </c>
      <c r="AA135" s="2" t="s">
        <v>367</v>
      </c>
      <c r="AB135" s="2" t="s">
        <v>367</v>
      </c>
      <c r="AC135" s="2" t="s">
        <v>367</v>
      </c>
      <c r="AD135" s="2" t="s">
        <v>367</v>
      </c>
      <c r="AE135" s="2" t="s">
        <v>367</v>
      </c>
      <c r="AF135" s="2" t="s">
        <v>215</v>
      </c>
      <c r="AG135" s="2" t="s">
        <v>6</v>
      </c>
      <c r="BL135" s="10">
        <f t="shared" si="16"/>
        <v>2</v>
      </c>
      <c r="BM135">
        <f t="shared" si="17"/>
        <v>4</v>
      </c>
      <c r="BO135" s="22" t="str">
        <f t="shared" si="18"/>
        <v>(2+, 2+)</v>
      </c>
    </row>
    <row r="136" spans="1:67" ht="9.4499999999999993" customHeight="1" x14ac:dyDescent="0.25">
      <c r="A136">
        <f t="shared" ca="1" si="15"/>
        <v>0.92828016749656816</v>
      </c>
      <c r="B136">
        <v>232</v>
      </c>
      <c r="D136" s="2" t="s">
        <v>367</v>
      </c>
      <c r="E136" s="2" t="s">
        <v>367</v>
      </c>
      <c r="F136" s="2" t="s">
        <v>367</v>
      </c>
      <c r="G136" s="2" t="s">
        <v>367</v>
      </c>
      <c r="H136" s="2" t="s">
        <v>367</v>
      </c>
      <c r="I136" s="2" t="s">
        <v>374</v>
      </c>
      <c r="J136" s="2" t="s">
        <v>367</v>
      </c>
      <c r="K136" s="2" t="s">
        <v>367</v>
      </c>
      <c r="L136" s="2" t="s">
        <v>367</v>
      </c>
      <c r="M136" s="2" t="s">
        <v>367</v>
      </c>
      <c r="N136" s="2" t="s">
        <v>367</v>
      </c>
      <c r="O136" s="2" t="s">
        <v>380</v>
      </c>
      <c r="P136" s="2" t="s">
        <v>367</v>
      </c>
      <c r="Q136" s="2" t="s">
        <v>367</v>
      </c>
      <c r="R136" s="2" t="s">
        <v>367</v>
      </c>
      <c r="S136" s="2" t="s">
        <v>367</v>
      </c>
      <c r="T136" s="2" t="s">
        <v>367</v>
      </c>
      <c r="U136" s="2" t="s">
        <v>367</v>
      </c>
      <c r="V136" s="2" t="s">
        <v>367</v>
      </c>
      <c r="W136" s="2" t="s">
        <v>367</v>
      </c>
      <c r="X136" s="2" t="s">
        <v>367</v>
      </c>
      <c r="Y136" s="2" t="s">
        <v>367</v>
      </c>
      <c r="Z136" s="2" t="s">
        <v>367</v>
      </c>
      <c r="AA136" s="2" t="s">
        <v>367</v>
      </c>
      <c r="AB136" s="2" t="s">
        <v>367</v>
      </c>
      <c r="AC136" s="2" t="s">
        <v>367</v>
      </c>
      <c r="AD136" s="2" t="s">
        <v>367</v>
      </c>
      <c r="AE136" s="2" t="s">
        <v>367</v>
      </c>
      <c r="AF136" s="2" t="s">
        <v>258</v>
      </c>
      <c r="AG136" s="2" t="s">
        <v>18</v>
      </c>
      <c r="BL136" s="10">
        <f t="shared" si="16"/>
        <v>1</v>
      </c>
      <c r="BM136">
        <f t="shared" si="17"/>
        <v>1</v>
      </c>
      <c r="BO136" s="22" t="str">
        <f t="shared" si="18"/>
        <v>(1, 1)</v>
      </c>
    </row>
    <row r="137" spans="1:67" s="5" customFormat="1" ht="105.45" customHeight="1" x14ac:dyDescent="0.25">
      <c r="A137">
        <f t="shared" ca="1" si="15"/>
        <v>0.72621309819314461</v>
      </c>
      <c r="B137">
        <v>291</v>
      </c>
      <c r="C137"/>
      <c r="D137" s="2" t="s">
        <v>367</v>
      </c>
      <c r="E137" s="2" t="s">
        <v>367</v>
      </c>
      <c r="F137" s="2" t="s">
        <v>367</v>
      </c>
      <c r="G137" s="2" t="s">
        <v>367</v>
      </c>
      <c r="H137" s="2" t="s">
        <v>367</v>
      </c>
      <c r="I137" s="2" t="s">
        <v>367</v>
      </c>
      <c r="J137" s="2" t="s">
        <v>367</v>
      </c>
      <c r="K137" s="2" t="s">
        <v>367</v>
      </c>
      <c r="L137" s="2" t="s">
        <v>377</v>
      </c>
      <c r="M137" s="2" t="s">
        <v>367</v>
      </c>
      <c r="N137" s="2" t="s">
        <v>367</v>
      </c>
      <c r="O137" s="2" t="s">
        <v>367</v>
      </c>
      <c r="P137" s="2" t="s">
        <v>367</v>
      </c>
      <c r="Q137" s="2" t="s">
        <v>367</v>
      </c>
      <c r="R137" s="2" t="s">
        <v>367</v>
      </c>
      <c r="S137" s="2" t="s">
        <v>384</v>
      </c>
      <c r="T137" s="2" t="s">
        <v>367</v>
      </c>
      <c r="U137" s="2" t="s">
        <v>367</v>
      </c>
      <c r="V137" s="2" t="s">
        <v>367</v>
      </c>
      <c r="W137" s="2" t="s">
        <v>367</v>
      </c>
      <c r="X137" s="2" t="s">
        <v>367</v>
      </c>
      <c r="Y137" s="2" t="s">
        <v>367</v>
      </c>
      <c r="Z137" s="2" t="s">
        <v>367</v>
      </c>
      <c r="AA137" s="2" t="s">
        <v>367</v>
      </c>
      <c r="AB137" s="2" t="s">
        <v>367</v>
      </c>
      <c r="AC137" s="2" t="s">
        <v>367</v>
      </c>
      <c r="AD137" s="2" t="s">
        <v>367</v>
      </c>
      <c r="AE137" s="2" t="s">
        <v>367</v>
      </c>
      <c r="AF137" s="2" t="s">
        <v>324</v>
      </c>
      <c r="AG137" s="2" t="s">
        <v>60</v>
      </c>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s="10">
        <f t="shared" si="16"/>
        <v>1</v>
      </c>
      <c r="BM137">
        <f t="shared" si="17"/>
        <v>1</v>
      </c>
      <c r="BN137"/>
      <c r="BO137" s="22" t="str">
        <f t="shared" si="18"/>
        <v>(1, 1)</v>
      </c>
    </row>
    <row r="138" spans="1:67" x14ac:dyDescent="0.25">
      <c r="A138">
        <f t="shared" ca="1" si="15"/>
        <v>8.386559272898475E-2</v>
      </c>
      <c r="B138">
        <v>158</v>
      </c>
      <c r="D138" s="2" t="s">
        <v>367</v>
      </c>
      <c r="E138" s="2" t="s">
        <v>370</v>
      </c>
      <c r="F138" s="2" t="s">
        <v>371</v>
      </c>
      <c r="G138" s="2" t="s">
        <v>367</v>
      </c>
      <c r="H138" s="2" t="s">
        <v>367</v>
      </c>
      <c r="I138" s="2" t="s">
        <v>374</v>
      </c>
      <c r="J138" s="2" t="s">
        <v>375</v>
      </c>
      <c r="K138" s="2" t="s">
        <v>367</v>
      </c>
      <c r="L138" s="2" t="s">
        <v>367</v>
      </c>
      <c r="M138" s="2" t="s">
        <v>378</v>
      </c>
      <c r="N138" s="2" t="s">
        <v>367</v>
      </c>
      <c r="O138" s="2" t="s">
        <v>367</v>
      </c>
      <c r="P138" s="2" t="s">
        <v>367</v>
      </c>
      <c r="Q138" s="2" t="s">
        <v>382</v>
      </c>
      <c r="R138" s="2" t="s">
        <v>367</v>
      </c>
      <c r="S138" s="2" t="s">
        <v>367</v>
      </c>
      <c r="T138" s="2" t="s">
        <v>367</v>
      </c>
      <c r="U138" s="2" t="s">
        <v>367</v>
      </c>
      <c r="V138" s="2" t="s">
        <v>367</v>
      </c>
      <c r="W138" s="2" t="s">
        <v>367</v>
      </c>
      <c r="X138" s="2" t="s">
        <v>367</v>
      </c>
      <c r="Y138" s="2" t="s">
        <v>367</v>
      </c>
      <c r="Z138" s="2" t="s">
        <v>367</v>
      </c>
      <c r="AA138" s="2" t="s">
        <v>367</v>
      </c>
      <c r="AB138" s="2" t="s">
        <v>393</v>
      </c>
      <c r="AC138" s="2" t="s">
        <v>394</v>
      </c>
      <c r="AD138" s="2" t="s">
        <v>395</v>
      </c>
      <c r="AE138" s="2" t="s">
        <v>367</v>
      </c>
      <c r="AF138" s="2" t="s">
        <v>180</v>
      </c>
      <c r="AG138" s="2" t="s">
        <v>9</v>
      </c>
      <c r="BL138" s="10">
        <f t="shared" si="16"/>
        <v>5</v>
      </c>
      <c r="BM138">
        <f t="shared" si="17"/>
        <v>4</v>
      </c>
      <c r="BO138" s="22" t="str">
        <f t="shared" si="18"/>
        <v>(2+, 2+)</v>
      </c>
    </row>
    <row r="139" spans="1:67" ht="52.8" x14ac:dyDescent="0.25">
      <c r="A139">
        <f t="shared" ca="1" si="15"/>
        <v>0.69772488060882443</v>
      </c>
      <c r="B139">
        <v>102</v>
      </c>
      <c r="C139" s="2" t="s">
        <v>367</v>
      </c>
      <c r="D139" s="2" t="s">
        <v>367</v>
      </c>
      <c r="E139" s="2" t="s">
        <v>367</v>
      </c>
      <c r="F139" s="2" t="s">
        <v>371</v>
      </c>
      <c r="G139" s="2" t="s">
        <v>367</v>
      </c>
      <c r="H139" s="2" t="s">
        <v>367</v>
      </c>
      <c r="I139" s="2" t="s">
        <v>367</v>
      </c>
      <c r="J139" s="2" t="s">
        <v>367</v>
      </c>
      <c r="K139" s="2" t="s">
        <v>367</v>
      </c>
      <c r="L139" s="2" t="s">
        <v>367</v>
      </c>
      <c r="M139" s="2" t="s">
        <v>367</v>
      </c>
      <c r="N139" s="2" t="s">
        <v>367</v>
      </c>
      <c r="O139" s="2" t="s">
        <v>367</v>
      </c>
      <c r="P139" s="2" t="s">
        <v>367</v>
      </c>
      <c r="Q139" s="2" t="s">
        <v>367</v>
      </c>
      <c r="R139" s="2" t="s">
        <v>367</v>
      </c>
      <c r="S139" s="2" t="s">
        <v>367</v>
      </c>
      <c r="T139" s="2" t="s">
        <v>367</v>
      </c>
      <c r="U139" s="2" t="s">
        <v>367</v>
      </c>
      <c r="V139" s="2" t="s">
        <v>367</v>
      </c>
      <c r="W139" s="2" t="s">
        <v>367</v>
      </c>
      <c r="X139" s="2" t="s">
        <v>367</v>
      </c>
      <c r="Y139" s="2" t="s">
        <v>367</v>
      </c>
      <c r="Z139" s="2" t="s">
        <v>367</v>
      </c>
      <c r="AA139" s="2" t="s">
        <v>367</v>
      </c>
      <c r="AB139" s="2" t="s">
        <v>393</v>
      </c>
      <c r="AC139" s="2" t="s">
        <v>367</v>
      </c>
      <c r="AD139" s="2" t="s">
        <v>367</v>
      </c>
      <c r="AE139" s="2" t="s">
        <v>367</v>
      </c>
      <c r="AF139" s="4" t="s">
        <v>120</v>
      </c>
      <c r="AG139" s="2" t="s">
        <v>9</v>
      </c>
      <c r="BL139" s="10">
        <f t="shared" si="16"/>
        <v>1</v>
      </c>
      <c r="BM139">
        <f t="shared" si="17"/>
        <v>1</v>
      </c>
      <c r="BO139" s="22" t="str">
        <f t="shared" si="18"/>
        <v>(1, 1)</v>
      </c>
    </row>
    <row r="140" spans="1:67" x14ac:dyDescent="0.25">
      <c r="A140">
        <f t="shared" ca="1" si="15"/>
        <v>0.4207413856858101</v>
      </c>
      <c r="B140">
        <v>234</v>
      </c>
      <c r="D140" s="2" t="s">
        <v>369</v>
      </c>
      <c r="E140" s="2" t="s">
        <v>367</v>
      </c>
      <c r="F140" s="2" t="s">
        <v>367</v>
      </c>
      <c r="G140" s="2" t="s">
        <v>367</v>
      </c>
      <c r="H140" s="2" t="s">
        <v>367</v>
      </c>
      <c r="I140" s="2" t="s">
        <v>374</v>
      </c>
      <c r="J140" s="2" t="s">
        <v>367</v>
      </c>
      <c r="K140" s="2" t="s">
        <v>367</v>
      </c>
      <c r="L140" s="2" t="s">
        <v>367</v>
      </c>
      <c r="M140" s="2" t="s">
        <v>367</v>
      </c>
      <c r="N140" s="2" t="s">
        <v>367</v>
      </c>
      <c r="O140" s="2" t="s">
        <v>367</v>
      </c>
      <c r="P140" s="2" t="s">
        <v>367</v>
      </c>
      <c r="Q140" s="2" t="s">
        <v>367</v>
      </c>
      <c r="R140" s="2" t="s">
        <v>383</v>
      </c>
      <c r="S140" s="2" t="s">
        <v>367</v>
      </c>
      <c r="T140" s="2" t="s">
        <v>367</v>
      </c>
      <c r="U140" s="2" t="s">
        <v>367</v>
      </c>
      <c r="V140" s="2" t="s">
        <v>367</v>
      </c>
      <c r="W140" s="2" t="s">
        <v>367</v>
      </c>
      <c r="X140" s="2" t="s">
        <v>367</v>
      </c>
      <c r="Y140" s="2" t="s">
        <v>367</v>
      </c>
      <c r="Z140" s="2" t="s">
        <v>367</v>
      </c>
      <c r="AA140" s="2" t="s">
        <v>367</v>
      </c>
      <c r="AB140" s="2" t="s">
        <v>393</v>
      </c>
      <c r="AC140" s="2" t="s">
        <v>367</v>
      </c>
      <c r="AD140" s="2" t="s">
        <v>395</v>
      </c>
      <c r="AE140" s="2" t="s">
        <v>367</v>
      </c>
      <c r="AF140" s="2" t="s">
        <v>260</v>
      </c>
      <c r="AG140" s="2" t="s">
        <v>9</v>
      </c>
      <c r="BL140" s="10">
        <f t="shared" si="16"/>
        <v>2</v>
      </c>
      <c r="BM140">
        <f t="shared" si="17"/>
        <v>3</v>
      </c>
      <c r="BO140" s="22" t="str">
        <f t="shared" si="18"/>
        <v>(2+, 2+)</v>
      </c>
    </row>
    <row r="141" spans="1:67" x14ac:dyDescent="0.25">
      <c r="A141">
        <f t="shared" ca="1" si="15"/>
        <v>0.11829981414105029</v>
      </c>
      <c r="B141">
        <v>120</v>
      </c>
      <c r="D141" s="2" t="s">
        <v>367</v>
      </c>
      <c r="E141" s="2" t="s">
        <v>367</v>
      </c>
      <c r="F141" s="2" t="s">
        <v>367</v>
      </c>
      <c r="G141" s="2" t="s">
        <v>367</v>
      </c>
      <c r="H141" s="2" t="s">
        <v>367</v>
      </c>
      <c r="I141" s="2" t="s">
        <v>367</v>
      </c>
      <c r="J141" s="2" t="s">
        <v>375</v>
      </c>
      <c r="K141" s="2" t="s">
        <v>367</v>
      </c>
      <c r="L141" s="2" t="s">
        <v>367</v>
      </c>
      <c r="M141" s="2" t="s">
        <v>367</v>
      </c>
      <c r="N141" s="2" t="s">
        <v>367</v>
      </c>
      <c r="O141" s="2" t="s">
        <v>367</v>
      </c>
      <c r="P141" s="2" t="s">
        <v>367</v>
      </c>
      <c r="Q141" s="2" t="s">
        <v>367</v>
      </c>
      <c r="R141" s="2" t="s">
        <v>367</v>
      </c>
      <c r="S141" s="2" t="s">
        <v>384</v>
      </c>
      <c r="T141" s="2" t="s">
        <v>367</v>
      </c>
      <c r="U141" s="2" t="s">
        <v>367</v>
      </c>
      <c r="V141" s="2" t="s">
        <v>367</v>
      </c>
      <c r="W141" s="2" t="s">
        <v>367</v>
      </c>
      <c r="X141" s="2" t="s">
        <v>367</v>
      </c>
      <c r="Y141" s="2" t="s">
        <v>367</v>
      </c>
      <c r="Z141" s="2" t="s">
        <v>367</v>
      </c>
      <c r="AA141" s="2" t="s">
        <v>367</v>
      </c>
      <c r="AB141" s="2" t="s">
        <v>367</v>
      </c>
      <c r="AC141" s="2" t="s">
        <v>367</v>
      </c>
      <c r="AD141" s="2" t="s">
        <v>367</v>
      </c>
      <c r="AE141" s="2" t="s">
        <v>367</v>
      </c>
      <c r="AF141" s="2" t="s">
        <v>139</v>
      </c>
      <c r="AG141" s="2" t="s">
        <v>18</v>
      </c>
      <c r="BL141" s="10">
        <f t="shared" si="16"/>
        <v>1</v>
      </c>
      <c r="BM141">
        <f t="shared" si="17"/>
        <v>1</v>
      </c>
      <c r="BO141" s="22" t="str">
        <f t="shared" si="18"/>
        <v>(1, 1)</v>
      </c>
    </row>
    <row r="142" spans="1:67" x14ac:dyDescent="0.25">
      <c r="A142">
        <f t="shared" ca="1" si="15"/>
        <v>7.8881717264489892E-2</v>
      </c>
      <c r="B142">
        <v>216</v>
      </c>
      <c r="D142" s="2" t="s">
        <v>367</v>
      </c>
      <c r="E142" s="2" t="s">
        <v>367</v>
      </c>
      <c r="F142" s="2" t="s">
        <v>367</v>
      </c>
      <c r="G142" s="2" t="s">
        <v>367</v>
      </c>
      <c r="H142" s="2" t="s">
        <v>373</v>
      </c>
      <c r="I142" s="2" t="s">
        <v>367</v>
      </c>
      <c r="J142" s="2" t="s">
        <v>367</v>
      </c>
      <c r="K142" s="2" t="s">
        <v>367</v>
      </c>
      <c r="L142" s="2" t="s">
        <v>367</v>
      </c>
      <c r="M142" s="2" t="s">
        <v>367</v>
      </c>
      <c r="N142" s="2" t="s">
        <v>367</v>
      </c>
      <c r="O142" s="2" t="s">
        <v>367</v>
      </c>
      <c r="P142" s="2" t="s">
        <v>381</v>
      </c>
      <c r="Q142" s="2" t="s">
        <v>367</v>
      </c>
      <c r="R142" s="2" t="s">
        <v>367</v>
      </c>
      <c r="S142" s="2" t="s">
        <v>367</v>
      </c>
      <c r="T142" s="2" t="s">
        <v>367</v>
      </c>
      <c r="U142" s="2" t="s">
        <v>367</v>
      </c>
      <c r="V142" s="2" t="s">
        <v>367</v>
      </c>
      <c r="W142" s="2" t="s">
        <v>367</v>
      </c>
      <c r="X142" s="2" t="s">
        <v>367</v>
      </c>
      <c r="Y142" s="2" t="s">
        <v>367</v>
      </c>
      <c r="Z142" s="2" t="s">
        <v>367</v>
      </c>
      <c r="AA142" s="2" t="s">
        <v>367</v>
      </c>
      <c r="AB142" s="2" t="s">
        <v>367</v>
      </c>
      <c r="AC142" s="2" t="s">
        <v>367</v>
      </c>
      <c r="AD142" s="2" t="s">
        <v>367</v>
      </c>
      <c r="AE142" s="2" t="s">
        <v>367</v>
      </c>
      <c r="AF142" s="2" t="s">
        <v>242</v>
      </c>
      <c r="AG142" s="2" t="s">
        <v>6</v>
      </c>
      <c r="BL142" s="10">
        <f t="shared" si="16"/>
        <v>1</v>
      </c>
      <c r="BM142">
        <f t="shared" si="17"/>
        <v>1</v>
      </c>
      <c r="BO142" s="22" t="str">
        <f t="shared" si="18"/>
        <v>(1, 1)</v>
      </c>
    </row>
    <row r="143" spans="1:67" x14ac:dyDescent="0.25">
      <c r="A143">
        <f t="shared" ca="1" si="15"/>
        <v>0.66951464881785006</v>
      </c>
      <c r="B143">
        <v>104</v>
      </c>
      <c r="D143" s="2" t="s">
        <v>369</v>
      </c>
      <c r="E143" s="2" t="s">
        <v>367</v>
      </c>
      <c r="F143" s="2" t="s">
        <v>367</v>
      </c>
      <c r="G143" s="2" t="s">
        <v>367</v>
      </c>
      <c r="H143" s="2" t="s">
        <v>367</v>
      </c>
      <c r="I143" s="2" t="s">
        <v>367</v>
      </c>
      <c r="J143" s="2" t="s">
        <v>367</v>
      </c>
      <c r="K143" s="2" t="s">
        <v>367</v>
      </c>
      <c r="L143" s="2" t="s">
        <v>367</v>
      </c>
      <c r="M143" s="2" t="s">
        <v>367</v>
      </c>
      <c r="N143" s="2" t="s">
        <v>367</v>
      </c>
      <c r="O143" s="2" t="s">
        <v>367</v>
      </c>
      <c r="P143" s="2" t="s">
        <v>367</v>
      </c>
      <c r="Q143" s="2" t="s">
        <v>367</v>
      </c>
      <c r="R143" s="2" t="s">
        <v>367</v>
      </c>
      <c r="S143" s="2" t="s">
        <v>367</v>
      </c>
      <c r="T143" s="2" t="s">
        <v>367</v>
      </c>
      <c r="U143" s="2" t="s">
        <v>367</v>
      </c>
      <c r="V143" s="2" t="s">
        <v>367</v>
      </c>
      <c r="W143" s="2" t="s">
        <v>367</v>
      </c>
      <c r="X143" s="2" t="s">
        <v>367</v>
      </c>
      <c r="Y143" s="2" t="s">
        <v>367</v>
      </c>
      <c r="Z143" s="2" t="s">
        <v>367</v>
      </c>
      <c r="AA143" s="2" t="s">
        <v>367</v>
      </c>
      <c r="AB143" s="2" t="s">
        <v>393</v>
      </c>
      <c r="AC143" s="2" t="s">
        <v>367</v>
      </c>
      <c r="AD143" s="2" t="s">
        <v>367</v>
      </c>
      <c r="AE143" s="2" t="s">
        <v>367</v>
      </c>
      <c r="AF143" s="2" t="s">
        <v>122</v>
      </c>
      <c r="AG143" s="2" t="s">
        <v>9</v>
      </c>
      <c r="BL143" s="10">
        <f t="shared" si="16"/>
        <v>1</v>
      </c>
      <c r="BM143">
        <f t="shared" si="17"/>
        <v>1</v>
      </c>
      <c r="BO143" s="22" t="str">
        <f t="shared" si="18"/>
        <v>(1, 1)</v>
      </c>
    </row>
    <row r="144" spans="1:67" x14ac:dyDescent="0.25">
      <c r="A144">
        <f t="shared" ca="1" si="15"/>
        <v>0.73975386511162922</v>
      </c>
      <c r="B144">
        <v>252</v>
      </c>
      <c r="D144" s="2" t="s">
        <v>367</v>
      </c>
      <c r="E144" s="2" t="s">
        <v>370</v>
      </c>
      <c r="F144" s="2" t="s">
        <v>367</v>
      </c>
      <c r="G144" s="2" t="s">
        <v>367</v>
      </c>
      <c r="H144" s="2" t="s">
        <v>367</v>
      </c>
      <c r="I144" s="2" t="s">
        <v>367</v>
      </c>
      <c r="J144" s="2" t="s">
        <v>367</v>
      </c>
      <c r="K144" s="2" t="s">
        <v>367</v>
      </c>
      <c r="L144" s="2" t="s">
        <v>367</v>
      </c>
      <c r="M144" s="2" t="s">
        <v>367</v>
      </c>
      <c r="N144" s="2" t="s">
        <v>367</v>
      </c>
      <c r="O144" s="2" t="s">
        <v>380</v>
      </c>
      <c r="P144" s="2" t="s">
        <v>367</v>
      </c>
      <c r="Q144" s="2" t="s">
        <v>382</v>
      </c>
      <c r="R144" s="2" t="s">
        <v>367</v>
      </c>
      <c r="S144" s="2" t="s">
        <v>367</v>
      </c>
      <c r="T144" s="2" t="s">
        <v>367</v>
      </c>
      <c r="U144" s="2" t="s">
        <v>367</v>
      </c>
      <c r="V144" s="2" t="s">
        <v>367</v>
      </c>
      <c r="W144" s="2" t="s">
        <v>367</v>
      </c>
      <c r="X144" s="2" t="s">
        <v>367</v>
      </c>
      <c r="Y144" s="2" t="s">
        <v>367</v>
      </c>
      <c r="Z144" s="2" t="s">
        <v>367</v>
      </c>
      <c r="AA144" s="2" t="s">
        <v>367</v>
      </c>
      <c r="AB144" s="2" t="s">
        <v>367</v>
      </c>
      <c r="AC144" s="2" t="s">
        <v>367</v>
      </c>
      <c r="AD144" s="2" t="s">
        <v>367</v>
      </c>
      <c r="AE144" s="2" t="s">
        <v>367</v>
      </c>
      <c r="AF144" s="2" t="s">
        <v>281</v>
      </c>
      <c r="AG144" s="2" t="s">
        <v>9</v>
      </c>
      <c r="BL144" s="10">
        <f t="shared" si="16"/>
        <v>1</v>
      </c>
      <c r="BM144">
        <f t="shared" si="17"/>
        <v>2</v>
      </c>
      <c r="BO144" s="22" t="str">
        <f t="shared" si="18"/>
        <v>(1, 2+)</v>
      </c>
    </row>
    <row r="145" spans="1:67" x14ac:dyDescent="0.25">
      <c r="A145">
        <f t="shared" ca="1" si="15"/>
        <v>0.81870609304069064</v>
      </c>
      <c r="B145">
        <v>261</v>
      </c>
      <c r="D145" s="2" t="s">
        <v>367</v>
      </c>
      <c r="E145" s="2" t="s">
        <v>367</v>
      </c>
      <c r="F145" s="2" t="s">
        <v>367</v>
      </c>
      <c r="G145" s="2" t="s">
        <v>367</v>
      </c>
      <c r="H145" s="2" t="s">
        <v>367</v>
      </c>
      <c r="I145" s="2" t="s">
        <v>367</v>
      </c>
      <c r="J145" s="2" t="s">
        <v>367</v>
      </c>
      <c r="K145" s="2" t="s">
        <v>367</v>
      </c>
      <c r="L145" s="2" t="s">
        <v>367</v>
      </c>
      <c r="M145" s="2" t="s">
        <v>378</v>
      </c>
      <c r="N145" s="2" t="s">
        <v>367</v>
      </c>
      <c r="O145" s="2" t="s">
        <v>367</v>
      </c>
      <c r="P145" s="2" t="s">
        <v>367</v>
      </c>
      <c r="Q145" s="2" t="s">
        <v>367</v>
      </c>
      <c r="R145" s="2" t="s">
        <v>367</v>
      </c>
      <c r="S145" s="2" t="s">
        <v>367</v>
      </c>
      <c r="T145" s="2" t="s">
        <v>367</v>
      </c>
      <c r="U145" s="2" t="s">
        <v>367</v>
      </c>
      <c r="V145" s="2" t="s">
        <v>367</v>
      </c>
      <c r="W145" s="2" t="s">
        <v>367</v>
      </c>
      <c r="X145" s="2" t="s">
        <v>367</v>
      </c>
      <c r="Y145" s="2" t="s">
        <v>367</v>
      </c>
      <c r="Z145" s="2" t="s">
        <v>367</v>
      </c>
      <c r="AA145" s="2" t="s">
        <v>367</v>
      </c>
      <c r="AB145" s="2" t="s">
        <v>367</v>
      </c>
      <c r="AC145" s="2" t="s">
        <v>394</v>
      </c>
      <c r="AD145" s="2" t="s">
        <v>367</v>
      </c>
      <c r="AE145" s="2" t="s">
        <v>367</v>
      </c>
      <c r="AF145" s="2" t="s">
        <v>290</v>
      </c>
      <c r="AG145" s="2" t="s">
        <v>9</v>
      </c>
      <c r="BL145" s="10">
        <f t="shared" si="16"/>
        <v>1</v>
      </c>
      <c r="BM145">
        <f t="shared" si="17"/>
        <v>1</v>
      </c>
      <c r="BO145" s="22" t="str">
        <f t="shared" si="18"/>
        <v>(1, 1)</v>
      </c>
    </row>
    <row r="146" spans="1:67" x14ac:dyDescent="0.25">
      <c r="A146">
        <f t="shared" ca="1" si="15"/>
        <v>0.81378881428168215</v>
      </c>
      <c r="B146">
        <v>204</v>
      </c>
      <c r="D146" s="2" t="s">
        <v>367</v>
      </c>
      <c r="E146" s="2" t="s">
        <v>367</v>
      </c>
      <c r="F146" s="2" t="s">
        <v>367</v>
      </c>
      <c r="G146" s="2" t="s">
        <v>367</v>
      </c>
      <c r="H146" s="2" t="s">
        <v>367</v>
      </c>
      <c r="I146" s="2" t="s">
        <v>374</v>
      </c>
      <c r="J146" s="2" t="s">
        <v>367</v>
      </c>
      <c r="K146" s="2" t="s">
        <v>367</v>
      </c>
      <c r="L146" s="2" t="s">
        <v>367</v>
      </c>
      <c r="M146" s="2" t="s">
        <v>367</v>
      </c>
      <c r="N146" s="2" t="s">
        <v>367</v>
      </c>
      <c r="O146" s="2" t="s">
        <v>367</v>
      </c>
      <c r="P146" s="2" t="s">
        <v>367</v>
      </c>
      <c r="Q146" s="2" t="s">
        <v>367</v>
      </c>
      <c r="R146" s="2" t="s">
        <v>367</v>
      </c>
      <c r="S146" s="2" t="s">
        <v>367</v>
      </c>
      <c r="T146" s="2" t="s">
        <v>385</v>
      </c>
      <c r="U146" s="2" t="s">
        <v>367</v>
      </c>
      <c r="V146" s="2" t="s">
        <v>367</v>
      </c>
      <c r="W146" s="2" t="s">
        <v>367</v>
      </c>
      <c r="X146" s="2" t="s">
        <v>367</v>
      </c>
      <c r="Y146" s="2" t="s">
        <v>367</v>
      </c>
      <c r="Z146" s="2" t="s">
        <v>367</v>
      </c>
      <c r="AA146" s="2" t="s">
        <v>367</v>
      </c>
      <c r="AB146" s="2" t="s">
        <v>367</v>
      </c>
      <c r="AC146" s="2" t="s">
        <v>367</v>
      </c>
      <c r="AD146" s="2" t="s">
        <v>367</v>
      </c>
      <c r="AE146" s="2" t="s">
        <v>367</v>
      </c>
      <c r="AF146" s="2" t="s">
        <v>229</v>
      </c>
      <c r="AG146" s="2" t="s">
        <v>16</v>
      </c>
      <c r="BL146" s="10">
        <f t="shared" si="16"/>
        <v>1</v>
      </c>
      <c r="BM146">
        <f t="shared" si="17"/>
        <v>1</v>
      </c>
      <c r="BO146" s="22" t="str">
        <f t="shared" si="18"/>
        <v>(1, 1)</v>
      </c>
    </row>
    <row r="147" spans="1:67" ht="26.4" x14ac:dyDescent="0.25">
      <c r="A147">
        <f t="shared" ca="1" si="15"/>
        <v>0.52018322348586621</v>
      </c>
      <c r="B147">
        <v>1</v>
      </c>
      <c r="C147" s="2" t="s">
        <v>399</v>
      </c>
      <c r="D147" s="2"/>
      <c r="E147" s="2" t="s">
        <v>370</v>
      </c>
      <c r="F147" s="2" t="s">
        <v>371</v>
      </c>
      <c r="G147" s="2" t="s">
        <v>367</v>
      </c>
      <c r="H147" s="2" t="s">
        <v>367</v>
      </c>
      <c r="I147" s="2" t="s">
        <v>367</v>
      </c>
      <c r="J147" s="2" t="s">
        <v>367</v>
      </c>
      <c r="K147" s="2" t="s">
        <v>367</v>
      </c>
      <c r="L147" s="2" t="s">
        <v>367</v>
      </c>
      <c r="M147" s="2" t="s">
        <v>378</v>
      </c>
      <c r="N147" s="2" t="s">
        <v>367</v>
      </c>
      <c r="O147" s="2" t="s">
        <v>367</v>
      </c>
      <c r="P147" s="2" t="s">
        <v>367</v>
      </c>
      <c r="Q147" s="2" t="s">
        <v>367</v>
      </c>
      <c r="R147" s="2" t="s">
        <v>367</v>
      </c>
      <c r="S147" s="2" t="s">
        <v>367</v>
      </c>
      <c r="T147" s="2" t="s">
        <v>367</v>
      </c>
      <c r="U147" s="2" t="s">
        <v>386</v>
      </c>
      <c r="V147" s="2" t="s">
        <v>367</v>
      </c>
      <c r="W147" s="2" t="s">
        <v>367</v>
      </c>
      <c r="X147" s="2" t="s">
        <v>367</v>
      </c>
      <c r="Y147" s="2" t="s">
        <v>367</v>
      </c>
      <c r="Z147" s="2" t="s">
        <v>367</v>
      </c>
      <c r="AA147" s="2" t="s">
        <v>367</v>
      </c>
      <c r="AB147" s="2" t="s">
        <v>367</v>
      </c>
      <c r="AC147" s="2" t="s">
        <v>367</v>
      </c>
      <c r="AD147" s="2" t="s">
        <v>367</v>
      </c>
      <c r="AE147" s="2" t="s">
        <v>367</v>
      </c>
      <c r="AF147" s="4" t="s">
        <v>3</v>
      </c>
      <c r="AG147" s="2" t="s">
        <v>4</v>
      </c>
      <c r="AH147" s="24">
        <f t="shared" ref="AH147:BI147" si="19">COUNTIF(D147:D449,"*?")</f>
        <v>43</v>
      </c>
      <c r="AI147" s="24">
        <f t="shared" si="19"/>
        <v>34</v>
      </c>
      <c r="AJ147" s="24">
        <f t="shared" si="19"/>
        <v>15</v>
      </c>
      <c r="AK147" s="24">
        <f t="shared" si="19"/>
        <v>12</v>
      </c>
      <c r="AL147" s="24">
        <f t="shared" si="19"/>
        <v>22</v>
      </c>
      <c r="AM147" s="24">
        <f t="shared" si="19"/>
        <v>38</v>
      </c>
      <c r="AN147" s="24">
        <f t="shared" si="19"/>
        <v>14</v>
      </c>
      <c r="AO147" s="24">
        <f t="shared" si="19"/>
        <v>34</v>
      </c>
      <c r="AP147" s="24">
        <f t="shared" si="19"/>
        <v>13</v>
      </c>
      <c r="AQ147" s="24">
        <f t="shared" si="19"/>
        <v>21</v>
      </c>
      <c r="AR147" s="24">
        <f t="shared" si="19"/>
        <v>6</v>
      </c>
      <c r="AS147" s="26">
        <f t="shared" si="19"/>
        <v>22</v>
      </c>
      <c r="AT147" s="26">
        <f t="shared" si="19"/>
        <v>31</v>
      </c>
      <c r="AU147" s="26">
        <f t="shared" si="19"/>
        <v>13</v>
      </c>
      <c r="AV147" s="26">
        <f t="shared" si="19"/>
        <v>5</v>
      </c>
      <c r="AW147" s="26">
        <f t="shared" si="19"/>
        <v>7</v>
      </c>
      <c r="AX147" s="26">
        <f t="shared" si="19"/>
        <v>20</v>
      </c>
      <c r="AY147" s="26">
        <f t="shared" si="19"/>
        <v>18</v>
      </c>
      <c r="AZ147" s="26">
        <f t="shared" si="19"/>
        <v>6</v>
      </c>
      <c r="BA147" s="26">
        <f t="shared" si="19"/>
        <v>15</v>
      </c>
      <c r="BB147" s="26">
        <f t="shared" si="19"/>
        <v>9</v>
      </c>
      <c r="BC147" s="26">
        <f t="shared" si="19"/>
        <v>13</v>
      </c>
      <c r="BD147" s="26">
        <f t="shared" si="19"/>
        <v>6</v>
      </c>
      <c r="BE147" s="26">
        <f t="shared" si="19"/>
        <v>10</v>
      </c>
      <c r="BF147" s="26">
        <f t="shared" si="19"/>
        <v>29</v>
      </c>
      <c r="BG147" s="26">
        <f t="shared" si="19"/>
        <v>33</v>
      </c>
      <c r="BH147" s="26">
        <f t="shared" si="19"/>
        <v>15</v>
      </c>
      <c r="BI147" s="26">
        <f t="shared" si="19"/>
        <v>4</v>
      </c>
      <c r="BL147" s="10">
        <f t="shared" si="16"/>
        <v>3</v>
      </c>
      <c r="BM147">
        <f t="shared" si="17"/>
        <v>1</v>
      </c>
      <c r="BO147" s="22" t="str">
        <f t="shared" si="18"/>
        <v>(2+, 1)</v>
      </c>
    </row>
    <row r="148" spans="1:67" x14ac:dyDescent="0.25">
      <c r="A148">
        <f t="shared" ca="1" si="15"/>
        <v>8.677226684533268E-2</v>
      </c>
      <c r="B148">
        <v>254</v>
      </c>
      <c r="D148" s="2" t="s">
        <v>369</v>
      </c>
      <c r="E148" s="2" t="s">
        <v>367</v>
      </c>
      <c r="F148" s="2" t="s">
        <v>367</v>
      </c>
      <c r="G148" s="2" t="s">
        <v>367</v>
      </c>
      <c r="H148" s="2" t="s">
        <v>367</v>
      </c>
      <c r="I148" s="2" t="s">
        <v>367</v>
      </c>
      <c r="J148" s="2" t="s">
        <v>367</v>
      </c>
      <c r="K148" s="2" t="s">
        <v>367</v>
      </c>
      <c r="L148" s="2" t="s">
        <v>367</v>
      </c>
      <c r="M148" s="2" t="s">
        <v>367</v>
      </c>
      <c r="N148" s="2" t="s">
        <v>367</v>
      </c>
      <c r="O148" s="2" t="s">
        <v>367</v>
      </c>
      <c r="P148" s="2" t="s">
        <v>367</v>
      </c>
      <c r="Q148" s="2" t="s">
        <v>367</v>
      </c>
      <c r="R148" s="2" t="s">
        <v>367</v>
      </c>
      <c r="S148" s="2" t="s">
        <v>367</v>
      </c>
      <c r="T148" s="2" t="s">
        <v>385</v>
      </c>
      <c r="U148" s="2" t="s">
        <v>367</v>
      </c>
      <c r="V148" s="2" t="s">
        <v>367</v>
      </c>
      <c r="W148" s="2" t="s">
        <v>367</v>
      </c>
      <c r="X148" s="2" t="s">
        <v>367</v>
      </c>
      <c r="Y148" s="2" t="s">
        <v>367</v>
      </c>
      <c r="Z148" s="2" t="s">
        <v>367</v>
      </c>
      <c r="AA148" s="2" t="s">
        <v>367</v>
      </c>
      <c r="AB148" s="2" t="s">
        <v>367</v>
      </c>
      <c r="AC148" s="2" t="s">
        <v>367</v>
      </c>
      <c r="AD148" s="2" t="s">
        <v>367</v>
      </c>
      <c r="AE148" s="2" t="s">
        <v>367</v>
      </c>
      <c r="AF148" s="2" t="s">
        <v>283</v>
      </c>
      <c r="AG148" s="2" t="s">
        <v>6</v>
      </c>
      <c r="BL148" s="10">
        <f t="shared" si="16"/>
        <v>1</v>
      </c>
      <c r="BM148">
        <f t="shared" si="17"/>
        <v>1</v>
      </c>
      <c r="BO148" s="22" t="str">
        <f t="shared" si="18"/>
        <v>(1, 1)</v>
      </c>
    </row>
    <row r="149" spans="1:67" ht="52.8" x14ac:dyDescent="0.25">
      <c r="A149">
        <f t="shared" ca="1" si="15"/>
        <v>0.22409146865683971</v>
      </c>
      <c r="B149">
        <v>14</v>
      </c>
      <c r="C149" s="2" t="s">
        <v>399</v>
      </c>
      <c r="D149" s="2" t="s">
        <v>367</v>
      </c>
      <c r="E149" s="2" t="s">
        <v>367</v>
      </c>
      <c r="F149" s="2" t="s">
        <v>367</v>
      </c>
      <c r="G149" s="2" t="s">
        <v>367</v>
      </c>
      <c r="H149" s="2" t="s">
        <v>373</v>
      </c>
      <c r="I149" s="2" t="s">
        <v>367</v>
      </c>
      <c r="J149" s="2" t="s">
        <v>367</v>
      </c>
      <c r="K149" s="2" t="s">
        <v>376</v>
      </c>
      <c r="L149" s="2" t="s">
        <v>367</v>
      </c>
      <c r="M149" s="2" t="s">
        <v>378</v>
      </c>
      <c r="N149" s="2" t="s">
        <v>367</v>
      </c>
      <c r="O149" s="2" t="s">
        <v>367</v>
      </c>
      <c r="P149" s="2" t="s">
        <v>381</v>
      </c>
      <c r="Q149" s="2" t="s">
        <v>367</v>
      </c>
      <c r="R149" s="2" t="s">
        <v>367</v>
      </c>
      <c r="S149" s="2" t="s">
        <v>367</v>
      </c>
      <c r="T149" s="2" t="s">
        <v>367</v>
      </c>
      <c r="U149" s="2" t="s">
        <v>367</v>
      </c>
      <c r="V149" s="2" t="s">
        <v>367</v>
      </c>
      <c r="W149" s="2" t="s">
        <v>367</v>
      </c>
      <c r="X149" s="2" t="s">
        <v>367</v>
      </c>
      <c r="Y149" s="2" t="s">
        <v>367</v>
      </c>
      <c r="Z149" s="2" t="s">
        <v>367</v>
      </c>
      <c r="AA149" s="2" t="s">
        <v>367</v>
      </c>
      <c r="AB149" s="2" t="s">
        <v>367</v>
      </c>
      <c r="AC149" s="2" t="s">
        <v>367</v>
      </c>
      <c r="AD149" s="2" t="s">
        <v>367</v>
      </c>
      <c r="AE149" s="2" t="s">
        <v>367</v>
      </c>
      <c r="AF149" s="4" t="s">
        <v>21</v>
      </c>
      <c r="AG149" s="2" t="s">
        <v>18</v>
      </c>
      <c r="BL149" s="10">
        <f t="shared" si="16"/>
        <v>3</v>
      </c>
      <c r="BM149">
        <f t="shared" si="17"/>
        <v>1</v>
      </c>
      <c r="BO149" s="22" t="str">
        <f t="shared" si="18"/>
        <v>(2+, 1)</v>
      </c>
    </row>
    <row r="150" spans="1:67" ht="66" x14ac:dyDescent="0.25">
      <c r="A150">
        <f t="shared" ca="1" si="15"/>
        <v>0.95847677653167851</v>
      </c>
      <c r="B150">
        <v>63</v>
      </c>
      <c r="C150" s="2" t="s">
        <v>660</v>
      </c>
      <c r="D150" s="2" t="s">
        <v>369</v>
      </c>
      <c r="E150" s="2" t="s">
        <v>367</v>
      </c>
      <c r="F150" s="2" t="s">
        <v>371</v>
      </c>
      <c r="G150" s="2" t="s">
        <v>372</v>
      </c>
      <c r="H150" s="2" t="s">
        <v>367</v>
      </c>
      <c r="I150" s="2" t="s">
        <v>367</v>
      </c>
      <c r="J150" s="2" t="s">
        <v>367</v>
      </c>
      <c r="K150" s="2" t="s">
        <v>376</v>
      </c>
      <c r="L150" s="2" t="s">
        <v>367</v>
      </c>
      <c r="M150" s="2" t="s">
        <v>378</v>
      </c>
      <c r="N150" s="2" t="s">
        <v>367</v>
      </c>
      <c r="O150" s="2" t="s">
        <v>367</v>
      </c>
      <c r="P150" s="2" t="s">
        <v>381</v>
      </c>
      <c r="Q150" s="2" t="s">
        <v>382</v>
      </c>
      <c r="R150" s="2" t="s">
        <v>367</v>
      </c>
      <c r="S150" s="2" t="s">
        <v>367</v>
      </c>
      <c r="T150" s="2" t="s">
        <v>367</v>
      </c>
      <c r="U150" s="2" t="s">
        <v>367</v>
      </c>
      <c r="V150" s="2" t="s">
        <v>367</v>
      </c>
      <c r="W150" s="2" t="s">
        <v>367</v>
      </c>
      <c r="X150" s="2" t="s">
        <v>367</v>
      </c>
      <c r="Y150" s="2" t="s">
        <v>390</v>
      </c>
      <c r="Z150" s="2" t="s">
        <v>367</v>
      </c>
      <c r="AA150" s="2" t="s">
        <v>392</v>
      </c>
      <c r="AB150" s="2" t="s">
        <v>367</v>
      </c>
      <c r="AC150" s="2" t="s">
        <v>367</v>
      </c>
      <c r="AD150" s="2" t="s">
        <v>367</v>
      </c>
      <c r="AE150" s="2" t="s">
        <v>367</v>
      </c>
      <c r="AF150" s="4" t="s">
        <v>79</v>
      </c>
      <c r="AG150" s="2" t="s">
        <v>6</v>
      </c>
      <c r="BL150" s="10">
        <f t="shared" si="16"/>
        <v>5</v>
      </c>
      <c r="BM150">
        <f t="shared" si="17"/>
        <v>4</v>
      </c>
      <c r="BO150" s="22" t="str">
        <f t="shared" si="18"/>
        <v>(2+, 2+)</v>
      </c>
    </row>
    <row r="151" spans="1:67" x14ac:dyDescent="0.25">
      <c r="A151">
        <f t="shared" ca="1" si="15"/>
        <v>0.7207842625415114</v>
      </c>
      <c r="B151">
        <v>306</v>
      </c>
      <c r="D151" s="2" t="s">
        <v>367</v>
      </c>
      <c r="E151" s="2" t="s">
        <v>367</v>
      </c>
      <c r="F151" s="2" t="s">
        <v>367</v>
      </c>
      <c r="G151" s="2" t="s">
        <v>367</v>
      </c>
      <c r="H151" s="2" t="s">
        <v>373</v>
      </c>
      <c r="I151" s="2" t="s">
        <v>367</v>
      </c>
      <c r="J151" s="2" t="s">
        <v>367</v>
      </c>
      <c r="K151" s="2" t="s">
        <v>367</v>
      </c>
      <c r="L151" s="2" t="s">
        <v>367</v>
      </c>
      <c r="M151" s="2" t="s">
        <v>367</v>
      </c>
      <c r="N151" s="2" t="s">
        <v>367</v>
      </c>
      <c r="O151" s="2" t="s">
        <v>367</v>
      </c>
      <c r="P151" s="2" t="s">
        <v>381</v>
      </c>
      <c r="Q151" s="2" t="s">
        <v>367</v>
      </c>
      <c r="R151" s="2" t="s">
        <v>367</v>
      </c>
      <c r="S151" s="2" t="s">
        <v>367</v>
      </c>
      <c r="T151" s="2" t="s">
        <v>367</v>
      </c>
      <c r="U151" s="2" t="s">
        <v>367</v>
      </c>
      <c r="V151" s="2" t="s">
        <v>367</v>
      </c>
      <c r="W151" s="2" t="s">
        <v>367</v>
      </c>
      <c r="X151" s="2" t="s">
        <v>367</v>
      </c>
      <c r="Y151" s="2" t="s">
        <v>367</v>
      </c>
      <c r="Z151" s="2" t="s">
        <v>367</v>
      </c>
      <c r="AA151" s="2" t="s">
        <v>367</v>
      </c>
      <c r="AB151" s="2" t="s">
        <v>367</v>
      </c>
      <c r="AC151" s="2" t="s">
        <v>367</v>
      </c>
      <c r="AD151" s="2" t="s">
        <v>367</v>
      </c>
      <c r="AE151" s="2" t="s">
        <v>367</v>
      </c>
      <c r="AF151" s="2" t="s">
        <v>340</v>
      </c>
      <c r="AG151" s="2" t="s">
        <v>18</v>
      </c>
    </row>
    <row r="152" spans="1:67" x14ac:dyDescent="0.25">
      <c r="A152">
        <f t="shared" ca="1" si="15"/>
        <v>0.31947060482514433</v>
      </c>
      <c r="B152">
        <v>123</v>
      </c>
      <c r="D152" s="2" t="s">
        <v>367</v>
      </c>
      <c r="E152" s="2" t="s">
        <v>370</v>
      </c>
      <c r="F152" s="2" t="s">
        <v>367</v>
      </c>
      <c r="G152" s="2" t="s">
        <v>367</v>
      </c>
      <c r="H152" s="2" t="s">
        <v>367</v>
      </c>
      <c r="I152" s="2" t="s">
        <v>367</v>
      </c>
      <c r="J152" s="2" t="s">
        <v>367</v>
      </c>
      <c r="K152" s="2" t="s">
        <v>367</v>
      </c>
      <c r="L152" s="2" t="s">
        <v>367</v>
      </c>
      <c r="M152" s="2" t="s">
        <v>367</v>
      </c>
      <c r="N152" s="2" t="s">
        <v>367</v>
      </c>
      <c r="O152" s="2" t="s">
        <v>367</v>
      </c>
      <c r="P152" s="2" t="s">
        <v>367</v>
      </c>
      <c r="Q152" s="2" t="s">
        <v>367</v>
      </c>
      <c r="R152" s="2" t="s">
        <v>367</v>
      </c>
      <c r="S152" s="2" t="s">
        <v>384</v>
      </c>
      <c r="T152" s="2" t="s">
        <v>367</v>
      </c>
      <c r="U152" s="2" t="s">
        <v>367</v>
      </c>
      <c r="V152" s="2" t="s">
        <v>367</v>
      </c>
      <c r="W152" s="2" t="s">
        <v>367</v>
      </c>
      <c r="X152" s="2" t="s">
        <v>367</v>
      </c>
      <c r="Y152" s="2" t="s">
        <v>367</v>
      </c>
      <c r="Z152" s="2" t="s">
        <v>367</v>
      </c>
      <c r="AA152" s="2" t="s">
        <v>367</v>
      </c>
      <c r="AB152" s="2" t="s">
        <v>367</v>
      </c>
      <c r="AC152" s="2" t="s">
        <v>367</v>
      </c>
      <c r="AD152" s="2" t="s">
        <v>367</v>
      </c>
      <c r="AE152" s="2" t="s">
        <v>367</v>
      </c>
      <c r="AF152" s="2" t="s">
        <v>142</v>
      </c>
      <c r="AG152" s="2" t="s">
        <v>6</v>
      </c>
      <c r="BL152" s="10">
        <f t="shared" ref="BL152:BL183" si="20">COUNTIF(D152:N152, "*?")</f>
        <v>1</v>
      </c>
      <c r="BM152">
        <f t="shared" ref="BM152:BM183" si="21">COUNTIF(O152:AE152,"*?")</f>
        <v>1</v>
      </c>
      <c r="BO152" s="22" t="str">
        <f t="shared" ref="BO152:BO183" si="22">IF(AND(BL152&gt;1,BM152&gt;1), "(2+, 2+)", IF(AND(BL152&gt;1,BM152=1), "(2+, 1)", IF(AND(BL152=1,BM152&gt;1), "(1, 2+)", IF(AND(BL152=1,BM152=1), "(1, 1)"))))</f>
        <v>(1, 1)</v>
      </c>
    </row>
    <row r="153" spans="1:67" x14ac:dyDescent="0.25">
      <c r="A153">
        <f t="shared" ca="1" si="15"/>
        <v>0.23468773585650282</v>
      </c>
      <c r="B153">
        <v>201</v>
      </c>
      <c r="D153" s="2" t="s">
        <v>367</v>
      </c>
      <c r="E153" s="2" t="s">
        <v>367</v>
      </c>
      <c r="F153" s="2" t="s">
        <v>367</v>
      </c>
      <c r="G153" s="2" t="s">
        <v>367</v>
      </c>
      <c r="H153" s="2" t="s">
        <v>367</v>
      </c>
      <c r="I153" s="2" t="s">
        <v>374</v>
      </c>
      <c r="J153" s="2" t="s">
        <v>367</v>
      </c>
      <c r="K153" s="2" t="s">
        <v>367</v>
      </c>
      <c r="L153" s="2" t="s">
        <v>367</v>
      </c>
      <c r="M153" s="2" t="s">
        <v>367</v>
      </c>
      <c r="N153" s="2" t="s">
        <v>367</v>
      </c>
      <c r="O153" s="2" t="s">
        <v>367</v>
      </c>
      <c r="P153" s="2" t="s">
        <v>367</v>
      </c>
      <c r="Q153" s="2" t="s">
        <v>367</v>
      </c>
      <c r="R153" s="2" t="s">
        <v>367</v>
      </c>
      <c r="S153" s="2" t="s">
        <v>367</v>
      </c>
      <c r="T153" s="2" t="s">
        <v>367</v>
      </c>
      <c r="U153" s="2" t="s">
        <v>367</v>
      </c>
      <c r="V153" s="2" t="s">
        <v>367</v>
      </c>
      <c r="W153" s="2" t="s">
        <v>367</v>
      </c>
      <c r="X153" s="2" t="s">
        <v>367</v>
      </c>
      <c r="Y153" s="2" t="s">
        <v>367</v>
      </c>
      <c r="Z153" s="2" t="s">
        <v>367</v>
      </c>
      <c r="AA153" s="2" t="s">
        <v>367</v>
      </c>
      <c r="AB153" s="2" t="s">
        <v>393</v>
      </c>
      <c r="AC153" s="2" t="s">
        <v>367</v>
      </c>
      <c r="AD153" s="2" t="s">
        <v>367</v>
      </c>
      <c r="AE153" s="2" t="s">
        <v>367</v>
      </c>
      <c r="AF153" s="2" t="s">
        <v>226</v>
      </c>
      <c r="AG153" s="2" t="s">
        <v>9</v>
      </c>
      <c r="BL153" s="10">
        <f t="shared" si="20"/>
        <v>1</v>
      </c>
      <c r="BM153">
        <f t="shared" si="21"/>
        <v>1</v>
      </c>
      <c r="BO153" s="22" t="str">
        <f t="shared" si="22"/>
        <v>(1, 1)</v>
      </c>
    </row>
    <row r="154" spans="1:67" x14ac:dyDescent="0.25">
      <c r="A154">
        <f t="shared" ca="1" si="15"/>
        <v>0.11811851152508934</v>
      </c>
      <c r="B154">
        <v>266</v>
      </c>
      <c r="D154" s="2" t="s">
        <v>367</v>
      </c>
      <c r="E154" s="2" t="s">
        <v>370</v>
      </c>
      <c r="F154" s="2" t="s">
        <v>367</v>
      </c>
      <c r="G154" s="2" t="s">
        <v>367</v>
      </c>
      <c r="H154" s="2" t="s">
        <v>367</v>
      </c>
      <c r="I154" s="2" t="s">
        <v>367</v>
      </c>
      <c r="J154" s="2" t="s">
        <v>367</v>
      </c>
      <c r="K154" s="2" t="s">
        <v>367</v>
      </c>
      <c r="L154" s="2" t="s">
        <v>377</v>
      </c>
      <c r="M154" s="2" t="s">
        <v>367</v>
      </c>
      <c r="N154" s="2" t="s">
        <v>690</v>
      </c>
      <c r="O154" s="2" t="s">
        <v>367</v>
      </c>
      <c r="P154" s="2" t="s">
        <v>367</v>
      </c>
      <c r="Q154" s="2" t="s">
        <v>367</v>
      </c>
      <c r="R154" s="2" t="s">
        <v>367</v>
      </c>
      <c r="S154" s="2" t="s">
        <v>384</v>
      </c>
      <c r="T154" s="2" t="s">
        <v>367</v>
      </c>
      <c r="U154" s="2" t="s">
        <v>367</v>
      </c>
      <c r="V154" s="2" t="s">
        <v>367</v>
      </c>
      <c r="W154" s="2" t="s">
        <v>367</v>
      </c>
      <c r="X154" s="2" t="s">
        <v>367</v>
      </c>
      <c r="Y154" s="2" t="s">
        <v>367</v>
      </c>
      <c r="Z154" s="2" t="s">
        <v>367</v>
      </c>
      <c r="AA154" s="2" t="s">
        <v>367</v>
      </c>
      <c r="AB154" s="2" t="s">
        <v>367</v>
      </c>
      <c r="AC154" s="2" t="s">
        <v>367</v>
      </c>
      <c r="AD154" s="2" t="s">
        <v>367</v>
      </c>
      <c r="AE154" s="2" t="s">
        <v>367</v>
      </c>
      <c r="AF154" s="2" t="s">
        <v>296</v>
      </c>
      <c r="AG154" s="2" t="s">
        <v>31</v>
      </c>
      <c r="BL154" s="10">
        <f t="shared" si="20"/>
        <v>3</v>
      </c>
      <c r="BM154">
        <f t="shared" si="21"/>
        <v>1</v>
      </c>
      <c r="BO154" s="22" t="str">
        <f t="shared" si="22"/>
        <v>(2+, 1)</v>
      </c>
    </row>
    <row r="155" spans="1:67" ht="79.2" x14ac:dyDescent="0.25">
      <c r="A155">
        <f t="shared" ca="1" si="15"/>
        <v>0.31141788236546497</v>
      </c>
      <c r="B155">
        <v>98</v>
      </c>
      <c r="C155" s="2" t="s">
        <v>418</v>
      </c>
      <c r="D155" s="2" t="s">
        <v>367</v>
      </c>
      <c r="E155" s="2" t="s">
        <v>367</v>
      </c>
      <c r="F155" s="2" t="s">
        <v>367</v>
      </c>
      <c r="G155" s="2" t="s">
        <v>367</v>
      </c>
      <c r="H155" s="2" t="s">
        <v>367</v>
      </c>
      <c r="I155" s="2" t="s">
        <v>367</v>
      </c>
      <c r="J155" s="2" t="s">
        <v>375</v>
      </c>
      <c r="K155" s="2" t="s">
        <v>376</v>
      </c>
      <c r="L155" s="2" t="s">
        <v>367</v>
      </c>
      <c r="M155" s="2" t="s">
        <v>367</v>
      </c>
      <c r="N155" s="2" t="s">
        <v>367</v>
      </c>
      <c r="O155" s="2" t="s">
        <v>367</v>
      </c>
      <c r="P155" s="2" t="s">
        <v>367</v>
      </c>
      <c r="Q155" s="2" t="s">
        <v>367</v>
      </c>
      <c r="R155" s="2" t="s">
        <v>367</v>
      </c>
      <c r="S155" s="2" t="s">
        <v>367</v>
      </c>
      <c r="T155" s="2" t="s">
        <v>367</v>
      </c>
      <c r="U155" s="2" t="s">
        <v>367</v>
      </c>
      <c r="V155" s="2" t="s">
        <v>367</v>
      </c>
      <c r="W155" s="2" t="s">
        <v>367</v>
      </c>
      <c r="X155" s="2" t="s">
        <v>367</v>
      </c>
      <c r="Y155" s="2" t="s">
        <v>390</v>
      </c>
      <c r="Z155" s="2" t="s">
        <v>367</v>
      </c>
      <c r="AA155" s="2" t="s">
        <v>367</v>
      </c>
      <c r="AB155" s="2" t="s">
        <v>367</v>
      </c>
      <c r="AC155" s="2" t="s">
        <v>367</v>
      </c>
      <c r="AD155" s="2" t="s">
        <v>367</v>
      </c>
      <c r="AE155" s="2" t="s">
        <v>367</v>
      </c>
      <c r="AF155" s="4" t="s">
        <v>116</v>
      </c>
      <c r="AG155" s="2" t="s">
        <v>16</v>
      </c>
      <c r="BL155" s="10">
        <f t="shared" si="20"/>
        <v>2</v>
      </c>
      <c r="BM155">
        <f t="shared" si="21"/>
        <v>1</v>
      </c>
      <c r="BO155" s="22" t="str">
        <f t="shared" si="22"/>
        <v>(2+, 1)</v>
      </c>
    </row>
    <row r="156" spans="1:67" ht="105.6" x14ac:dyDescent="0.25">
      <c r="A156">
        <f t="shared" ca="1" si="15"/>
        <v>0.31978393763571478</v>
      </c>
      <c r="B156">
        <v>70</v>
      </c>
      <c r="C156" s="2" t="s">
        <v>721</v>
      </c>
      <c r="D156" s="2" t="s">
        <v>367</v>
      </c>
      <c r="E156" s="2" t="s">
        <v>367</v>
      </c>
      <c r="F156" s="2" t="s">
        <v>367</v>
      </c>
      <c r="G156" s="2" t="s">
        <v>367</v>
      </c>
      <c r="H156" s="2" t="s">
        <v>367</v>
      </c>
      <c r="I156" s="2" t="s">
        <v>367</v>
      </c>
      <c r="J156" s="2" t="s">
        <v>367</v>
      </c>
      <c r="K156" s="2" t="s">
        <v>367</v>
      </c>
      <c r="L156" s="2" t="s">
        <v>367</v>
      </c>
      <c r="M156" s="2" t="s">
        <v>378</v>
      </c>
      <c r="N156" s="2" t="s">
        <v>367</v>
      </c>
      <c r="O156" s="2" t="s">
        <v>367</v>
      </c>
      <c r="P156" s="2" t="s">
        <v>367</v>
      </c>
      <c r="Q156" s="2" t="s">
        <v>367</v>
      </c>
      <c r="R156" s="2" t="s">
        <v>367</v>
      </c>
      <c r="S156" s="2" t="s">
        <v>367</v>
      </c>
      <c r="T156" s="2" t="s">
        <v>367</v>
      </c>
      <c r="U156" s="2" t="s">
        <v>367</v>
      </c>
      <c r="V156" s="2" t="s">
        <v>367</v>
      </c>
      <c r="W156" s="2" t="s">
        <v>367</v>
      </c>
      <c r="X156" s="2" t="s">
        <v>367</v>
      </c>
      <c r="Y156" s="2" t="s">
        <v>367</v>
      </c>
      <c r="Z156" s="2" t="s">
        <v>367</v>
      </c>
      <c r="AA156" s="2" t="s">
        <v>367</v>
      </c>
      <c r="AB156" s="2" t="s">
        <v>367</v>
      </c>
      <c r="AC156" s="2" t="s">
        <v>394</v>
      </c>
      <c r="AD156" s="2" t="s">
        <v>367</v>
      </c>
      <c r="AE156" s="2" t="s">
        <v>367</v>
      </c>
      <c r="AF156" s="4" t="s">
        <v>87</v>
      </c>
      <c r="AG156" s="2" t="s">
        <v>88</v>
      </c>
      <c r="BL156" s="10">
        <f t="shared" si="20"/>
        <v>1</v>
      </c>
      <c r="BM156">
        <f t="shared" si="21"/>
        <v>1</v>
      </c>
      <c r="BO156" s="22" t="str">
        <f t="shared" si="22"/>
        <v>(1, 1)</v>
      </c>
    </row>
    <row r="157" spans="1:67" ht="52.8" x14ac:dyDescent="0.25">
      <c r="A157">
        <f t="shared" ca="1" si="15"/>
        <v>0.81497225988425936</v>
      </c>
      <c r="B157">
        <v>29</v>
      </c>
      <c r="C157" s="2" t="s">
        <v>367</v>
      </c>
      <c r="D157" s="2" t="s">
        <v>369</v>
      </c>
      <c r="E157" s="2" t="s">
        <v>370</v>
      </c>
      <c r="F157" s="2" t="s">
        <v>367</v>
      </c>
      <c r="G157" s="2" t="s">
        <v>367</v>
      </c>
      <c r="H157" s="2" t="s">
        <v>373</v>
      </c>
      <c r="I157" s="2" t="s">
        <v>367</v>
      </c>
      <c r="J157" s="2" t="s">
        <v>367</v>
      </c>
      <c r="K157" s="2" t="s">
        <v>376</v>
      </c>
      <c r="L157" s="2" t="s">
        <v>367</v>
      </c>
      <c r="M157" s="2" t="s">
        <v>367</v>
      </c>
      <c r="N157" s="2" t="s">
        <v>367</v>
      </c>
      <c r="O157" s="2" t="s">
        <v>367</v>
      </c>
      <c r="P157" s="2" t="s">
        <v>381</v>
      </c>
      <c r="Q157" s="2" t="s">
        <v>367</v>
      </c>
      <c r="R157" s="2" t="s">
        <v>383</v>
      </c>
      <c r="S157" s="2" t="s">
        <v>367</v>
      </c>
      <c r="T157" s="2" t="s">
        <v>385</v>
      </c>
      <c r="U157" s="2" t="s">
        <v>367</v>
      </c>
      <c r="V157" s="2" t="s">
        <v>367</v>
      </c>
      <c r="W157" s="2" t="s">
        <v>388</v>
      </c>
      <c r="X157" s="2" t="s">
        <v>367</v>
      </c>
      <c r="Y157" s="2" t="s">
        <v>367</v>
      </c>
      <c r="Z157" s="2" t="s">
        <v>367</v>
      </c>
      <c r="AA157" s="2" t="s">
        <v>367</v>
      </c>
      <c r="AB157" s="2" t="s">
        <v>393</v>
      </c>
      <c r="AC157" s="2" t="s">
        <v>367</v>
      </c>
      <c r="AD157" s="2" t="s">
        <v>367</v>
      </c>
      <c r="AE157" s="2" t="s">
        <v>367</v>
      </c>
      <c r="AF157" s="4" t="s">
        <v>40</v>
      </c>
      <c r="AG157" s="2" t="s">
        <v>16</v>
      </c>
      <c r="BL157" s="10">
        <f t="shared" si="20"/>
        <v>4</v>
      </c>
      <c r="BM157">
        <f t="shared" si="21"/>
        <v>5</v>
      </c>
      <c r="BO157" s="22" t="str">
        <f t="shared" si="22"/>
        <v>(2+, 2+)</v>
      </c>
    </row>
    <row r="158" spans="1:67" x14ac:dyDescent="0.25">
      <c r="A158">
        <f t="shared" ca="1" si="15"/>
        <v>0.22952968782260352</v>
      </c>
      <c r="B158">
        <v>150</v>
      </c>
      <c r="D158" s="2" t="s">
        <v>367</v>
      </c>
      <c r="E158" s="2" t="s">
        <v>367</v>
      </c>
      <c r="F158" s="2" t="s">
        <v>367</v>
      </c>
      <c r="G158" s="2" t="s">
        <v>367</v>
      </c>
      <c r="H158" s="2" t="s">
        <v>373</v>
      </c>
      <c r="I158" s="2" t="s">
        <v>367</v>
      </c>
      <c r="J158" s="2" t="s">
        <v>375</v>
      </c>
      <c r="K158" s="2" t="s">
        <v>367</v>
      </c>
      <c r="L158" s="2" t="s">
        <v>367</v>
      </c>
      <c r="M158" s="2" t="s">
        <v>367</v>
      </c>
      <c r="N158" s="2" t="s">
        <v>367</v>
      </c>
      <c r="O158" s="2" t="s">
        <v>367</v>
      </c>
      <c r="P158" s="2" t="s">
        <v>381</v>
      </c>
      <c r="Q158" s="2" t="s">
        <v>367</v>
      </c>
      <c r="R158" s="2" t="s">
        <v>367</v>
      </c>
      <c r="S158" s="2" t="s">
        <v>367</v>
      </c>
      <c r="T158" s="2" t="s">
        <v>367</v>
      </c>
      <c r="U158" s="2" t="s">
        <v>367</v>
      </c>
      <c r="V158" s="2" t="s">
        <v>367</v>
      </c>
      <c r="W158" s="2" t="s">
        <v>367</v>
      </c>
      <c r="X158" s="2" t="s">
        <v>367</v>
      </c>
      <c r="Y158" s="2" t="s">
        <v>367</v>
      </c>
      <c r="Z158" s="2" t="s">
        <v>367</v>
      </c>
      <c r="AA158" s="2" t="s">
        <v>367</v>
      </c>
      <c r="AB158" s="2" t="s">
        <v>393</v>
      </c>
      <c r="AC158" s="2" t="s">
        <v>367</v>
      </c>
      <c r="AD158" s="2" t="s">
        <v>367</v>
      </c>
      <c r="AE158" s="2" t="s">
        <v>367</v>
      </c>
      <c r="AF158" s="2" t="s">
        <v>170</v>
      </c>
      <c r="AG158" s="2" t="s">
        <v>171</v>
      </c>
      <c r="BL158" s="10">
        <f t="shared" si="20"/>
        <v>2</v>
      </c>
      <c r="BM158">
        <f t="shared" si="21"/>
        <v>2</v>
      </c>
      <c r="BO158" s="22" t="str">
        <f t="shared" si="22"/>
        <v>(2+, 2+)</v>
      </c>
    </row>
    <row r="159" spans="1:67" x14ac:dyDescent="0.25">
      <c r="A159">
        <f t="shared" ca="1" si="15"/>
        <v>8.1747626562558739E-2</v>
      </c>
      <c r="B159">
        <v>262</v>
      </c>
      <c r="D159" s="2" t="s">
        <v>367</v>
      </c>
      <c r="E159" s="2" t="s">
        <v>367</v>
      </c>
      <c r="F159" s="2" t="s">
        <v>367</v>
      </c>
      <c r="G159" s="2" t="s">
        <v>372</v>
      </c>
      <c r="H159" s="2" t="s">
        <v>367</v>
      </c>
      <c r="I159" s="2" t="s">
        <v>367</v>
      </c>
      <c r="J159" s="2" t="s">
        <v>367</v>
      </c>
      <c r="K159" s="2" t="s">
        <v>367</v>
      </c>
      <c r="L159" s="2" t="s">
        <v>367</v>
      </c>
      <c r="M159" s="2" t="s">
        <v>367</v>
      </c>
      <c r="N159" s="2" t="s">
        <v>367</v>
      </c>
      <c r="O159" s="2" t="s">
        <v>367</v>
      </c>
      <c r="P159" s="2" t="s">
        <v>367</v>
      </c>
      <c r="Q159" s="2" t="s">
        <v>367</v>
      </c>
      <c r="R159" s="2" t="s">
        <v>367</v>
      </c>
      <c r="S159" s="2" t="s">
        <v>367</v>
      </c>
      <c r="T159" s="2" t="s">
        <v>367</v>
      </c>
      <c r="U159" s="2" t="s">
        <v>367</v>
      </c>
      <c r="V159" s="2" t="s">
        <v>367</v>
      </c>
      <c r="W159" s="2" t="s">
        <v>367</v>
      </c>
      <c r="X159" s="2" t="s">
        <v>367</v>
      </c>
      <c r="Y159" s="2" t="s">
        <v>367</v>
      </c>
      <c r="Z159" s="2" t="s">
        <v>367</v>
      </c>
      <c r="AA159" s="2" t="s">
        <v>392</v>
      </c>
      <c r="AB159" s="2" t="s">
        <v>367</v>
      </c>
      <c r="AC159" s="2" t="s">
        <v>394</v>
      </c>
      <c r="AD159" s="2" t="s">
        <v>367</v>
      </c>
      <c r="AE159" s="2" t="s">
        <v>367</v>
      </c>
      <c r="AF159" s="2" t="s">
        <v>291</v>
      </c>
      <c r="AG159" s="2" t="s">
        <v>9</v>
      </c>
      <c r="BL159" s="10">
        <f t="shared" si="20"/>
        <v>1</v>
      </c>
      <c r="BM159">
        <f t="shared" si="21"/>
        <v>2</v>
      </c>
      <c r="BO159" s="22" t="str">
        <f t="shared" si="22"/>
        <v>(1, 2+)</v>
      </c>
    </row>
    <row r="160" spans="1:67" ht="66" x14ac:dyDescent="0.25">
      <c r="A160">
        <f t="shared" ca="1" si="15"/>
        <v>0.41587777402750958</v>
      </c>
      <c r="B160">
        <v>47</v>
      </c>
      <c r="C160" s="2" t="s">
        <v>367</v>
      </c>
      <c r="D160" s="2" t="s">
        <v>367</v>
      </c>
      <c r="E160" s="2" t="s">
        <v>370</v>
      </c>
      <c r="F160" s="2" t="s">
        <v>367</v>
      </c>
      <c r="G160" s="2" t="s">
        <v>367</v>
      </c>
      <c r="H160" s="2" t="s">
        <v>367</v>
      </c>
      <c r="I160" s="2" t="s">
        <v>367</v>
      </c>
      <c r="J160" s="2" t="s">
        <v>367</v>
      </c>
      <c r="K160" s="2" t="s">
        <v>367</v>
      </c>
      <c r="L160" s="2" t="s">
        <v>367</v>
      </c>
      <c r="M160" s="2" t="s">
        <v>367</v>
      </c>
      <c r="N160" s="2" t="s">
        <v>367</v>
      </c>
      <c r="O160" s="2" t="s">
        <v>367</v>
      </c>
      <c r="P160" s="2" t="s">
        <v>381</v>
      </c>
      <c r="Q160" s="2" t="s">
        <v>382</v>
      </c>
      <c r="R160" s="2" t="s">
        <v>367</v>
      </c>
      <c r="S160" s="2" t="s">
        <v>367</v>
      </c>
      <c r="T160" s="2" t="s">
        <v>367</v>
      </c>
      <c r="U160" s="2" t="s">
        <v>367</v>
      </c>
      <c r="V160" s="2" t="s">
        <v>367</v>
      </c>
      <c r="W160" s="2" t="s">
        <v>367</v>
      </c>
      <c r="X160" s="2" t="s">
        <v>367</v>
      </c>
      <c r="Y160" s="2" t="s">
        <v>367</v>
      </c>
      <c r="Z160" s="2" t="s">
        <v>367</v>
      </c>
      <c r="AA160" s="2" t="s">
        <v>367</v>
      </c>
      <c r="AB160" s="2" t="s">
        <v>367</v>
      </c>
      <c r="AC160" s="2" t="s">
        <v>367</v>
      </c>
      <c r="AD160" s="2" t="s">
        <v>367</v>
      </c>
      <c r="AE160" s="2" t="s">
        <v>367</v>
      </c>
      <c r="AF160" s="4" t="s">
        <v>61</v>
      </c>
      <c r="AG160" s="2" t="s">
        <v>6</v>
      </c>
      <c r="BL160" s="10">
        <f t="shared" si="20"/>
        <v>1</v>
      </c>
      <c r="BM160">
        <f t="shared" si="21"/>
        <v>2</v>
      </c>
      <c r="BO160" s="22" t="str">
        <f t="shared" si="22"/>
        <v>(1, 2+)</v>
      </c>
    </row>
    <row r="161" spans="1:67" x14ac:dyDescent="0.25">
      <c r="A161">
        <f t="shared" ca="1" si="15"/>
        <v>9.1628834626241717E-3</v>
      </c>
      <c r="B161">
        <v>192</v>
      </c>
      <c r="D161" s="2" t="s">
        <v>369</v>
      </c>
      <c r="E161" s="2" t="s">
        <v>367</v>
      </c>
      <c r="F161" s="2" t="s">
        <v>367</v>
      </c>
      <c r="G161" s="2" t="s">
        <v>367</v>
      </c>
      <c r="H161" s="2" t="s">
        <v>367</v>
      </c>
      <c r="I161" s="2" t="s">
        <v>374</v>
      </c>
      <c r="J161" s="2" t="s">
        <v>367</v>
      </c>
      <c r="K161" s="2" t="s">
        <v>367</v>
      </c>
      <c r="L161" s="2" t="s">
        <v>367</v>
      </c>
      <c r="M161" s="2" t="s">
        <v>367</v>
      </c>
      <c r="N161" s="2" t="s">
        <v>367</v>
      </c>
      <c r="O161" s="2" t="s">
        <v>367</v>
      </c>
      <c r="P161" s="2" t="s">
        <v>367</v>
      </c>
      <c r="Q161" s="2" t="s">
        <v>367</v>
      </c>
      <c r="R161" s="2" t="s">
        <v>367</v>
      </c>
      <c r="S161" s="2" t="s">
        <v>367</v>
      </c>
      <c r="T161" s="2" t="s">
        <v>385</v>
      </c>
      <c r="U161" s="2" t="s">
        <v>367</v>
      </c>
      <c r="V161" s="2" t="s">
        <v>367</v>
      </c>
      <c r="W161" s="2" t="s">
        <v>367</v>
      </c>
      <c r="X161" s="2" t="s">
        <v>367</v>
      </c>
      <c r="Y161" s="2" t="s">
        <v>390</v>
      </c>
      <c r="Z161" s="2" t="s">
        <v>367</v>
      </c>
      <c r="AA161" s="2" t="s">
        <v>367</v>
      </c>
      <c r="AB161" s="2" t="s">
        <v>367</v>
      </c>
      <c r="AC161" s="2" t="s">
        <v>367</v>
      </c>
      <c r="AD161" s="2" t="s">
        <v>367</v>
      </c>
      <c r="AE161" s="2" t="s">
        <v>367</v>
      </c>
      <c r="AF161" s="2" t="s">
        <v>217</v>
      </c>
      <c r="AG161" s="2" t="s">
        <v>16</v>
      </c>
      <c r="BL161" s="10">
        <f t="shared" si="20"/>
        <v>2</v>
      </c>
      <c r="BM161">
        <f t="shared" si="21"/>
        <v>2</v>
      </c>
      <c r="BO161" s="22" t="str">
        <f t="shared" si="22"/>
        <v>(2+, 2+)</v>
      </c>
    </row>
    <row r="162" spans="1:67" x14ac:dyDescent="0.25">
      <c r="A162">
        <f t="shared" ca="1" si="15"/>
        <v>0.10930492515586576</v>
      </c>
      <c r="B162">
        <v>169</v>
      </c>
      <c r="D162" s="2" t="s">
        <v>367</v>
      </c>
      <c r="E162" s="2" t="s">
        <v>367</v>
      </c>
      <c r="F162" s="2" t="s">
        <v>367</v>
      </c>
      <c r="G162" s="2" t="s">
        <v>367</v>
      </c>
      <c r="H162" s="2" t="s">
        <v>367</v>
      </c>
      <c r="I162" s="2" t="s">
        <v>367</v>
      </c>
      <c r="J162" s="2" t="s">
        <v>375</v>
      </c>
      <c r="K162" s="2" t="s">
        <v>367</v>
      </c>
      <c r="L162" s="2" t="s">
        <v>367</v>
      </c>
      <c r="M162" s="2" t="s">
        <v>367</v>
      </c>
      <c r="N162" s="2" t="s">
        <v>367</v>
      </c>
      <c r="O162" s="2" t="s">
        <v>380</v>
      </c>
      <c r="P162" s="2" t="s">
        <v>381</v>
      </c>
      <c r="Q162" s="2" t="s">
        <v>367</v>
      </c>
      <c r="R162" s="2" t="s">
        <v>367</v>
      </c>
      <c r="S162" s="2" t="s">
        <v>367</v>
      </c>
      <c r="T162" s="2" t="s">
        <v>367</v>
      </c>
      <c r="U162" s="2" t="s">
        <v>367</v>
      </c>
      <c r="V162" s="2" t="s">
        <v>367</v>
      </c>
      <c r="W162" s="2" t="s">
        <v>367</v>
      </c>
      <c r="X162" s="2" t="s">
        <v>367</v>
      </c>
      <c r="Y162" s="2" t="s">
        <v>367</v>
      </c>
      <c r="Z162" s="2" t="s">
        <v>367</v>
      </c>
      <c r="AA162" s="2" t="s">
        <v>367</v>
      </c>
      <c r="AB162" s="2" t="s">
        <v>367</v>
      </c>
      <c r="AC162" s="2" t="s">
        <v>367</v>
      </c>
      <c r="AD162" s="2" t="s">
        <v>367</v>
      </c>
      <c r="AE162" s="2" t="s">
        <v>367</v>
      </c>
      <c r="AF162" s="2" t="s">
        <v>192</v>
      </c>
      <c r="AG162" s="2" t="s">
        <v>18</v>
      </c>
      <c r="BL162" s="10">
        <f t="shared" si="20"/>
        <v>1</v>
      </c>
      <c r="BM162">
        <f t="shared" si="21"/>
        <v>2</v>
      </c>
      <c r="BO162" s="22" t="str">
        <f t="shared" si="22"/>
        <v>(1, 2+)</v>
      </c>
    </row>
    <row r="163" spans="1:67" x14ac:dyDescent="0.25">
      <c r="A163">
        <f t="shared" ca="1" si="15"/>
        <v>0.49597257874271961</v>
      </c>
      <c r="B163">
        <v>219</v>
      </c>
      <c r="D163" s="2" t="s">
        <v>367</v>
      </c>
      <c r="E163" s="2" t="s">
        <v>367</v>
      </c>
      <c r="F163" s="2" t="s">
        <v>367</v>
      </c>
      <c r="G163" s="2" t="s">
        <v>367</v>
      </c>
      <c r="H163" s="2" t="s">
        <v>373</v>
      </c>
      <c r="I163" s="2" t="s">
        <v>367</v>
      </c>
      <c r="J163" s="2" t="s">
        <v>367</v>
      </c>
      <c r="K163" s="2" t="s">
        <v>376</v>
      </c>
      <c r="L163" s="2" t="s">
        <v>367</v>
      </c>
      <c r="M163" s="2" t="s">
        <v>367</v>
      </c>
      <c r="N163" s="2" t="s">
        <v>367</v>
      </c>
      <c r="O163" s="2" t="s">
        <v>367</v>
      </c>
      <c r="P163" s="2" t="s">
        <v>381</v>
      </c>
      <c r="Q163" s="2" t="s">
        <v>367</v>
      </c>
      <c r="R163" s="2" t="s">
        <v>367</v>
      </c>
      <c r="S163" s="2" t="s">
        <v>367</v>
      </c>
      <c r="T163" s="2" t="s">
        <v>367</v>
      </c>
      <c r="U163" s="2" t="s">
        <v>367</v>
      </c>
      <c r="V163" s="2" t="s">
        <v>367</v>
      </c>
      <c r="W163" s="2" t="s">
        <v>388</v>
      </c>
      <c r="X163" s="2" t="s">
        <v>367</v>
      </c>
      <c r="Y163" s="2" t="s">
        <v>367</v>
      </c>
      <c r="Z163" s="2" t="s">
        <v>367</v>
      </c>
      <c r="AA163" s="2" t="s">
        <v>367</v>
      </c>
      <c r="AB163" s="2" t="s">
        <v>367</v>
      </c>
      <c r="AC163" s="2" t="s">
        <v>367</v>
      </c>
      <c r="AD163" s="2" t="s">
        <v>367</v>
      </c>
      <c r="AE163" s="2" t="s">
        <v>367</v>
      </c>
      <c r="AF163" s="2" t="s">
        <v>245</v>
      </c>
      <c r="AG163" s="2" t="s">
        <v>6</v>
      </c>
      <c r="BL163" s="10">
        <f t="shared" si="20"/>
        <v>2</v>
      </c>
      <c r="BM163">
        <f t="shared" si="21"/>
        <v>2</v>
      </c>
      <c r="BO163" s="22" t="str">
        <f t="shared" si="22"/>
        <v>(2+, 2+)</v>
      </c>
    </row>
    <row r="164" spans="1:67" x14ac:dyDescent="0.25">
      <c r="A164">
        <f t="shared" ca="1" si="15"/>
        <v>0.79750297921001168</v>
      </c>
      <c r="B164">
        <v>181</v>
      </c>
      <c r="D164" s="2" t="s">
        <v>367</v>
      </c>
      <c r="E164" s="2" t="s">
        <v>367</v>
      </c>
      <c r="F164" s="2" t="s">
        <v>367</v>
      </c>
      <c r="G164" s="2" t="s">
        <v>367</v>
      </c>
      <c r="H164" s="2" t="s">
        <v>367</v>
      </c>
      <c r="I164" s="2" t="s">
        <v>374</v>
      </c>
      <c r="J164" s="2" t="s">
        <v>367</v>
      </c>
      <c r="K164" s="2" t="s">
        <v>367</v>
      </c>
      <c r="L164" s="2" t="s">
        <v>367</v>
      </c>
      <c r="M164" s="2" t="s">
        <v>367</v>
      </c>
      <c r="N164" s="2" t="s">
        <v>367</v>
      </c>
      <c r="O164" s="2" t="s">
        <v>367</v>
      </c>
      <c r="P164" s="2" t="s">
        <v>367</v>
      </c>
      <c r="Q164" s="2" t="s">
        <v>367</v>
      </c>
      <c r="R164" s="2" t="s">
        <v>367</v>
      </c>
      <c r="S164" s="2" t="s">
        <v>367</v>
      </c>
      <c r="T164" s="2" t="s">
        <v>367</v>
      </c>
      <c r="U164" s="2" t="s">
        <v>367</v>
      </c>
      <c r="V164" s="2" t="s">
        <v>367</v>
      </c>
      <c r="W164" s="2" t="s">
        <v>367</v>
      </c>
      <c r="X164" s="2" t="s">
        <v>367</v>
      </c>
      <c r="Y164" s="2" t="s">
        <v>367</v>
      </c>
      <c r="Z164" s="2" t="s">
        <v>367</v>
      </c>
      <c r="AA164" s="2" t="s">
        <v>367</v>
      </c>
      <c r="AB164" s="2" t="s">
        <v>367</v>
      </c>
      <c r="AC164" s="2" t="s">
        <v>394</v>
      </c>
      <c r="AD164" s="2" t="s">
        <v>367</v>
      </c>
      <c r="AE164" s="2" t="s">
        <v>367</v>
      </c>
      <c r="AF164" s="2" t="s">
        <v>206</v>
      </c>
      <c r="AG164" s="2" t="s">
        <v>9</v>
      </c>
      <c r="BL164" s="10">
        <f t="shared" si="20"/>
        <v>1</v>
      </c>
      <c r="BM164">
        <f t="shared" si="21"/>
        <v>1</v>
      </c>
      <c r="BO164" s="22" t="str">
        <f t="shared" si="22"/>
        <v>(1, 1)</v>
      </c>
    </row>
    <row r="165" spans="1:67" ht="66" x14ac:dyDescent="0.25">
      <c r="A165">
        <f t="shared" ca="1" si="15"/>
        <v>0.32905169991116467</v>
      </c>
      <c r="B165">
        <v>64</v>
      </c>
      <c r="C165" s="2" t="s">
        <v>476</v>
      </c>
      <c r="D165" s="2" t="s">
        <v>367</v>
      </c>
      <c r="E165" s="2" t="s">
        <v>367</v>
      </c>
      <c r="F165" s="2" t="s">
        <v>367</v>
      </c>
      <c r="G165" s="2" t="s">
        <v>367</v>
      </c>
      <c r="H165" s="2" t="s">
        <v>367</v>
      </c>
      <c r="I165" s="2" t="s">
        <v>374</v>
      </c>
      <c r="J165" s="2" t="s">
        <v>367</v>
      </c>
      <c r="K165" s="2" t="s">
        <v>376</v>
      </c>
      <c r="L165" s="2" t="s">
        <v>367</v>
      </c>
      <c r="M165" s="2" t="s">
        <v>367</v>
      </c>
      <c r="N165" s="2" t="s">
        <v>367</v>
      </c>
      <c r="O165" s="2" t="s">
        <v>367</v>
      </c>
      <c r="P165" s="2" t="s">
        <v>381</v>
      </c>
      <c r="Q165" s="2" t="s">
        <v>367</v>
      </c>
      <c r="R165" s="2" t="s">
        <v>367</v>
      </c>
      <c r="S165" s="2" t="s">
        <v>367</v>
      </c>
      <c r="T165" s="2" t="s">
        <v>367</v>
      </c>
      <c r="U165" s="2" t="s">
        <v>367</v>
      </c>
      <c r="V165" s="2" t="s">
        <v>367</v>
      </c>
      <c r="W165" s="2" t="s">
        <v>367</v>
      </c>
      <c r="X165" s="2" t="s">
        <v>367</v>
      </c>
      <c r="Y165" s="2" t="s">
        <v>367</v>
      </c>
      <c r="Z165" s="2" t="s">
        <v>367</v>
      </c>
      <c r="AA165" s="2" t="s">
        <v>367</v>
      </c>
      <c r="AB165" s="2" t="s">
        <v>393</v>
      </c>
      <c r="AC165" s="2" t="s">
        <v>367</v>
      </c>
      <c r="AD165" s="2" t="s">
        <v>367</v>
      </c>
      <c r="AE165" s="2" t="s">
        <v>367</v>
      </c>
      <c r="AF165" s="4" t="s">
        <v>80</v>
      </c>
      <c r="AG165" s="2" t="s">
        <v>9</v>
      </c>
      <c r="BL165" s="10">
        <f t="shared" si="20"/>
        <v>2</v>
      </c>
      <c r="BM165">
        <f t="shared" si="21"/>
        <v>2</v>
      </c>
      <c r="BO165" s="22" t="str">
        <f t="shared" si="22"/>
        <v>(2+, 2+)</v>
      </c>
    </row>
    <row r="166" spans="1:67" x14ac:dyDescent="0.25">
      <c r="A166">
        <f t="shared" ca="1" si="15"/>
        <v>0.44492394151802894</v>
      </c>
      <c r="B166">
        <v>146</v>
      </c>
      <c r="D166" s="2" t="s">
        <v>367</v>
      </c>
      <c r="E166" s="2" t="s">
        <v>367</v>
      </c>
      <c r="F166" s="2" t="s">
        <v>367</v>
      </c>
      <c r="G166" s="2" t="s">
        <v>367</v>
      </c>
      <c r="H166" s="2" t="s">
        <v>367</v>
      </c>
      <c r="I166" s="2" t="s">
        <v>374</v>
      </c>
      <c r="J166" s="2" t="s">
        <v>367</v>
      </c>
      <c r="K166" s="2" t="s">
        <v>367</v>
      </c>
      <c r="L166" s="2" t="s">
        <v>367</v>
      </c>
      <c r="M166" s="2" t="s">
        <v>367</v>
      </c>
      <c r="N166" s="2" t="s">
        <v>367</v>
      </c>
      <c r="O166" s="2" t="s">
        <v>367</v>
      </c>
      <c r="P166" s="2" t="s">
        <v>367</v>
      </c>
      <c r="Q166" s="2" t="s">
        <v>367</v>
      </c>
      <c r="R166" s="2" t="s">
        <v>367</v>
      </c>
      <c r="S166" s="2" t="s">
        <v>367</v>
      </c>
      <c r="T166" s="2" t="s">
        <v>367</v>
      </c>
      <c r="U166" s="2" t="s">
        <v>367</v>
      </c>
      <c r="V166" s="2" t="s">
        <v>367</v>
      </c>
      <c r="W166" s="2" t="s">
        <v>367</v>
      </c>
      <c r="X166" s="2" t="s">
        <v>389</v>
      </c>
      <c r="Y166" s="2" t="s">
        <v>367</v>
      </c>
      <c r="Z166" s="2" t="s">
        <v>367</v>
      </c>
      <c r="AA166" s="2" t="s">
        <v>367</v>
      </c>
      <c r="AB166" s="2" t="s">
        <v>367</v>
      </c>
      <c r="AC166" s="2" t="s">
        <v>367</v>
      </c>
      <c r="AD166" s="2" t="s">
        <v>367</v>
      </c>
      <c r="AE166" s="2" t="s">
        <v>367</v>
      </c>
      <c r="AF166" s="2" t="s">
        <v>166</v>
      </c>
      <c r="AG166" s="2" t="s">
        <v>16</v>
      </c>
      <c r="BL166" s="10">
        <f t="shared" si="20"/>
        <v>1</v>
      </c>
      <c r="BM166">
        <f t="shared" si="21"/>
        <v>1</v>
      </c>
      <c r="BO166" s="22" t="str">
        <f t="shared" si="22"/>
        <v>(1, 1)</v>
      </c>
    </row>
    <row r="167" spans="1:67" ht="66" x14ac:dyDescent="0.25">
      <c r="A167">
        <f t="shared" ca="1" si="15"/>
        <v>0.46955960573707789</v>
      </c>
      <c r="B167">
        <v>23</v>
      </c>
      <c r="C167" s="2" t="s">
        <v>525</v>
      </c>
      <c r="D167" s="2" t="s">
        <v>367</v>
      </c>
      <c r="E167" s="2" t="s">
        <v>370</v>
      </c>
      <c r="F167" s="2" t="s">
        <v>367</v>
      </c>
      <c r="G167" s="2" t="s">
        <v>367</v>
      </c>
      <c r="H167" s="2" t="s">
        <v>367</v>
      </c>
      <c r="I167" s="2" t="s">
        <v>374</v>
      </c>
      <c r="J167" s="2" t="s">
        <v>367</v>
      </c>
      <c r="K167" s="2" t="s">
        <v>367</v>
      </c>
      <c r="L167" s="2" t="s">
        <v>367</v>
      </c>
      <c r="M167" s="2" t="s">
        <v>367</v>
      </c>
      <c r="N167" s="2" t="s">
        <v>367</v>
      </c>
      <c r="O167" s="2" t="s">
        <v>367</v>
      </c>
      <c r="P167" s="2" t="s">
        <v>367</v>
      </c>
      <c r="Q167" s="2" t="s">
        <v>367</v>
      </c>
      <c r="R167" s="2" t="s">
        <v>367</v>
      </c>
      <c r="S167" s="2" t="s">
        <v>367</v>
      </c>
      <c r="T167" s="2" t="s">
        <v>367</v>
      </c>
      <c r="U167" s="2" t="s">
        <v>367</v>
      </c>
      <c r="V167" s="2" t="s">
        <v>367</v>
      </c>
      <c r="W167" s="2" t="s">
        <v>367</v>
      </c>
      <c r="X167" s="2" t="s">
        <v>367</v>
      </c>
      <c r="Y167" s="2" t="s">
        <v>367</v>
      </c>
      <c r="Z167" s="2" t="s">
        <v>367</v>
      </c>
      <c r="AA167" s="2" t="s">
        <v>367</v>
      </c>
      <c r="AB167" s="2" t="s">
        <v>367</v>
      </c>
      <c r="AC167" s="2" t="s">
        <v>394</v>
      </c>
      <c r="AD167" s="2" t="s">
        <v>367</v>
      </c>
      <c r="AE167" s="2" t="s">
        <v>367</v>
      </c>
      <c r="AF167" s="4" t="s">
        <v>33</v>
      </c>
      <c r="AG167" s="2" t="s">
        <v>9</v>
      </c>
      <c r="BL167" s="10">
        <f t="shared" si="20"/>
        <v>2</v>
      </c>
      <c r="BM167">
        <f t="shared" si="21"/>
        <v>1</v>
      </c>
      <c r="BO167" s="22" t="str">
        <f t="shared" si="22"/>
        <v>(2+, 1)</v>
      </c>
    </row>
    <row r="168" spans="1:67" x14ac:dyDescent="0.25">
      <c r="A168">
        <f t="shared" ca="1" si="15"/>
        <v>5.2961178954643917E-2</v>
      </c>
      <c r="B168">
        <v>126</v>
      </c>
      <c r="D168" s="2" t="s">
        <v>367</v>
      </c>
      <c r="E168" s="2" t="s">
        <v>367</v>
      </c>
      <c r="F168" s="2" t="s">
        <v>367</v>
      </c>
      <c r="G168" s="2" t="s">
        <v>367</v>
      </c>
      <c r="H168" s="2" t="s">
        <v>367</v>
      </c>
      <c r="I168" s="2" t="s">
        <v>367</v>
      </c>
      <c r="J168" s="2" t="s">
        <v>367</v>
      </c>
      <c r="K168" s="2" t="s">
        <v>367</v>
      </c>
      <c r="L168" s="2" t="s">
        <v>377</v>
      </c>
      <c r="M168" s="2" t="s">
        <v>367</v>
      </c>
      <c r="N168" s="2" t="s">
        <v>367</v>
      </c>
      <c r="O168" s="2" t="s">
        <v>367</v>
      </c>
      <c r="P168" s="2" t="s">
        <v>367</v>
      </c>
      <c r="Q168" s="2" t="s">
        <v>367</v>
      </c>
      <c r="R168" s="2" t="s">
        <v>367</v>
      </c>
      <c r="S168" s="2" t="s">
        <v>367</v>
      </c>
      <c r="T168" s="2" t="s">
        <v>367</v>
      </c>
      <c r="U168" s="2" t="s">
        <v>367</v>
      </c>
      <c r="V168" s="2" t="s">
        <v>367</v>
      </c>
      <c r="W168" s="2" t="s">
        <v>367</v>
      </c>
      <c r="X168" s="2" t="s">
        <v>367</v>
      </c>
      <c r="Y168" s="2" t="s">
        <v>367</v>
      </c>
      <c r="Z168" s="2" t="s">
        <v>367</v>
      </c>
      <c r="AA168" s="2" t="s">
        <v>392</v>
      </c>
      <c r="AB168" s="2" t="s">
        <v>367</v>
      </c>
      <c r="AC168" s="2" t="s">
        <v>394</v>
      </c>
      <c r="AD168" s="2" t="s">
        <v>395</v>
      </c>
      <c r="AE168" s="2" t="s">
        <v>367</v>
      </c>
      <c r="AF168" s="2" t="s">
        <v>145</v>
      </c>
      <c r="AG168" s="2" t="s">
        <v>146</v>
      </c>
      <c r="BL168" s="10">
        <f t="shared" si="20"/>
        <v>1</v>
      </c>
      <c r="BM168">
        <f t="shared" si="21"/>
        <v>3</v>
      </c>
      <c r="BO168" s="22" t="str">
        <f t="shared" si="22"/>
        <v>(1, 2+)</v>
      </c>
    </row>
    <row r="169" spans="1:67" ht="79.2" x14ac:dyDescent="0.25">
      <c r="A169">
        <f t="shared" ca="1" si="15"/>
        <v>0.86732001660337588</v>
      </c>
      <c r="B169">
        <v>34</v>
      </c>
      <c r="C169" s="2" t="s">
        <v>573</v>
      </c>
      <c r="D169" s="2" t="s">
        <v>367</v>
      </c>
      <c r="E169" s="2" t="s">
        <v>367</v>
      </c>
      <c r="F169" s="2" t="s">
        <v>367</v>
      </c>
      <c r="G169" s="2" t="s">
        <v>372</v>
      </c>
      <c r="H169" s="2" t="s">
        <v>367</v>
      </c>
      <c r="I169" s="2" t="s">
        <v>367</v>
      </c>
      <c r="J169" s="2" t="s">
        <v>367</v>
      </c>
      <c r="K169" s="2" t="s">
        <v>367</v>
      </c>
      <c r="L169" s="2" t="s">
        <v>367</v>
      </c>
      <c r="M169" s="2" t="s">
        <v>367</v>
      </c>
      <c r="N169" s="2" t="s">
        <v>367</v>
      </c>
      <c r="O169" s="2" t="s">
        <v>367</v>
      </c>
      <c r="P169" s="2" t="s">
        <v>367</v>
      </c>
      <c r="Q169" s="2" t="s">
        <v>367</v>
      </c>
      <c r="R169" s="2" t="s">
        <v>367</v>
      </c>
      <c r="S169" s="2" t="s">
        <v>367</v>
      </c>
      <c r="T169" s="2" t="s">
        <v>367</v>
      </c>
      <c r="U169" s="2" t="s">
        <v>367</v>
      </c>
      <c r="V169" s="2" t="s">
        <v>367</v>
      </c>
      <c r="W169" s="2" t="s">
        <v>367</v>
      </c>
      <c r="X169" s="2" t="s">
        <v>367</v>
      </c>
      <c r="Y169" s="2" t="s">
        <v>367</v>
      </c>
      <c r="Z169" s="2" t="s">
        <v>367</v>
      </c>
      <c r="AA169" s="2" t="s">
        <v>367</v>
      </c>
      <c r="AB169" s="2" t="s">
        <v>367</v>
      </c>
      <c r="AC169" s="2" t="s">
        <v>394</v>
      </c>
      <c r="AD169" s="2" t="s">
        <v>395</v>
      </c>
      <c r="AE169" s="2" t="s">
        <v>367</v>
      </c>
      <c r="AF169" s="4" t="s">
        <v>46</v>
      </c>
      <c r="AG169" s="2" t="s">
        <v>9</v>
      </c>
      <c r="BL169" s="10">
        <f t="shared" si="20"/>
        <v>1</v>
      </c>
      <c r="BM169">
        <f t="shared" si="21"/>
        <v>2</v>
      </c>
      <c r="BO169" s="22" t="str">
        <f t="shared" si="22"/>
        <v>(1, 2+)</v>
      </c>
    </row>
    <row r="170" spans="1:67" ht="39.6" x14ac:dyDescent="0.25">
      <c r="A170">
        <f t="shared" ca="1" si="15"/>
        <v>0.14063381050878321</v>
      </c>
      <c r="B170">
        <v>15</v>
      </c>
      <c r="C170" s="2" t="s">
        <v>487</v>
      </c>
      <c r="D170" s="2" t="s">
        <v>367</v>
      </c>
      <c r="E170" s="2" t="s">
        <v>367</v>
      </c>
      <c r="F170" s="2" t="s">
        <v>367</v>
      </c>
      <c r="G170" s="2" t="s">
        <v>372</v>
      </c>
      <c r="H170" s="2" t="s">
        <v>367</v>
      </c>
      <c r="I170" s="2" t="s">
        <v>367</v>
      </c>
      <c r="J170" s="2" t="s">
        <v>367</v>
      </c>
      <c r="K170" s="2" t="s">
        <v>367</v>
      </c>
      <c r="L170" s="2" t="s">
        <v>367</v>
      </c>
      <c r="M170" s="2" t="s">
        <v>367</v>
      </c>
      <c r="N170" s="2" t="s">
        <v>367</v>
      </c>
      <c r="O170" s="2" t="s">
        <v>367</v>
      </c>
      <c r="P170" s="2" t="s">
        <v>367</v>
      </c>
      <c r="Q170" s="2" t="s">
        <v>367</v>
      </c>
      <c r="R170" s="2" t="s">
        <v>367</v>
      </c>
      <c r="S170" s="2" t="s">
        <v>367</v>
      </c>
      <c r="T170" s="2" t="s">
        <v>367</v>
      </c>
      <c r="U170" s="2" t="s">
        <v>367</v>
      </c>
      <c r="V170" s="2" t="s">
        <v>367</v>
      </c>
      <c r="W170" s="2" t="s">
        <v>367</v>
      </c>
      <c r="X170" s="2" t="s">
        <v>367</v>
      </c>
      <c r="Y170" s="2" t="s">
        <v>367</v>
      </c>
      <c r="Z170" s="2" t="s">
        <v>367</v>
      </c>
      <c r="AA170" s="2" t="s">
        <v>367</v>
      </c>
      <c r="AB170" s="2" t="s">
        <v>367</v>
      </c>
      <c r="AC170" s="2" t="s">
        <v>394</v>
      </c>
      <c r="AD170" s="2" t="s">
        <v>367</v>
      </c>
      <c r="AE170" s="2" t="s">
        <v>367</v>
      </c>
      <c r="AF170" s="4" t="s">
        <v>22</v>
      </c>
      <c r="AG170" s="2" t="s">
        <v>23</v>
      </c>
      <c r="BL170" s="10">
        <f t="shared" si="20"/>
        <v>1</v>
      </c>
      <c r="BM170">
        <f t="shared" si="21"/>
        <v>1</v>
      </c>
      <c r="BO170" s="22" t="str">
        <f t="shared" si="22"/>
        <v>(1, 1)</v>
      </c>
    </row>
    <row r="171" spans="1:67" x14ac:dyDescent="0.25">
      <c r="A171">
        <f t="shared" ca="1" si="15"/>
        <v>0.50958825162730126</v>
      </c>
      <c r="B171">
        <v>233</v>
      </c>
      <c r="D171" s="2" t="s">
        <v>367</v>
      </c>
      <c r="E171" s="2" t="s">
        <v>367</v>
      </c>
      <c r="F171" s="2" t="s">
        <v>371</v>
      </c>
      <c r="G171" s="2" t="s">
        <v>367</v>
      </c>
      <c r="H171" s="2" t="s">
        <v>367</v>
      </c>
      <c r="I171" s="2" t="s">
        <v>374</v>
      </c>
      <c r="J171" s="2" t="s">
        <v>367</v>
      </c>
      <c r="K171" s="2" t="s">
        <v>367</v>
      </c>
      <c r="L171" s="2" t="s">
        <v>367</v>
      </c>
      <c r="M171" s="2" t="s">
        <v>367</v>
      </c>
      <c r="N171" s="2" t="s">
        <v>367</v>
      </c>
      <c r="O171" s="2" t="s">
        <v>367</v>
      </c>
      <c r="P171" s="2" t="s">
        <v>367</v>
      </c>
      <c r="Q171" s="2" t="s">
        <v>367</v>
      </c>
      <c r="R171" s="2" t="s">
        <v>367</v>
      </c>
      <c r="S171" s="2" t="s">
        <v>367</v>
      </c>
      <c r="T171" s="2" t="s">
        <v>367</v>
      </c>
      <c r="U171" s="2" t="s">
        <v>367</v>
      </c>
      <c r="V171" s="2" t="s">
        <v>367</v>
      </c>
      <c r="W171" s="2" t="s">
        <v>367</v>
      </c>
      <c r="X171" s="2" t="s">
        <v>367</v>
      </c>
      <c r="Y171" s="2" t="s">
        <v>367</v>
      </c>
      <c r="Z171" s="2" t="s">
        <v>367</v>
      </c>
      <c r="AA171" s="2" t="s">
        <v>367</v>
      </c>
      <c r="AB171" s="2" t="s">
        <v>393</v>
      </c>
      <c r="AC171" s="2" t="s">
        <v>394</v>
      </c>
      <c r="AD171" s="2" t="s">
        <v>367</v>
      </c>
      <c r="AE171" s="2" t="s">
        <v>367</v>
      </c>
      <c r="AF171" s="2" t="s">
        <v>259</v>
      </c>
      <c r="AG171" s="2" t="s">
        <v>9</v>
      </c>
      <c r="BL171" s="10">
        <f t="shared" si="20"/>
        <v>2</v>
      </c>
      <c r="BM171">
        <f t="shared" si="21"/>
        <v>2</v>
      </c>
      <c r="BO171" s="22" t="str">
        <f t="shared" si="22"/>
        <v>(2+, 2+)</v>
      </c>
    </row>
    <row r="172" spans="1:67" x14ac:dyDescent="0.25">
      <c r="A172">
        <f t="shared" ca="1" si="15"/>
        <v>0.27116569312648264</v>
      </c>
      <c r="B172">
        <v>109</v>
      </c>
      <c r="D172" s="2" t="s">
        <v>369</v>
      </c>
      <c r="E172" s="2" t="s">
        <v>370</v>
      </c>
      <c r="F172" s="2" t="s">
        <v>367</v>
      </c>
      <c r="G172" s="2" t="s">
        <v>367</v>
      </c>
      <c r="H172" s="2" t="s">
        <v>367</v>
      </c>
      <c r="I172" s="2" t="s">
        <v>367</v>
      </c>
      <c r="J172" s="2" t="s">
        <v>375</v>
      </c>
      <c r="K172" s="2" t="s">
        <v>376</v>
      </c>
      <c r="L172" s="2" t="s">
        <v>367</v>
      </c>
      <c r="M172" s="2" t="s">
        <v>367</v>
      </c>
      <c r="N172" s="2" t="s">
        <v>367</v>
      </c>
      <c r="O172" s="2" t="s">
        <v>367</v>
      </c>
      <c r="P172" s="2" t="s">
        <v>367</v>
      </c>
      <c r="Q172" s="2" t="s">
        <v>367</v>
      </c>
      <c r="R172" s="2" t="s">
        <v>367</v>
      </c>
      <c r="S172" s="2" t="s">
        <v>367</v>
      </c>
      <c r="T172" s="2" t="s">
        <v>367</v>
      </c>
      <c r="U172" s="2" t="s">
        <v>367</v>
      </c>
      <c r="V172" s="2" t="s">
        <v>367</v>
      </c>
      <c r="W172" s="2" t="s">
        <v>367</v>
      </c>
      <c r="X172" s="2" t="s">
        <v>367</v>
      </c>
      <c r="Y172" s="2" t="s">
        <v>390</v>
      </c>
      <c r="Z172" s="2" t="s">
        <v>367</v>
      </c>
      <c r="AA172" s="2" t="s">
        <v>367</v>
      </c>
      <c r="AB172" s="2" t="s">
        <v>367</v>
      </c>
      <c r="AC172" s="2" t="s">
        <v>367</v>
      </c>
      <c r="AD172" s="2" t="s">
        <v>367</v>
      </c>
      <c r="AE172" s="2" t="s">
        <v>367</v>
      </c>
      <c r="AF172" s="2" t="s">
        <v>127</v>
      </c>
      <c r="AG172" s="2" t="s">
        <v>6</v>
      </c>
      <c r="BL172" s="10">
        <f t="shared" si="20"/>
        <v>4</v>
      </c>
      <c r="BM172">
        <f t="shared" si="21"/>
        <v>1</v>
      </c>
      <c r="BO172" s="22" t="str">
        <f t="shared" si="22"/>
        <v>(2+, 1)</v>
      </c>
    </row>
    <row r="173" spans="1:67" x14ac:dyDescent="0.25">
      <c r="A173">
        <f t="shared" ca="1" si="15"/>
        <v>0.12547854437906192</v>
      </c>
      <c r="B173">
        <v>271</v>
      </c>
      <c r="D173" s="2" t="s">
        <v>367</v>
      </c>
      <c r="E173" s="2" t="s">
        <v>370</v>
      </c>
      <c r="F173" s="2" t="s">
        <v>367</v>
      </c>
      <c r="G173" s="2" t="s">
        <v>367</v>
      </c>
      <c r="H173" s="2" t="s">
        <v>367</v>
      </c>
      <c r="I173" s="2" t="s">
        <v>367</v>
      </c>
      <c r="J173" s="2" t="s">
        <v>367</v>
      </c>
      <c r="K173" s="2" t="s">
        <v>367</v>
      </c>
      <c r="L173" s="2" t="s">
        <v>367</v>
      </c>
      <c r="M173" s="2" t="s">
        <v>367</v>
      </c>
      <c r="N173" s="2" t="s">
        <v>367</v>
      </c>
      <c r="O173" s="2" t="s">
        <v>367</v>
      </c>
      <c r="P173" s="2" t="s">
        <v>367</v>
      </c>
      <c r="Q173" s="2" t="s">
        <v>367</v>
      </c>
      <c r="R173" s="2" t="s">
        <v>367</v>
      </c>
      <c r="S173" s="2" t="s">
        <v>367</v>
      </c>
      <c r="T173" s="2" t="s">
        <v>367</v>
      </c>
      <c r="U173" s="2" t="s">
        <v>367</v>
      </c>
      <c r="V173" s="2" t="s">
        <v>367</v>
      </c>
      <c r="W173" s="2" t="s">
        <v>367</v>
      </c>
      <c r="X173" s="2" t="s">
        <v>367</v>
      </c>
      <c r="Y173" s="2" t="s">
        <v>367</v>
      </c>
      <c r="Z173" s="2" t="s">
        <v>367</v>
      </c>
      <c r="AA173" s="2" t="s">
        <v>367</v>
      </c>
      <c r="AB173" s="2" t="s">
        <v>393</v>
      </c>
      <c r="AC173" s="2" t="s">
        <v>394</v>
      </c>
      <c r="AD173" s="2" t="s">
        <v>367</v>
      </c>
      <c r="AE173" s="2" t="s">
        <v>367</v>
      </c>
      <c r="AF173" s="2" t="s">
        <v>301</v>
      </c>
      <c r="AG173" s="2" t="s">
        <v>302</v>
      </c>
      <c r="BL173" s="10">
        <f t="shared" si="20"/>
        <v>1</v>
      </c>
      <c r="BM173">
        <f t="shared" si="21"/>
        <v>2</v>
      </c>
      <c r="BO173" s="22" t="str">
        <f t="shared" si="22"/>
        <v>(1, 2+)</v>
      </c>
    </row>
    <row r="174" spans="1:67" x14ac:dyDescent="0.25">
      <c r="A174">
        <f t="shared" ca="1" si="15"/>
        <v>0.26624255996765067</v>
      </c>
      <c r="B174">
        <v>105</v>
      </c>
      <c r="D174" s="2" t="s">
        <v>367</v>
      </c>
      <c r="E174" s="2" t="s">
        <v>367</v>
      </c>
      <c r="F174" s="2" t="s">
        <v>367</v>
      </c>
      <c r="G174" s="2" t="s">
        <v>367</v>
      </c>
      <c r="H174" s="2" t="s">
        <v>367</v>
      </c>
      <c r="I174" s="2" t="s">
        <v>367</v>
      </c>
      <c r="J174" s="2" t="s">
        <v>375</v>
      </c>
      <c r="K174" s="2" t="s">
        <v>367</v>
      </c>
      <c r="L174" s="2" t="s">
        <v>367</v>
      </c>
      <c r="M174" s="2" t="s">
        <v>367</v>
      </c>
      <c r="N174" s="2" t="s">
        <v>367</v>
      </c>
      <c r="O174" s="2" t="s">
        <v>367</v>
      </c>
      <c r="P174" s="2" t="s">
        <v>367</v>
      </c>
      <c r="Q174" s="2" t="s">
        <v>367</v>
      </c>
      <c r="R174" s="2" t="s">
        <v>367</v>
      </c>
      <c r="S174" s="2" t="s">
        <v>367</v>
      </c>
      <c r="T174" s="2" t="s">
        <v>367</v>
      </c>
      <c r="U174" s="2" t="s">
        <v>367</v>
      </c>
      <c r="V174" s="2" t="s">
        <v>367</v>
      </c>
      <c r="W174" s="2" t="s">
        <v>367</v>
      </c>
      <c r="X174" s="2" t="s">
        <v>367</v>
      </c>
      <c r="Y174" s="2" t="s">
        <v>367</v>
      </c>
      <c r="Z174" s="2" t="s">
        <v>391</v>
      </c>
      <c r="AA174" s="2" t="s">
        <v>367</v>
      </c>
      <c r="AB174" s="2" t="s">
        <v>367</v>
      </c>
      <c r="AC174" s="2" t="s">
        <v>367</v>
      </c>
      <c r="AD174" s="2" t="s">
        <v>367</v>
      </c>
      <c r="AE174" s="2" t="s">
        <v>367</v>
      </c>
      <c r="AF174" s="2" t="s">
        <v>123</v>
      </c>
      <c r="AG174" s="2" t="s">
        <v>6</v>
      </c>
      <c r="BL174" s="10">
        <f t="shared" si="20"/>
        <v>1</v>
      </c>
      <c r="BM174">
        <f t="shared" si="21"/>
        <v>1</v>
      </c>
      <c r="BO174" s="22" t="str">
        <f t="shared" si="22"/>
        <v>(1, 1)</v>
      </c>
    </row>
    <row r="175" spans="1:67" ht="52.8" x14ac:dyDescent="0.25">
      <c r="A175">
        <f t="shared" ca="1" si="15"/>
        <v>0.93337974922479316</v>
      </c>
      <c r="B175">
        <v>93</v>
      </c>
      <c r="C175" s="2" t="s">
        <v>367</v>
      </c>
      <c r="D175" s="2" t="s">
        <v>369</v>
      </c>
      <c r="E175" s="2" t="s">
        <v>367</v>
      </c>
      <c r="F175" s="2" t="s">
        <v>367</v>
      </c>
      <c r="G175" s="2" t="s">
        <v>367</v>
      </c>
      <c r="H175" s="2" t="s">
        <v>367</v>
      </c>
      <c r="I175" s="2" t="s">
        <v>367</v>
      </c>
      <c r="J175" s="2" t="s">
        <v>367</v>
      </c>
      <c r="K175" s="2" t="s">
        <v>367</v>
      </c>
      <c r="L175" s="2" t="s">
        <v>367</v>
      </c>
      <c r="M175" s="2" t="s">
        <v>367</v>
      </c>
      <c r="N175" s="2" t="s">
        <v>367</v>
      </c>
      <c r="O175" s="2" t="s">
        <v>367</v>
      </c>
      <c r="P175" s="2" t="s">
        <v>367</v>
      </c>
      <c r="Q175" s="2" t="s">
        <v>367</v>
      </c>
      <c r="R175" s="2" t="s">
        <v>367</v>
      </c>
      <c r="S175" s="2" t="s">
        <v>367</v>
      </c>
      <c r="T175" s="2" t="s">
        <v>385</v>
      </c>
      <c r="U175" s="2" t="s">
        <v>367</v>
      </c>
      <c r="V175" s="2" t="s">
        <v>367</v>
      </c>
      <c r="W175" s="2" t="s">
        <v>367</v>
      </c>
      <c r="X175" s="2" t="s">
        <v>367</v>
      </c>
      <c r="Y175" s="2" t="s">
        <v>367</v>
      </c>
      <c r="Z175" s="2" t="s">
        <v>367</v>
      </c>
      <c r="AA175" s="2" t="s">
        <v>367</v>
      </c>
      <c r="AB175" s="2" t="s">
        <v>367</v>
      </c>
      <c r="AC175" s="2" t="s">
        <v>367</v>
      </c>
      <c r="AD175" s="2" t="s">
        <v>367</v>
      </c>
      <c r="AE175" s="2" t="s">
        <v>367</v>
      </c>
      <c r="AF175" s="4" t="s">
        <v>111</v>
      </c>
      <c r="AG175" s="2" t="s">
        <v>16</v>
      </c>
      <c r="BL175" s="10">
        <f t="shared" si="20"/>
        <v>1</v>
      </c>
      <c r="BM175">
        <f t="shared" si="21"/>
        <v>1</v>
      </c>
      <c r="BO175" s="22" t="str">
        <f t="shared" si="22"/>
        <v>(1, 1)</v>
      </c>
    </row>
    <row r="176" spans="1:67" x14ac:dyDescent="0.25">
      <c r="A176">
        <f t="shared" ca="1" si="15"/>
        <v>0.96850329649900913</v>
      </c>
      <c r="B176">
        <v>196</v>
      </c>
      <c r="D176" s="2" t="s">
        <v>367</v>
      </c>
      <c r="E176" s="2" t="s">
        <v>367</v>
      </c>
      <c r="F176" s="2" t="s">
        <v>367</v>
      </c>
      <c r="G176" s="2" t="s">
        <v>367</v>
      </c>
      <c r="H176" s="2" t="s">
        <v>367</v>
      </c>
      <c r="I176" s="2" t="s">
        <v>367</v>
      </c>
      <c r="J176" s="2" t="s">
        <v>367</v>
      </c>
      <c r="K176" s="2" t="s">
        <v>376</v>
      </c>
      <c r="L176" s="2" t="s">
        <v>367</v>
      </c>
      <c r="M176" s="2" t="s">
        <v>367</v>
      </c>
      <c r="N176" s="2" t="s">
        <v>367</v>
      </c>
      <c r="O176" s="2" t="s">
        <v>367</v>
      </c>
      <c r="P176" s="2" t="s">
        <v>381</v>
      </c>
      <c r="Q176" s="2" t="s">
        <v>367</v>
      </c>
      <c r="R176" s="2" t="s">
        <v>367</v>
      </c>
      <c r="S176" s="2" t="s">
        <v>367</v>
      </c>
      <c r="T176" s="2" t="s">
        <v>367</v>
      </c>
      <c r="U176" s="2" t="s">
        <v>367</v>
      </c>
      <c r="V176" s="2" t="s">
        <v>367</v>
      </c>
      <c r="W176" s="2" t="s">
        <v>388</v>
      </c>
      <c r="X176" s="2" t="s">
        <v>367</v>
      </c>
      <c r="Y176" s="2" t="s">
        <v>367</v>
      </c>
      <c r="Z176" s="2" t="s">
        <v>367</v>
      </c>
      <c r="AA176" s="2" t="s">
        <v>367</v>
      </c>
      <c r="AB176" s="2" t="s">
        <v>367</v>
      </c>
      <c r="AC176" s="2" t="s">
        <v>367</v>
      </c>
      <c r="AD176" s="2" t="s">
        <v>367</v>
      </c>
      <c r="AE176" s="2" t="s">
        <v>367</v>
      </c>
      <c r="AF176" s="2" t="s">
        <v>221</v>
      </c>
      <c r="AG176" s="2" t="s">
        <v>6</v>
      </c>
      <c r="BL176" s="10">
        <f t="shared" si="20"/>
        <v>1</v>
      </c>
      <c r="BM176">
        <f t="shared" si="21"/>
        <v>2</v>
      </c>
      <c r="BO176" s="22" t="str">
        <f t="shared" si="22"/>
        <v>(1, 2+)</v>
      </c>
    </row>
    <row r="177" spans="1:67" x14ac:dyDescent="0.25">
      <c r="A177">
        <f t="shared" ca="1" si="15"/>
        <v>0.14923755841804076</v>
      </c>
      <c r="B177">
        <v>218</v>
      </c>
      <c r="D177" s="2" t="s">
        <v>367</v>
      </c>
      <c r="E177" s="2" t="s">
        <v>370</v>
      </c>
      <c r="F177" s="2" t="s">
        <v>367</v>
      </c>
      <c r="G177" s="2" t="s">
        <v>367</v>
      </c>
      <c r="H177" s="2" t="s">
        <v>367</v>
      </c>
      <c r="I177" s="2" t="s">
        <v>367</v>
      </c>
      <c r="J177" s="2" t="s">
        <v>367</v>
      </c>
      <c r="K177" s="2" t="s">
        <v>367</v>
      </c>
      <c r="L177" s="2" t="s">
        <v>367</v>
      </c>
      <c r="M177" s="2" t="s">
        <v>367</v>
      </c>
      <c r="N177" s="2" t="s">
        <v>367</v>
      </c>
      <c r="O177" s="2" t="s">
        <v>367</v>
      </c>
      <c r="P177" s="2" t="s">
        <v>367</v>
      </c>
      <c r="Q177" s="2" t="s">
        <v>367</v>
      </c>
      <c r="R177" s="2" t="s">
        <v>367</v>
      </c>
      <c r="S177" s="2" t="s">
        <v>367</v>
      </c>
      <c r="T177" s="2" t="s">
        <v>367</v>
      </c>
      <c r="U177" s="2" t="s">
        <v>367</v>
      </c>
      <c r="V177" s="2" t="s">
        <v>367</v>
      </c>
      <c r="W177" s="2" t="s">
        <v>367</v>
      </c>
      <c r="X177" s="2" t="s">
        <v>367</v>
      </c>
      <c r="Y177" s="2" t="s">
        <v>367</v>
      </c>
      <c r="Z177" s="2" t="s">
        <v>367</v>
      </c>
      <c r="AA177" s="2" t="s">
        <v>367</v>
      </c>
      <c r="AB177" s="2" t="s">
        <v>367</v>
      </c>
      <c r="AC177" s="2" t="s">
        <v>394</v>
      </c>
      <c r="AD177" s="2" t="s">
        <v>367</v>
      </c>
      <c r="AE177" s="2" t="s">
        <v>367</v>
      </c>
      <c r="AF177" s="2" t="s">
        <v>244</v>
      </c>
      <c r="AG177" s="2" t="s">
        <v>31</v>
      </c>
      <c r="BL177" s="10">
        <f t="shared" si="20"/>
        <v>1</v>
      </c>
      <c r="BM177">
        <f t="shared" si="21"/>
        <v>1</v>
      </c>
      <c r="BO177" s="22" t="str">
        <f t="shared" si="22"/>
        <v>(1, 1)</v>
      </c>
    </row>
    <row r="178" spans="1:67" ht="39.6" x14ac:dyDescent="0.25">
      <c r="A178">
        <f t="shared" ca="1" si="15"/>
        <v>0.58047078928827545</v>
      </c>
      <c r="B178">
        <v>82</v>
      </c>
      <c r="C178" s="2" t="s">
        <v>367</v>
      </c>
      <c r="D178" s="2" t="s">
        <v>367</v>
      </c>
      <c r="E178" s="2" t="s">
        <v>367</v>
      </c>
      <c r="F178" s="2" t="s">
        <v>367</v>
      </c>
      <c r="G178" s="2" t="s">
        <v>367</v>
      </c>
      <c r="H178" s="2" t="s">
        <v>367</v>
      </c>
      <c r="I178" s="2" t="s">
        <v>367</v>
      </c>
      <c r="J178" s="2" t="s">
        <v>367</v>
      </c>
      <c r="K178" s="2" t="s">
        <v>376</v>
      </c>
      <c r="L178" s="2" t="s">
        <v>367</v>
      </c>
      <c r="M178" s="2" t="s">
        <v>367</v>
      </c>
      <c r="N178" s="2" t="s">
        <v>367</v>
      </c>
      <c r="O178" s="2" t="s">
        <v>367</v>
      </c>
      <c r="P178" s="2" t="s">
        <v>367</v>
      </c>
      <c r="Q178" s="2" t="s">
        <v>367</v>
      </c>
      <c r="R178" s="2" t="s">
        <v>367</v>
      </c>
      <c r="S178" s="2" t="s">
        <v>367</v>
      </c>
      <c r="T178" s="2" t="s">
        <v>367</v>
      </c>
      <c r="U178" s="2" t="s">
        <v>367</v>
      </c>
      <c r="V178" s="2" t="s">
        <v>367</v>
      </c>
      <c r="W178" s="2" t="s">
        <v>388</v>
      </c>
      <c r="X178" s="2" t="s">
        <v>367</v>
      </c>
      <c r="Y178" s="2" t="s">
        <v>367</v>
      </c>
      <c r="Z178" s="2" t="s">
        <v>367</v>
      </c>
      <c r="AA178" s="2" t="s">
        <v>367</v>
      </c>
      <c r="AB178" s="2" t="s">
        <v>367</v>
      </c>
      <c r="AC178" s="2" t="s">
        <v>367</v>
      </c>
      <c r="AD178" s="2" t="s">
        <v>367</v>
      </c>
      <c r="AE178" s="2" t="s">
        <v>367</v>
      </c>
      <c r="AF178" s="4" t="s">
        <v>100</v>
      </c>
      <c r="AG178" s="2" t="s">
        <v>6</v>
      </c>
      <c r="BL178" s="10">
        <f t="shared" si="20"/>
        <v>1</v>
      </c>
      <c r="BM178">
        <f t="shared" si="21"/>
        <v>1</v>
      </c>
      <c r="BO178" s="22" t="str">
        <f t="shared" si="22"/>
        <v>(1, 1)</v>
      </c>
    </row>
    <row r="179" spans="1:67" x14ac:dyDescent="0.25">
      <c r="A179">
        <f t="shared" ca="1" si="15"/>
        <v>0.29011136253369629</v>
      </c>
      <c r="B179">
        <v>130</v>
      </c>
      <c r="D179" s="2" t="s">
        <v>367</v>
      </c>
      <c r="E179" s="2" t="s">
        <v>367</v>
      </c>
      <c r="F179" s="2" t="s">
        <v>367</v>
      </c>
      <c r="G179" s="2" t="s">
        <v>367</v>
      </c>
      <c r="H179" s="2" t="s">
        <v>367</v>
      </c>
      <c r="I179" s="2" t="s">
        <v>367</v>
      </c>
      <c r="J179" s="2" t="s">
        <v>367</v>
      </c>
      <c r="K179" s="2" t="s">
        <v>367</v>
      </c>
      <c r="L179" s="2" t="s">
        <v>367</v>
      </c>
      <c r="M179" s="2" t="s">
        <v>378</v>
      </c>
      <c r="N179" s="2" t="s">
        <v>367</v>
      </c>
      <c r="O179" s="2" t="s">
        <v>367</v>
      </c>
      <c r="P179" s="2" t="s">
        <v>367</v>
      </c>
      <c r="Q179" s="2" t="s">
        <v>367</v>
      </c>
      <c r="R179" s="2" t="s">
        <v>367</v>
      </c>
      <c r="S179" s="2" t="s">
        <v>367</v>
      </c>
      <c r="T179" s="2" t="s">
        <v>367</v>
      </c>
      <c r="U179" s="2" t="s">
        <v>367</v>
      </c>
      <c r="V179" s="2" t="s">
        <v>367</v>
      </c>
      <c r="W179" s="2" t="s">
        <v>367</v>
      </c>
      <c r="X179" s="2" t="s">
        <v>367</v>
      </c>
      <c r="Y179" s="2" t="s">
        <v>367</v>
      </c>
      <c r="Z179" s="2" t="s">
        <v>367</v>
      </c>
      <c r="AA179" s="2" t="s">
        <v>367</v>
      </c>
      <c r="AB179" s="2" t="s">
        <v>367</v>
      </c>
      <c r="AC179" s="2" t="s">
        <v>367</v>
      </c>
      <c r="AD179" s="2" t="s">
        <v>395</v>
      </c>
      <c r="AE179" s="2" t="s">
        <v>367</v>
      </c>
      <c r="AF179" s="2" t="s">
        <v>150</v>
      </c>
      <c r="AG179" s="2" t="s">
        <v>9</v>
      </c>
      <c r="BL179" s="10">
        <f t="shared" si="20"/>
        <v>1</v>
      </c>
      <c r="BM179">
        <f t="shared" si="21"/>
        <v>1</v>
      </c>
      <c r="BO179" s="22" t="str">
        <f t="shared" si="22"/>
        <v>(1, 1)</v>
      </c>
    </row>
    <row r="180" spans="1:67" x14ac:dyDescent="0.25">
      <c r="A180">
        <f t="shared" ca="1" si="15"/>
        <v>0.93190610609291102</v>
      </c>
      <c r="B180">
        <v>257</v>
      </c>
      <c r="D180" s="2" t="s">
        <v>369</v>
      </c>
      <c r="E180" s="2" t="s">
        <v>367</v>
      </c>
      <c r="F180" s="2" t="s">
        <v>367</v>
      </c>
      <c r="G180" s="2" t="s">
        <v>367</v>
      </c>
      <c r="H180" s="2" t="s">
        <v>367</v>
      </c>
      <c r="I180" s="2" t="s">
        <v>367</v>
      </c>
      <c r="J180" s="2" t="s">
        <v>367</v>
      </c>
      <c r="K180" s="2" t="s">
        <v>367</v>
      </c>
      <c r="L180" s="2" t="s">
        <v>367</v>
      </c>
      <c r="M180" s="2" t="s">
        <v>367</v>
      </c>
      <c r="N180" s="2" t="s">
        <v>367</v>
      </c>
      <c r="O180" s="2" t="s">
        <v>367</v>
      </c>
      <c r="P180" s="2" t="s">
        <v>367</v>
      </c>
      <c r="Q180" s="2" t="s">
        <v>367</v>
      </c>
      <c r="R180" s="2" t="s">
        <v>367</v>
      </c>
      <c r="S180" s="2" t="s">
        <v>367</v>
      </c>
      <c r="T180" s="2" t="s">
        <v>367</v>
      </c>
      <c r="U180" s="2" t="s">
        <v>367</v>
      </c>
      <c r="V180" s="2" t="s">
        <v>367</v>
      </c>
      <c r="W180" s="2" t="s">
        <v>367</v>
      </c>
      <c r="X180" s="2" t="s">
        <v>367</v>
      </c>
      <c r="Y180" s="2" t="s">
        <v>390</v>
      </c>
      <c r="Z180" s="2" t="s">
        <v>367</v>
      </c>
      <c r="AA180" s="2" t="s">
        <v>367</v>
      </c>
      <c r="AB180" s="2" t="s">
        <v>367</v>
      </c>
      <c r="AC180" s="2" t="s">
        <v>367</v>
      </c>
      <c r="AD180" s="2" t="s">
        <v>367</v>
      </c>
      <c r="AE180" s="2" t="s">
        <v>367</v>
      </c>
      <c r="AF180" s="2" t="s">
        <v>286</v>
      </c>
      <c r="AG180" s="2" t="s">
        <v>16</v>
      </c>
      <c r="BL180" s="10">
        <f t="shared" si="20"/>
        <v>1</v>
      </c>
      <c r="BM180">
        <f t="shared" si="21"/>
        <v>1</v>
      </c>
      <c r="BO180" s="22" t="str">
        <f t="shared" si="22"/>
        <v>(1, 1)</v>
      </c>
    </row>
    <row r="181" spans="1:67" ht="79.2" x14ac:dyDescent="0.25">
      <c r="A181">
        <f t="shared" ca="1" si="15"/>
        <v>0.79596537674000789</v>
      </c>
      <c r="B181">
        <v>27</v>
      </c>
      <c r="C181" s="2" t="s">
        <v>399</v>
      </c>
      <c r="D181" s="2" t="s">
        <v>369</v>
      </c>
      <c r="E181" s="2" t="s">
        <v>367</v>
      </c>
      <c r="F181" s="2" t="s">
        <v>367</v>
      </c>
      <c r="G181" s="2" t="s">
        <v>367</v>
      </c>
      <c r="H181" s="2" t="s">
        <v>367</v>
      </c>
      <c r="I181" s="2" t="s">
        <v>367</v>
      </c>
      <c r="J181" s="2" t="s">
        <v>367</v>
      </c>
      <c r="K181" s="2" t="s">
        <v>376</v>
      </c>
      <c r="L181" s="2" t="s">
        <v>367</v>
      </c>
      <c r="M181" s="2" t="s">
        <v>367</v>
      </c>
      <c r="N181" s="2" t="s">
        <v>367</v>
      </c>
      <c r="O181" s="2" t="s">
        <v>367</v>
      </c>
      <c r="P181" s="2" t="s">
        <v>367</v>
      </c>
      <c r="Q181" s="2" t="s">
        <v>367</v>
      </c>
      <c r="R181" s="2" t="s">
        <v>367</v>
      </c>
      <c r="S181" s="2" t="s">
        <v>367</v>
      </c>
      <c r="T181" s="2" t="s">
        <v>367</v>
      </c>
      <c r="U181" s="2" t="s">
        <v>367</v>
      </c>
      <c r="V181" s="2" t="s">
        <v>367</v>
      </c>
      <c r="W181" s="2" t="s">
        <v>367</v>
      </c>
      <c r="X181" s="2" t="s">
        <v>367</v>
      </c>
      <c r="Y181" s="2" t="s">
        <v>367</v>
      </c>
      <c r="Z181" s="2" t="s">
        <v>367</v>
      </c>
      <c r="AA181" s="2" t="s">
        <v>367</v>
      </c>
      <c r="AB181" s="2" t="s">
        <v>367</v>
      </c>
      <c r="AC181" s="2" t="s">
        <v>367</v>
      </c>
      <c r="AD181" s="2" t="s">
        <v>367</v>
      </c>
      <c r="AE181" s="2" t="s">
        <v>543</v>
      </c>
      <c r="AF181" s="4" t="s">
        <v>38</v>
      </c>
      <c r="AG181" s="2" t="s">
        <v>6</v>
      </c>
      <c r="BL181" s="10">
        <f t="shared" si="20"/>
        <v>2</v>
      </c>
      <c r="BM181">
        <f t="shared" si="21"/>
        <v>1</v>
      </c>
      <c r="BO181" s="22" t="str">
        <f t="shared" si="22"/>
        <v>(2+, 1)</v>
      </c>
    </row>
    <row r="182" spans="1:67" x14ac:dyDescent="0.25">
      <c r="A182">
        <f t="shared" ca="1" si="15"/>
        <v>0.59867254300182271</v>
      </c>
      <c r="B182">
        <v>279</v>
      </c>
      <c r="D182" s="2" t="s">
        <v>369</v>
      </c>
      <c r="E182" s="2" t="s">
        <v>367</v>
      </c>
      <c r="F182" s="2" t="s">
        <v>367</v>
      </c>
      <c r="G182" s="2" t="s">
        <v>367</v>
      </c>
      <c r="H182" s="2" t="s">
        <v>373</v>
      </c>
      <c r="I182" s="2" t="s">
        <v>367</v>
      </c>
      <c r="J182" s="2" t="s">
        <v>367</v>
      </c>
      <c r="K182" s="2" t="s">
        <v>367</v>
      </c>
      <c r="L182" s="2" t="s">
        <v>367</v>
      </c>
      <c r="M182" s="2" t="s">
        <v>367</v>
      </c>
      <c r="N182" s="2" t="s">
        <v>367</v>
      </c>
      <c r="O182" s="2" t="s">
        <v>380</v>
      </c>
      <c r="P182" s="2" t="s">
        <v>367</v>
      </c>
      <c r="Q182" s="2" t="s">
        <v>367</v>
      </c>
      <c r="R182" s="2" t="s">
        <v>367</v>
      </c>
      <c r="S182" s="2" t="s">
        <v>367</v>
      </c>
      <c r="T182" s="2" t="s">
        <v>367</v>
      </c>
      <c r="U182" s="2" t="s">
        <v>367</v>
      </c>
      <c r="V182" s="2" t="s">
        <v>387</v>
      </c>
      <c r="W182" s="2" t="s">
        <v>367</v>
      </c>
      <c r="X182" s="2" t="s">
        <v>367</v>
      </c>
      <c r="Y182" s="2" t="s">
        <v>367</v>
      </c>
      <c r="Z182" s="2" t="s">
        <v>367</v>
      </c>
      <c r="AA182" s="2" t="s">
        <v>367</v>
      </c>
      <c r="AB182" s="2" t="s">
        <v>367</v>
      </c>
      <c r="AC182" s="2" t="s">
        <v>367</v>
      </c>
      <c r="AD182" s="2" t="s">
        <v>367</v>
      </c>
      <c r="AE182" s="2" t="s">
        <v>367</v>
      </c>
      <c r="AF182" s="2" t="s">
        <v>311</v>
      </c>
      <c r="AG182" s="2" t="s">
        <v>6</v>
      </c>
      <c r="BL182" s="10">
        <f t="shared" si="20"/>
        <v>2</v>
      </c>
      <c r="BM182">
        <f t="shared" si="21"/>
        <v>2</v>
      </c>
      <c r="BO182" s="22" t="str">
        <f t="shared" si="22"/>
        <v>(2+, 2+)</v>
      </c>
    </row>
    <row r="183" spans="1:67" ht="92.4" x14ac:dyDescent="0.25">
      <c r="A183">
        <f t="shared" ca="1" si="15"/>
        <v>0.77500928219628318</v>
      </c>
      <c r="B183">
        <v>101</v>
      </c>
      <c r="C183" s="2" t="s">
        <v>367</v>
      </c>
      <c r="D183" s="2" t="s">
        <v>367</v>
      </c>
      <c r="E183" s="2" t="s">
        <v>367</v>
      </c>
      <c r="F183" s="2" t="s">
        <v>371</v>
      </c>
      <c r="G183" s="2" t="s">
        <v>367</v>
      </c>
      <c r="H183" s="2" t="s">
        <v>367</v>
      </c>
      <c r="I183" s="2" t="s">
        <v>367</v>
      </c>
      <c r="J183" s="2" t="s">
        <v>367</v>
      </c>
      <c r="K183" s="2" t="s">
        <v>367</v>
      </c>
      <c r="L183" s="2" t="s">
        <v>367</v>
      </c>
      <c r="M183" s="2" t="s">
        <v>378</v>
      </c>
      <c r="N183" s="2" t="s">
        <v>367</v>
      </c>
      <c r="O183" s="2" t="s">
        <v>367</v>
      </c>
      <c r="P183" s="2" t="s">
        <v>367</v>
      </c>
      <c r="Q183" s="2" t="s">
        <v>367</v>
      </c>
      <c r="R183" s="2" t="s">
        <v>367</v>
      </c>
      <c r="S183" s="2" t="s">
        <v>367</v>
      </c>
      <c r="T183" s="2" t="s">
        <v>367</v>
      </c>
      <c r="U183" s="2" t="s">
        <v>367</v>
      </c>
      <c r="V183" s="2" t="s">
        <v>367</v>
      </c>
      <c r="W183" s="2" t="s">
        <v>367</v>
      </c>
      <c r="X183" s="2" t="s">
        <v>367</v>
      </c>
      <c r="Y183" s="2" t="s">
        <v>367</v>
      </c>
      <c r="Z183" s="2" t="s">
        <v>367</v>
      </c>
      <c r="AA183" s="2" t="s">
        <v>367</v>
      </c>
      <c r="AB183" s="2" t="s">
        <v>393</v>
      </c>
      <c r="AC183" s="2" t="s">
        <v>367</v>
      </c>
      <c r="AD183" s="2" t="s">
        <v>395</v>
      </c>
      <c r="AE183" s="2" t="s">
        <v>367</v>
      </c>
      <c r="AF183" s="4" t="s">
        <v>119</v>
      </c>
      <c r="AG183" s="2" t="s">
        <v>9</v>
      </c>
      <c r="BL183" s="10">
        <f t="shared" si="20"/>
        <v>2</v>
      </c>
      <c r="BM183">
        <f t="shared" si="21"/>
        <v>2</v>
      </c>
      <c r="BO183" s="22" t="str">
        <f t="shared" si="22"/>
        <v>(2+, 2+)</v>
      </c>
    </row>
    <row r="184" spans="1:67" ht="118.8" x14ac:dyDescent="0.25">
      <c r="A184">
        <f t="shared" ca="1" si="15"/>
        <v>0.98342907175806216</v>
      </c>
      <c r="B184">
        <v>60</v>
      </c>
      <c r="C184" s="2" t="s">
        <v>399</v>
      </c>
      <c r="D184" s="2" t="s">
        <v>367</v>
      </c>
      <c r="E184" s="2" t="s">
        <v>367</v>
      </c>
      <c r="F184" s="2" t="s">
        <v>367</v>
      </c>
      <c r="G184" s="2" t="s">
        <v>367</v>
      </c>
      <c r="H184" s="2" t="s">
        <v>373</v>
      </c>
      <c r="I184" s="2" t="s">
        <v>367</v>
      </c>
      <c r="J184" s="2" t="s">
        <v>367</v>
      </c>
      <c r="K184" s="2" t="s">
        <v>367</v>
      </c>
      <c r="L184" s="2" t="s">
        <v>367</v>
      </c>
      <c r="M184" s="2" t="s">
        <v>367</v>
      </c>
      <c r="N184" s="2" t="s">
        <v>367</v>
      </c>
      <c r="O184" s="2" t="s">
        <v>367</v>
      </c>
      <c r="P184" s="2" t="s">
        <v>367</v>
      </c>
      <c r="Q184" s="2" t="s">
        <v>367</v>
      </c>
      <c r="R184" s="2" t="s">
        <v>367</v>
      </c>
      <c r="S184" s="2" t="s">
        <v>367</v>
      </c>
      <c r="T184" s="2" t="s">
        <v>367</v>
      </c>
      <c r="U184" s="2" t="s">
        <v>367</v>
      </c>
      <c r="V184" s="2" t="s">
        <v>367</v>
      </c>
      <c r="W184" s="2" t="s">
        <v>367</v>
      </c>
      <c r="X184" s="2" t="s">
        <v>367</v>
      </c>
      <c r="Y184" s="2" t="s">
        <v>367</v>
      </c>
      <c r="Z184" s="2" t="s">
        <v>367</v>
      </c>
      <c r="AA184" s="2" t="s">
        <v>367</v>
      </c>
      <c r="AB184" s="2" t="s">
        <v>367</v>
      </c>
      <c r="AC184" s="2" t="s">
        <v>367</v>
      </c>
      <c r="AD184" s="2" t="s">
        <v>367</v>
      </c>
      <c r="AE184" s="2" t="s">
        <v>683</v>
      </c>
      <c r="AF184" s="4" t="s">
        <v>75</v>
      </c>
      <c r="AG184" s="2" t="s">
        <v>76</v>
      </c>
      <c r="BL184" s="10">
        <f t="shared" ref="BL184:BL208" si="23">COUNTIF(D184:N184, "*?")</f>
        <v>1</v>
      </c>
      <c r="BM184">
        <f t="shared" ref="BM184:BM208" si="24">COUNTIF(O184:AE184,"*?")</f>
        <v>1</v>
      </c>
      <c r="BO184" s="22" t="str">
        <f t="shared" ref="BO184:BO208" si="25">IF(AND(BL184&gt;1,BM184&gt;1), "(2+, 2+)", IF(AND(BL184&gt;1,BM184=1), "(2+, 1)", IF(AND(BL184=1,BM184&gt;1), "(1, 2+)", IF(AND(BL184=1,BM184=1), "(1, 1)"))))</f>
        <v>(1, 1)</v>
      </c>
    </row>
    <row r="185" spans="1:67" x14ac:dyDescent="0.25">
      <c r="A185">
        <f t="shared" ca="1" si="15"/>
        <v>0.69084651003497377</v>
      </c>
      <c r="B185">
        <v>293</v>
      </c>
      <c r="D185" s="2" t="s">
        <v>367</v>
      </c>
      <c r="E185" s="2" t="s">
        <v>370</v>
      </c>
      <c r="F185" s="2" t="s">
        <v>367</v>
      </c>
      <c r="G185" s="2" t="s">
        <v>367</v>
      </c>
      <c r="H185" s="2" t="s">
        <v>367</v>
      </c>
      <c r="I185" s="2" t="s">
        <v>367</v>
      </c>
      <c r="J185" s="2" t="s">
        <v>367</v>
      </c>
      <c r="K185" s="2" t="s">
        <v>367</v>
      </c>
      <c r="L185" s="2" t="s">
        <v>367</v>
      </c>
      <c r="M185" s="2" t="s">
        <v>367</v>
      </c>
      <c r="N185" s="2" t="s">
        <v>367</v>
      </c>
      <c r="O185" s="2" t="s">
        <v>367</v>
      </c>
      <c r="P185" s="2" t="s">
        <v>367</v>
      </c>
      <c r="Q185" s="2" t="s">
        <v>367</v>
      </c>
      <c r="R185" s="2" t="s">
        <v>367</v>
      </c>
      <c r="S185" s="2" t="s">
        <v>367</v>
      </c>
      <c r="T185" s="2" t="s">
        <v>367</v>
      </c>
      <c r="U185" s="2" t="s">
        <v>367</v>
      </c>
      <c r="V185" s="2" t="s">
        <v>367</v>
      </c>
      <c r="W185" s="2" t="s">
        <v>367</v>
      </c>
      <c r="X185" s="2" t="s">
        <v>367</v>
      </c>
      <c r="Y185" s="2" t="s">
        <v>367</v>
      </c>
      <c r="Z185" s="2" t="s">
        <v>367</v>
      </c>
      <c r="AA185" s="2" t="s">
        <v>367</v>
      </c>
      <c r="AB185" s="2" t="s">
        <v>367</v>
      </c>
      <c r="AC185" s="2" t="s">
        <v>367</v>
      </c>
      <c r="AD185" s="2" t="s">
        <v>395</v>
      </c>
      <c r="AE185" s="2" t="s">
        <v>367</v>
      </c>
      <c r="AF185" s="2" t="s">
        <v>326</v>
      </c>
      <c r="AG185" s="2" t="s">
        <v>327</v>
      </c>
      <c r="BL185" s="10">
        <f t="shared" si="23"/>
        <v>1</v>
      </c>
      <c r="BM185">
        <f t="shared" si="24"/>
        <v>1</v>
      </c>
      <c r="BO185" s="22" t="str">
        <f t="shared" si="25"/>
        <v>(1, 1)</v>
      </c>
    </row>
    <row r="186" spans="1:67" ht="26.4" x14ac:dyDescent="0.25">
      <c r="A186">
        <f t="shared" ca="1" si="15"/>
        <v>0.54892006964430728</v>
      </c>
      <c r="B186">
        <v>79</v>
      </c>
      <c r="C186" s="2" t="s">
        <v>418</v>
      </c>
      <c r="D186" s="2" t="s">
        <v>367</v>
      </c>
      <c r="E186" s="2" t="s">
        <v>367</v>
      </c>
      <c r="F186" s="2" t="s">
        <v>367</v>
      </c>
      <c r="G186" s="2" t="s">
        <v>367</v>
      </c>
      <c r="H186" s="2" t="s">
        <v>367</v>
      </c>
      <c r="I186" s="2" t="s">
        <v>367</v>
      </c>
      <c r="J186" s="2" t="s">
        <v>367</v>
      </c>
      <c r="K186" s="2" t="s">
        <v>367</v>
      </c>
      <c r="L186" s="2" t="s">
        <v>367</v>
      </c>
      <c r="M186" s="2" t="s">
        <v>378</v>
      </c>
      <c r="N186" s="2" t="s">
        <v>367</v>
      </c>
      <c r="O186" s="2" t="s">
        <v>367</v>
      </c>
      <c r="P186" s="2" t="s">
        <v>367</v>
      </c>
      <c r="Q186" s="2" t="s">
        <v>367</v>
      </c>
      <c r="R186" s="2" t="s">
        <v>367</v>
      </c>
      <c r="S186" s="2" t="s">
        <v>367</v>
      </c>
      <c r="T186" s="2" t="s">
        <v>367</v>
      </c>
      <c r="U186" s="2" t="s">
        <v>386</v>
      </c>
      <c r="V186" s="2" t="s">
        <v>367</v>
      </c>
      <c r="W186" s="2" t="s">
        <v>367</v>
      </c>
      <c r="X186" s="2" t="s">
        <v>367</v>
      </c>
      <c r="Y186" s="2" t="s">
        <v>367</v>
      </c>
      <c r="Z186" s="2" t="s">
        <v>367</v>
      </c>
      <c r="AA186" s="2" t="s">
        <v>367</v>
      </c>
      <c r="AB186" s="2" t="s">
        <v>367</v>
      </c>
      <c r="AC186" s="2" t="s">
        <v>367</v>
      </c>
      <c r="AD186" s="2" t="s">
        <v>367</v>
      </c>
      <c r="AE186" s="2" t="s">
        <v>367</v>
      </c>
      <c r="AF186" s="4" t="s">
        <v>97</v>
      </c>
      <c r="AG186" s="2" t="s">
        <v>9</v>
      </c>
      <c r="BL186" s="10">
        <f t="shared" si="23"/>
        <v>1</v>
      </c>
      <c r="BM186">
        <f t="shared" si="24"/>
        <v>1</v>
      </c>
      <c r="BO186" s="22" t="str">
        <f t="shared" si="25"/>
        <v>(1, 1)</v>
      </c>
    </row>
    <row r="187" spans="1:67" ht="105.6" x14ac:dyDescent="0.25">
      <c r="A187">
        <f t="shared" ca="1" si="15"/>
        <v>0.45554409465701085</v>
      </c>
      <c r="B187">
        <v>46</v>
      </c>
      <c r="C187" s="2" t="s">
        <v>367</v>
      </c>
      <c r="D187" s="2" t="s">
        <v>367</v>
      </c>
      <c r="E187" s="2" t="s">
        <v>367</v>
      </c>
      <c r="F187" s="2" t="s">
        <v>367</v>
      </c>
      <c r="G187" s="2" t="s">
        <v>367</v>
      </c>
      <c r="H187" s="2" t="s">
        <v>367</v>
      </c>
      <c r="I187" s="2" t="s">
        <v>367</v>
      </c>
      <c r="J187" s="2" t="s">
        <v>367</v>
      </c>
      <c r="K187" s="2" t="s">
        <v>367</v>
      </c>
      <c r="L187" s="2" t="s">
        <v>367</v>
      </c>
      <c r="M187" s="2" t="s">
        <v>367</v>
      </c>
      <c r="N187" s="2" t="s">
        <v>627</v>
      </c>
      <c r="O187" s="2" t="s">
        <v>367</v>
      </c>
      <c r="P187" s="2" t="s">
        <v>367</v>
      </c>
      <c r="Q187" s="2" t="s">
        <v>367</v>
      </c>
      <c r="R187" s="2" t="s">
        <v>367</v>
      </c>
      <c r="S187" s="2" t="s">
        <v>367</v>
      </c>
      <c r="T187" s="2" t="s">
        <v>367</v>
      </c>
      <c r="U187" s="2" t="s">
        <v>367</v>
      </c>
      <c r="V187" s="2" t="s">
        <v>367</v>
      </c>
      <c r="W187" s="2" t="s">
        <v>367</v>
      </c>
      <c r="X187" s="2" t="s">
        <v>367</v>
      </c>
      <c r="Y187" s="2" t="s">
        <v>367</v>
      </c>
      <c r="Z187" s="2" t="s">
        <v>367</v>
      </c>
      <c r="AA187" s="2" t="s">
        <v>367</v>
      </c>
      <c r="AB187" s="2" t="s">
        <v>367</v>
      </c>
      <c r="AC187" s="2" t="s">
        <v>394</v>
      </c>
      <c r="AD187" s="2" t="s">
        <v>367</v>
      </c>
      <c r="AE187" s="2" t="s">
        <v>367</v>
      </c>
      <c r="AF187" s="4" t="s">
        <v>59</v>
      </c>
      <c r="AG187" s="2" t="s">
        <v>60</v>
      </c>
      <c r="BL187" s="10">
        <f t="shared" si="23"/>
        <v>1</v>
      </c>
      <c r="BM187">
        <f t="shared" si="24"/>
        <v>1</v>
      </c>
      <c r="BO187" s="22" t="str">
        <f t="shared" si="25"/>
        <v>(1, 1)</v>
      </c>
    </row>
    <row r="188" spans="1:67" ht="132" x14ac:dyDescent="0.25">
      <c r="A188">
        <f t="shared" ca="1" si="15"/>
        <v>0.79733216900001003</v>
      </c>
      <c r="B188">
        <v>4</v>
      </c>
      <c r="C188" s="2" t="s">
        <v>399</v>
      </c>
      <c r="D188" s="2" t="s">
        <v>367</v>
      </c>
      <c r="E188" s="2" t="s">
        <v>367</v>
      </c>
      <c r="F188" s="2" t="s">
        <v>367</v>
      </c>
      <c r="G188" s="2" t="s">
        <v>367</v>
      </c>
      <c r="H188" s="2" t="s">
        <v>367</v>
      </c>
      <c r="I188" s="2" t="s">
        <v>367</v>
      </c>
      <c r="J188" s="2" t="s">
        <v>367</v>
      </c>
      <c r="K188" s="2" t="s">
        <v>367</v>
      </c>
      <c r="L188" s="2" t="s">
        <v>367</v>
      </c>
      <c r="M188" s="2" t="s">
        <v>378</v>
      </c>
      <c r="N188" s="2" t="s">
        <v>367</v>
      </c>
      <c r="O188" s="2" t="s">
        <v>380</v>
      </c>
      <c r="P188" s="2" t="s">
        <v>367</v>
      </c>
      <c r="Q188" s="2" t="s">
        <v>367</v>
      </c>
      <c r="R188" s="2" t="s">
        <v>367</v>
      </c>
      <c r="S188" s="2" t="s">
        <v>367</v>
      </c>
      <c r="T188" s="2" t="s">
        <v>367</v>
      </c>
      <c r="U188" s="2" t="s">
        <v>367</v>
      </c>
      <c r="V188" s="2" t="s">
        <v>367</v>
      </c>
      <c r="W188" s="2" t="s">
        <v>367</v>
      </c>
      <c r="X188" s="2" t="s">
        <v>367</v>
      </c>
      <c r="Y188" s="2" t="s">
        <v>367</v>
      </c>
      <c r="Z188" s="2" t="s">
        <v>367</v>
      </c>
      <c r="AA188" s="2" t="s">
        <v>367</v>
      </c>
      <c r="AB188" s="2" t="s">
        <v>367</v>
      </c>
      <c r="AC188" s="2" t="s">
        <v>367</v>
      </c>
      <c r="AD188" s="2" t="s">
        <v>367</v>
      </c>
      <c r="AE188" s="2" t="s">
        <v>367</v>
      </c>
      <c r="AF188" s="4" t="s">
        <v>8</v>
      </c>
      <c r="AG188" s="2" t="s">
        <v>9</v>
      </c>
      <c r="BL188" s="10">
        <f t="shared" si="23"/>
        <v>1</v>
      </c>
      <c r="BM188">
        <f t="shared" si="24"/>
        <v>1</v>
      </c>
      <c r="BO188" s="22" t="str">
        <f t="shared" si="25"/>
        <v>(1, 1)</v>
      </c>
    </row>
    <row r="189" spans="1:67" x14ac:dyDescent="0.25">
      <c r="A189">
        <f t="shared" ca="1" si="15"/>
        <v>0.74168113642694111</v>
      </c>
      <c r="B189">
        <v>171</v>
      </c>
      <c r="D189" s="2" t="s">
        <v>367</v>
      </c>
      <c r="E189" s="2" t="s">
        <v>367</v>
      </c>
      <c r="F189" s="2" t="s">
        <v>371</v>
      </c>
      <c r="G189" s="2" t="s">
        <v>367</v>
      </c>
      <c r="H189" s="2" t="s">
        <v>367</v>
      </c>
      <c r="I189" s="2" t="s">
        <v>367</v>
      </c>
      <c r="J189" s="2" t="s">
        <v>367</v>
      </c>
      <c r="K189" s="2" t="s">
        <v>367</v>
      </c>
      <c r="L189" s="2" t="s">
        <v>367</v>
      </c>
      <c r="M189" s="2" t="s">
        <v>367</v>
      </c>
      <c r="N189" s="2" t="s">
        <v>367</v>
      </c>
      <c r="O189" s="2" t="s">
        <v>367</v>
      </c>
      <c r="P189" s="2" t="s">
        <v>367</v>
      </c>
      <c r="Q189" s="2" t="s">
        <v>367</v>
      </c>
      <c r="R189" s="2" t="s">
        <v>367</v>
      </c>
      <c r="S189" s="2" t="s">
        <v>367</v>
      </c>
      <c r="T189" s="2" t="s">
        <v>367</v>
      </c>
      <c r="U189" s="2" t="s">
        <v>367</v>
      </c>
      <c r="V189" s="2" t="s">
        <v>367</v>
      </c>
      <c r="W189" s="2" t="s">
        <v>367</v>
      </c>
      <c r="X189" s="2" t="s">
        <v>367</v>
      </c>
      <c r="Y189" s="2" t="s">
        <v>367</v>
      </c>
      <c r="Z189" s="2" t="s">
        <v>391</v>
      </c>
      <c r="AA189" s="2" t="s">
        <v>367</v>
      </c>
      <c r="AB189" s="2" t="s">
        <v>367</v>
      </c>
      <c r="AC189" s="2" t="s">
        <v>367</v>
      </c>
      <c r="AD189" s="2" t="s">
        <v>367</v>
      </c>
      <c r="AE189" s="2" t="s">
        <v>367</v>
      </c>
      <c r="AF189" s="2" t="s">
        <v>195</v>
      </c>
      <c r="AG189" s="2" t="s">
        <v>9</v>
      </c>
      <c r="BL189" s="10">
        <f t="shared" si="23"/>
        <v>1</v>
      </c>
      <c r="BM189">
        <f t="shared" si="24"/>
        <v>1</v>
      </c>
      <c r="BO189" s="22" t="str">
        <f t="shared" si="25"/>
        <v>(1, 1)</v>
      </c>
    </row>
    <row r="190" spans="1:67" ht="66" x14ac:dyDescent="0.25">
      <c r="A190">
        <f t="shared" ca="1" si="15"/>
        <v>0.20924306539238735</v>
      </c>
      <c r="B190">
        <v>53</v>
      </c>
      <c r="C190" s="2" t="s">
        <v>418</v>
      </c>
      <c r="D190" s="2" t="s">
        <v>367</v>
      </c>
      <c r="E190" s="2" t="s">
        <v>367</v>
      </c>
      <c r="F190" s="2" t="s">
        <v>367</v>
      </c>
      <c r="G190" s="2" t="s">
        <v>367</v>
      </c>
      <c r="H190" s="2" t="s">
        <v>367</v>
      </c>
      <c r="I190" s="2" t="s">
        <v>374</v>
      </c>
      <c r="J190" s="2" t="s">
        <v>367</v>
      </c>
      <c r="K190" s="2" t="s">
        <v>367</v>
      </c>
      <c r="L190" s="2" t="s">
        <v>367</v>
      </c>
      <c r="M190" s="2" t="s">
        <v>367</v>
      </c>
      <c r="N190" s="2" t="s">
        <v>367</v>
      </c>
      <c r="O190" s="2" t="s">
        <v>367</v>
      </c>
      <c r="P190" s="2" t="s">
        <v>367</v>
      </c>
      <c r="Q190" s="2" t="s">
        <v>367</v>
      </c>
      <c r="R190" s="2" t="s">
        <v>367</v>
      </c>
      <c r="S190" s="2" t="s">
        <v>367</v>
      </c>
      <c r="T190" s="2" t="s">
        <v>385</v>
      </c>
      <c r="U190" s="2" t="s">
        <v>367</v>
      </c>
      <c r="V190" s="2" t="s">
        <v>367</v>
      </c>
      <c r="W190" s="2" t="s">
        <v>367</v>
      </c>
      <c r="X190" s="2" t="s">
        <v>367</v>
      </c>
      <c r="Y190" s="2" t="s">
        <v>367</v>
      </c>
      <c r="Z190" s="2" t="s">
        <v>367</v>
      </c>
      <c r="AA190" s="2" t="s">
        <v>367</v>
      </c>
      <c r="AB190" s="2" t="s">
        <v>367</v>
      </c>
      <c r="AC190" s="2" t="s">
        <v>367</v>
      </c>
      <c r="AD190" s="2" t="s">
        <v>367</v>
      </c>
      <c r="AE190" s="2" t="s">
        <v>367</v>
      </c>
      <c r="AF190" s="4" t="s">
        <v>68</v>
      </c>
      <c r="AG190" s="2" t="s">
        <v>16</v>
      </c>
      <c r="BL190" s="10">
        <f t="shared" si="23"/>
        <v>1</v>
      </c>
      <c r="BM190">
        <f t="shared" si="24"/>
        <v>1</v>
      </c>
      <c r="BO190" s="22" t="str">
        <f t="shared" si="25"/>
        <v>(1, 1)</v>
      </c>
    </row>
    <row r="191" spans="1:67" ht="52.8" x14ac:dyDescent="0.25">
      <c r="A191">
        <f t="shared" ca="1" si="15"/>
        <v>0.29173590866600818</v>
      </c>
      <c r="B191">
        <v>95</v>
      </c>
      <c r="C191" s="2" t="s">
        <v>557</v>
      </c>
      <c r="D191" s="2" t="s">
        <v>367</v>
      </c>
      <c r="E191" s="2" t="s">
        <v>367</v>
      </c>
      <c r="F191" s="2" t="s">
        <v>367</v>
      </c>
      <c r="G191" s="2" t="s">
        <v>367</v>
      </c>
      <c r="H191" s="2" t="s">
        <v>367</v>
      </c>
      <c r="I191" s="2" t="s">
        <v>367</v>
      </c>
      <c r="J191" s="2" t="s">
        <v>375</v>
      </c>
      <c r="K191" s="2" t="s">
        <v>376</v>
      </c>
      <c r="L191" s="2" t="s">
        <v>367</v>
      </c>
      <c r="M191" s="2" t="s">
        <v>367</v>
      </c>
      <c r="N191" s="2" t="s">
        <v>367</v>
      </c>
      <c r="O191" s="2" t="s">
        <v>367</v>
      </c>
      <c r="P191" s="2" t="s">
        <v>367</v>
      </c>
      <c r="Q191" s="2" t="s">
        <v>367</v>
      </c>
      <c r="R191" s="2" t="s">
        <v>367</v>
      </c>
      <c r="S191" s="2" t="s">
        <v>384</v>
      </c>
      <c r="T191" s="2" t="s">
        <v>385</v>
      </c>
      <c r="U191" s="2" t="s">
        <v>367</v>
      </c>
      <c r="V191" s="2" t="s">
        <v>367</v>
      </c>
      <c r="W191" s="2" t="s">
        <v>367</v>
      </c>
      <c r="X191" s="2" t="s">
        <v>367</v>
      </c>
      <c r="Y191" s="2" t="s">
        <v>367</v>
      </c>
      <c r="Z191" s="2" t="s">
        <v>367</v>
      </c>
      <c r="AA191" s="2" t="s">
        <v>367</v>
      </c>
      <c r="AB191" s="2" t="s">
        <v>367</v>
      </c>
      <c r="AC191" s="2" t="s">
        <v>367</v>
      </c>
      <c r="AD191" s="2" t="s">
        <v>367</v>
      </c>
      <c r="AE191" s="2" t="s">
        <v>367</v>
      </c>
      <c r="AF191" s="4" t="s">
        <v>113</v>
      </c>
      <c r="AG191" s="2" t="s">
        <v>6</v>
      </c>
      <c r="BL191" s="10">
        <f t="shared" si="23"/>
        <v>2</v>
      </c>
      <c r="BM191">
        <f t="shared" si="24"/>
        <v>2</v>
      </c>
      <c r="BO191" s="22" t="str">
        <f t="shared" si="25"/>
        <v>(2+, 2+)</v>
      </c>
    </row>
    <row r="192" spans="1:67" x14ac:dyDescent="0.25">
      <c r="A192">
        <f t="shared" ca="1" si="15"/>
        <v>0.46007444036433875</v>
      </c>
      <c r="B192">
        <v>213</v>
      </c>
      <c r="D192" s="2" t="s">
        <v>369</v>
      </c>
      <c r="E192" s="2" t="s">
        <v>367</v>
      </c>
      <c r="F192" s="2" t="s">
        <v>367</v>
      </c>
      <c r="G192" s="2" t="s">
        <v>367</v>
      </c>
      <c r="H192" s="2" t="s">
        <v>367</v>
      </c>
      <c r="I192" s="2" t="s">
        <v>367</v>
      </c>
      <c r="J192" s="2" t="s">
        <v>375</v>
      </c>
      <c r="K192" s="2" t="s">
        <v>367</v>
      </c>
      <c r="L192" s="2" t="s">
        <v>367</v>
      </c>
      <c r="M192" s="2" t="s">
        <v>367</v>
      </c>
      <c r="N192" s="2" t="s">
        <v>367</v>
      </c>
      <c r="O192" s="2" t="s">
        <v>367</v>
      </c>
      <c r="P192" s="2" t="s">
        <v>367</v>
      </c>
      <c r="Q192" s="2" t="s">
        <v>367</v>
      </c>
      <c r="R192" s="2" t="s">
        <v>367</v>
      </c>
      <c r="S192" s="2" t="s">
        <v>384</v>
      </c>
      <c r="T192" s="2" t="s">
        <v>385</v>
      </c>
      <c r="U192" s="2" t="s">
        <v>367</v>
      </c>
      <c r="V192" s="2" t="s">
        <v>367</v>
      </c>
      <c r="W192" s="2" t="s">
        <v>367</v>
      </c>
      <c r="X192" s="2" t="s">
        <v>367</v>
      </c>
      <c r="Y192" s="2" t="s">
        <v>367</v>
      </c>
      <c r="Z192" s="2" t="s">
        <v>367</v>
      </c>
      <c r="AA192" s="2" t="s">
        <v>367</v>
      </c>
      <c r="AB192" s="2" t="s">
        <v>367</v>
      </c>
      <c r="AC192" s="2" t="s">
        <v>367</v>
      </c>
      <c r="AD192" s="2" t="s">
        <v>367</v>
      </c>
      <c r="AE192" s="2" t="s">
        <v>367</v>
      </c>
      <c r="AF192" s="2" t="s">
        <v>238</v>
      </c>
      <c r="AG192" s="2" t="s">
        <v>6</v>
      </c>
      <c r="BL192" s="10">
        <f t="shared" si="23"/>
        <v>2</v>
      </c>
      <c r="BM192">
        <f t="shared" si="24"/>
        <v>2</v>
      </c>
      <c r="BO192" s="22" t="str">
        <f t="shared" si="25"/>
        <v>(2+, 2+)</v>
      </c>
    </row>
    <row r="193" spans="1:67" x14ac:dyDescent="0.25">
      <c r="A193">
        <f t="shared" ca="1" si="15"/>
        <v>0.1756485542927364</v>
      </c>
      <c r="B193">
        <v>274</v>
      </c>
      <c r="D193" s="2" t="s">
        <v>367</v>
      </c>
      <c r="E193" s="2" t="s">
        <v>370</v>
      </c>
      <c r="F193" s="2" t="s">
        <v>367</v>
      </c>
      <c r="G193" s="2" t="s">
        <v>367</v>
      </c>
      <c r="H193" s="2" t="s">
        <v>367</v>
      </c>
      <c r="I193" s="2" t="s">
        <v>367</v>
      </c>
      <c r="J193" s="2" t="s">
        <v>367</v>
      </c>
      <c r="K193" s="2" t="s">
        <v>367</v>
      </c>
      <c r="L193" s="2" t="s">
        <v>367</v>
      </c>
      <c r="M193" s="2" t="s">
        <v>367</v>
      </c>
      <c r="N193" s="2" t="s">
        <v>367</v>
      </c>
      <c r="O193" s="2" t="s">
        <v>367</v>
      </c>
      <c r="P193" s="2" t="s">
        <v>367</v>
      </c>
      <c r="Q193" s="2" t="s">
        <v>382</v>
      </c>
      <c r="R193" s="2" t="s">
        <v>367</v>
      </c>
      <c r="S193" s="2" t="s">
        <v>367</v>
      </c>
      <c r="T193" s="2" t="s">
        <v>367</v>
      </c>
      <c r="U193" s="2" t="s">
        <v>367</v>
      </c>
      <c r="V193" s="2" t="s">
        <v>367</v>
      </c>
      <c r="W193" s="2" t="s">
        <v>367</v>
      </c>
      <c r="X193" s="2" t="s">
        <v>367</v>
      </c>
      <c r="Y193" s="2" t="s">
        <v>367</v>
      </c>
      <c r="Z193" s="2" t="s">
        <v>367</v>
      </c>
      <c r="AA193" s="2" t="s">
        <v>367</v>
      </c>
      <c r="AB193" s="2" t="s">
        <v>367</v>
      </c>
      <c r="AC193" s="2" t="s">
        <v>367</v>
      </c>
      <c r="AD193" s="2" t="s">
        <v>367</v>
      </c>
      <c r="AE193" s="2" t="s">
        <v>367</v>
      </c>
      <c r="AF193" s="2" t="s">
        <v>305</v>
      </c>
      <c r="AG193" s="2" t="s">
        <v>9</v>
      </c>
      <c r="BL193" s="10">
        <f t="shared" si="23"/>
        <v>1</v>
      </c>
      <c r="BM193">
        <f t="shared" si="24"/>
        <v>1</v>
      </c>
      <c r="BO193" s="22" t="str">
        <f t="shared" si="25"/>
        <v>(1, 1)</v>
      </c>
    </row>
    <row r="194" spans="1:67" ht="118.8" x14ac:dyDescent="0.25">
      <c r="A194">
        <f t="shared" ref="A194:A257" ca="1" si="26">RAND()</f>
        <v>0.67936400713793998</v>
      </c>
      <c r="B194">
        <v>22</v>
      </c>
      <c r="C194" s="2" t="s">
        <v>367</v>
      </c>
      <c r="D194" s="2" t="s">
        <v>369</v>
      </c>
      <c r="E194" s="2" t="s">
        <v>370</v>
      </c>
      <c r="F194" s="2" t="s">
        <v>367</v>
      </c>
      <c r="G194" s="2" t="s">
        <v>367</v>
      </c>
      <c r="H194" s="2" t="s">
        <v>367</v>
      </c>
      <c r="I194" s="2" t="s">
        <v>367</v>
      </c>
      <c r="J194" s="2" t="s">
        <v>367</v>
      </c>
      <c r="K194" s="2" t="s">
        <v>367</v>
      </c>
      <c r="L194" s="2" t="s">
        <v>367</v>
      </c>
      <c r="M194" s="2" t="s">
        <v>367</v>
      </c>
      <c r="N194" s="2" t="s">
        <v>367</v>
      </c>
      <c r="O194" s="2" t="s">
        <v>367</v>
      </c>
      <c r="P194" s="2" t="s">
        <v>367</v>
      </c>
      <c r="Q194" s="2" t="s">
        <v>382</v>
      </c>
      <c r="R194" s="2" t="s">
        <v>367</v>
      </c>
      <c r="S194" s="2" t="s">
        <v>367</v>
      </c>
      <c r="T194" s="2" t="s">
        <v>385</v>
      </c>
      <c r="U194" s="2" t="s">
        <v>367</v>
      </c>
      <c r="V194" s="2" t="s">
        <v>367</v>
      </c>
      <c r="W194" s="2" t="s">
        <v>367</v>
      </c>
      <c r="X194" s="2" t="s">
        <v>367</v>
      </c>
      <c r="Y194" s="2" t="s">
        <v>390</v>
      </c>
      <c r="Z194" s="2" t="s">
        <v>367</v>
      </c>
      <c r="AA194" s="2" t="s">
        <v>367</v>
      </c>
      <c r="AB194" s="2" t="s">
        <v>367</v>
      </c>
      <c r="AC194" s="2" t="s">
        <v>367</v>
      </c>
      <c r="AD194" s="2" t="s">
        <v>367</v>
      </c>
      <c r="AE194" s="2" t="s">
        <v>367</v>
      </c>
      <c r="AF194" s="4" t="s">
        <v>32</v>
      </c>
      <c r="AG194" s="2" t="s">
        <v>16</v>
      </c>
      <c r="BL194" s="10">
        <f t="shared" si="23"/>
        <v>2</v>
      </c>
      <c r="BM194">
        <f t="shared" si="24"/>
        <v>3</v>
      </c>
      <c r="BO194" s="22" t="str">
        <f t="shared" si="25"/>
        <v>(2+, 2+)</v>
      </c>
    </row>
    <row r="195" spans="1:67" x14ac:dyDescent="0.25">
      <c r="A195">
        <f t="shared" ca="1" si="26"/>
        <v>0.98918915138199559</v>
      </c>
      <c r="B195">
        <v>193</v>
      </c>
      <c r="D195" s="2" t="s">
        <v>367</v>
      </c>
      <c r="E195" s="2" t="s">
        <v>367</v>
      </c>
      <c r="F195" s="2" t="s">
        <v>367</v>
      </c>
      <c r="G195" s="2" t="s">
        <v>367</v>
      </c>
      <c r="H195" s="2" t="s">
        <v>367</v>
      </c>
      <c r="I195" s="2" t="s">
        <v>367</v>
      </c>
      <c r="J195" s="2" t="s">
        <v>367</v>
      </c>
      <c r="K195" s="2" t="s">
        <v>376</v>
      </c>
      <c r="L195" s="2" t="s">
        <v>367</v>
      </c>
      <c r="M195" s="2" t="s">
        <v>367</v>
      </c>
      <c r="N195" s="2" t="s">
        <v>367</v>
      </c>
      <c r="O195" s="2" t="s">
        <v>367</v>
      </c>
      <c r="P195" s="2" t="s">
        <v>381</v>
      </c>
      <c r="Q195" s="2" t="s">
        <v>367</v>
      </c>
      <c r="R195" s="2" t="s">
        <v>367</v>
      </c>
      <c r="S195" s="2" t="s">
        <v>367</v>
      </c>
      <c r="T195" s="2" t="s">
        <v>367</v>
      </c>
      <c r="U195" s="2" t="s">
        <v>367</v>
      </c>
      <c r="V195" s="2" t="s">
        <v>367</v>
      </c>
      <c r="W195" s="2" t="s">
        <v>367</v>
      </c>
      <c r="X195" s="2" t="s">
        <v>367</v>
      </c>
      <c r="Y195" s="2" t="s">
        <v>367</v>
      </c>
      <c r="Z195" s="2" t="s">
        <v>367</v>
      </c>
      <c r="AA195" s="2" t="s">
        <v>367</v>
      </c>
      <c r="AB195" s="2" t="s">
        <v>367</v>
      </c>
      <c r="AC195" s="2" t="s">
        <v>367</v>
      </c>
      <c r="AD195" s="2" t="s">
        <v>367</v>
      </c>
      <c r="AE195" s="2" t="s">
        <v>367</v>
      </c>
      <c r="AF195" s="2" t="s">
        <v>218</v>
      </c>
      <c r="AG195" s="2" t="s">
        <v>18</v>
      </c>
      <c r="BL195" s="10">
        <f t="shared" si="23"/>
        <v>1</v>
      </c>
      <c r="BM195">
        <f t="shared" si="24"/>
        <v>1</v>
      </c>
      <c r="BO195" s="22" t="str">
        <f t="shared" si="25"/>
        <v>(1, 1)</v>
      </c>
    </row>
    <row r="196" spans="1:67" ht="39.6" x14ac:dyDescent="0.25">
      <c r="A196">
        <f t="shared" ca="1" si="26"/>
        <v>0.25623849624333772</v>
      </c>
      <c r="B196">
        <v>44</v>
      </c>
      <c r="C196" s="2" t="s">
        <v>418</v>
      </c>
      <c r="D196" s="2" t="s">
        <v>367</v>
      </c>
      <c r="E196" s="2" t="s">
        <v>370</v>
      </c>
      <c r="F196" s="2" t="s">
        <v>367</v>
      </c>
      <c r="G196" s="2" t="s">
        <v>367</v>
      </c>
      <c r="H196" s="2" t="s">
        <v>367</v>
      </c>
      <c r="I196" s="2" t="s">
        <v>374</v>
      </c>
      <c r="J196" s="2" t="s">
        <v>367</v>
      </c>
      <c r="K196" s="2" t="s">
        <v>367</v>
      </c>
      <c r="L196" s="2" t="s">
        <v>367</v>
      </c>
      <c r="M196" s="2" t="s">
        <v>367</v>
      </c>
      <c r="N196" s="2" t="s">
        <v>367</v>
      </c>
      <c r="O196" s="2" t="s">
        <v>380</v>
      </c>
      <c r="P196" s="2" t="s">
        <v>367</v>
      </c>
      <c r="Q196" s="2" t="s">
        <v>367</v>
      </c>
      <c r="R196" s="2" t="s">
        <v>367</v>
      </c>
      <c r="S196" s="2" t="s">
        <v>367</v>
      </c>
      <c r="T196" s="2" t="s">
        <v>367</v>
      </c>
      <c r="U196" s="2" t="s">
        <v>386</v>
      </c>
      <c r="V196" s="2" t="s">
        <v>367</v>
      </c>
      <c r="W196" s="2" t="s">
        <v>367</v>
      </c>
      <c r="X196" s="2" t="s">
        <v>367</v>
      </c>
      <c r="Y196" s="2" t="s">
        <v>367</v>
      </c>
      <c r="Z196" s="2" t="s">
        <v>367</v>
      </c>
      <c r="AA196" s="2" t="s">
        <v>367</v>
      </c>
      <c r="AB196" s="2" t="s">
        <v>367</v>
      </c>
      <c r="AC196" s="2" t="s">
        <v>367</v>
      </c>
      <c r="AD196" s="2" t="s">
        <v>367</v>
      </c>
      <c r="AE196" s="2" t="s">
        <v>367</v>
      </c>
      <c r="AF196" s="4" t="s">
        <v>56</v>
      </c>
      <c r="AG196" s="2" t="s">
        <v>57</v>
      </c>
      <c r="BL196" s="10">
        <f t="shared" si="23"/>
        <v>2</v>
      </c>
      <c r="BM196">
        <f t="shared" si="24"/>
        <v>2</v>
      </c>
      <c r="BO196" s="22" t="str">
        <f t="shared" si="25"/>
        <v>(2+, 2+)</v>
      </c>
    </row>
    <row r="197" spans="1:67" ht="39.6" x14ac:dyDescent="0.25">
      <c r="A197">
        <f t="shared" ca="1" si="26"/>
        <v>0.9582586423630729</v>
      </c>
      <c r="B197">
        <v>99</v>
      </c>
      <c r="C197" s="2" t="s">
        <v>408</v>
      </c>
      <c r="D197" s="2" t="s">
        <v>367</v>
      </c>
      <c r="E197" s="2" t="s">
        <v>367</v>
      </c>
      <c r="F197" s="2" t="s">
        <v>367</v>
      </c>
      <c r="G197" s="2" t="s">
        <v>367</v>
      </c>
      <c r="H197" s="2" t="s">
        <v>367</v>
      </c>
      <c r="I197" s="2" t="s">
        <v>367</v>
      </c>
      <c r="J197" s="2" t="s">
        <v>367</v>
      </c>
      <c r="K197" s="2" t="s">
        <v>376</v>
      </c>
      <c r="L197" s="2" t="s">
        <v>367</v>
      </c>
      <c r="M197" s="2" t="s">
        <v>367</v>
      </c>
      <c r="N197" s="2" t="s">
        <v>367</v>
      </c>
      <c r="O197" s="2" t="s">
        <v>367</v>
      </c>
      <c r="P197" s="2" t="s">
        <v>381</v>
      </c>
      <c r="Q197" s="2" t="s">
        <v>367</v>
      </c>
      <c r="R197" s="2" t="s">
        <v>367</v>
      </c>
      <c r="S197" s="2" t="s">
        <v>367</v>
      </c>
      <c r="T197" s="2" t="s">
        <v>367</v>
      </c>
      <c r="U197" s="2" t="s">
        <v>367</v>
      </c>
      <c r="V197" s="2" t="s">
        <v>367</v>
      </c>
      <c r="W197" s="2" t="s">
        <v>367</v>
      </c>
      <c r="X197" s="2" t="s">
        <v>367</v>
      </c>
      <c r="Y197" s="2" t="s">
        <v>367</v>
      </c>
      <c r="Z197" s="2" t="s">
        <v>367</v>
      </c>
      <c r="AA197" s="2" t="s">
        <v>367</v>
      </c>
      <c r="AB197" s="2" t="s">
        <v>367</v>
      </c>
      <c r="AC197" s="2" t="s">
        <v>367</v>
      </c>
      <c r="AD197" s="2" t="s">
        <v>367</v>
      </c>
      <c r="AE197" s="2" t="s">
        <v>367</v>
      </c>
      <c r="AF197" s="4" t="s">
        <v>117</v>
      </c>
      <c r="AG197" s="2" t="s">
        <v>18</v>
      </c>
      <c r="BL197" s="10">
        <f t="shared" si="23"/>
        <v>1</v>
      </c>
      <c r="BM197">
        <f t="shared" si="24"/>
        <v>1</v>
      </c>
      <c r="BO197" s="22" t="str">
        <f t="shared" si="25"/>
        <v>(1, 1)</v>
      </c>
    </row>
    <row r="198" spans="1:67" ht="92.4" x14ac:dyDescent="0.25">
      <c r="A198">
        <f t="shared" ca="1" si="26"/>
        <v>0.19732990670288786</v>
      </c>
      <c r="B198">
        <v>43</v>
      </c>
      <c r="C198" s="2" t="s">
        <v>367</v>
      </c>
      <c r="D198" s="2" t="s">
        <v>369</v>
      </c>
      <c r="E198" s="2" t="s">
        <v>367</v>
      </c>
      <c r="F198" s="2" t="s">
        <v>367</v>
      </c>
      <c r="G198" s="2" t="s">
        <v>367</v>
      </c>
      <c r="H198" s="2" t="s">
        <v>367</v>
      </c>
      <c r="I198" s="2" t="s">
        <v>367</v>
      </c>
      <c r="J198" s="2" t="s">
        <v>367</v>
      </c>
      <c r="K198" s="2" t="s">
        <v>367</v>
      </c>
      <c r="L198" s="2" t="s">
        <v>367</v>
      </c>
      <c r="M198" s="2" t="s">
        <v>367</v>
      </c>
      <c r="N198" s="2" t="s">
        <v>367</v>
      </c>
      <c r="O198" s="2" t="s">
        <v>367</v>
      </c>
      <c r="P198" s="2" t="s">
        <v>367</v>
      </c>
      <c r="Q198" s="2" t="s">
        <v>367</v>
      </c>
      <c r="R198" s="2" t="s">
        <v>367</v>
      </c>
      <c r="S198" s="2" t="s">
        <v>367</v>
      </c>
      <c r="T198" s="2" t="s">
        <v>385</v>
      </c>
      <c r="U198" s="2" t="s">
        <v>367</v>
      </c>
      <c r="V198" s="2" t="s">
        <v>367</v>
      </c>
      <c r="W198" s="2" t="s">
        <v>367</v>
      </c>
      <c r="X198" s="2" t="s">
        <v>367</v>
      </c>
      <c r="Y198" s="2" t="s">
        <v>367</v>
      </c>
      <c r="Z198" s="2" t="s">
        <v>367</v>
      </c>
      <c r="AA198" s="2" t="s">
        <v>367</v>
      </c>
      <c r="AB198" s="2" t="s">
        <v>367</v>
      </c>
      <c r="AC198" s="2" t="s">
        <v>367</v>
      </c>
      <c r="AD198" s="2" t="s">
        <v>367</v>
      </c>
      <c r="AE198" s="2" t="s">
        <v>367</v>
      </c>
      <c r="AF198" s="4" t="s">
        <v>55</v>
      </c>
      <c r="AG198" s="2" t="s">
        <v>16</v>
      </c>
      <c r="BL198" s="10">
        <f t="shared" si="23"/>
        <v>1</v>
      </c>
      <c r="BM198">
        <f t="shared" si="24"/>
        <v>1</v>
      </c>
      <c r="BO198" s="22" t="str">
        <f t="shared" si="25"/>
        <v>(1, 1)</v>
      </c>
    </row>
    <row r="199" spans="1:67" x14ac:dyDescent="0.25">
      <c r="A199">
        <f t="shared" ca="1" si="26"/>
        <v>0.2217453789597108</v>
      </c>
      <c r="B199">
        <v>144</v>
      </c>
      <c r="D199" s="2" t="s">
        <v>369</v>
      </c>
      <c r="E199" s="2" t="s">
        <v>367</v>
      </c>
      <c r="F199" s="2" t="s">
        <v>367</v>
      </c>
      <c r="G199" s="2" t="s">
        <v>367</v>
      </c>
      <c r="H199" s="2" t="s">
        <v>367</v>
      </c>
      <c r="I199" s="2" t="s">
        <v>374</v>
      </c>
      <c r="J199" s="2" t="s">
        <v>375</v>
      </c>
      <c r="K199" s="2" t="s">
        <v>367</v>
      </c>
      <c r="L199" s="2" t="s">
        <v>367</v>
      </c>
      <c r="M199" s="2" t="s">
        <v>367</v>
      </c>
      <c r="N199" s="2" t="s">
        <v>367</v>
      </c>
      <c r="O199" s="2" t="s">
        <v>367</v>
      </c>
      <c r="P199" s="2" t="s">
        <v>367</v>
      </c>
      <c r="Q199" s="2" t="s">
        <v>367</v>
      </c>
      <c r="R199" s="2" t="s">
        <v>367</v>
      </c>
      <c r="S199" s="2" t="s">
        <v>367</v>
      </c>
      <c r="T199" s="2" t="s">
        <v>385</v>
      </c>
      <c r="U199" s="2" t="s">
        <v>367</v>
      </c>
      <c r="V199" s="2" t="s">
        <v>387</v>
      </c>
      <c r="W199" s="2" t="s">
        <v>367</v>
      </c>
      <c r="X199" s="2" t="s">
        <v>389</v>
      </c>
      <c r="Y199" s="2" t="s">
        <v>367</v>
      </c>
      <c r="Z199" s="2" t="s">
        <v>367</v>
      </c>
      <c r="AA199" s="2" t="s">
        <v>367</v>
      </c>
      <c r="AB199" s="2" t="s">
        <v>367</v>
      </c>
      <c r="AC199" s="2" t="s">
        <v>367</v>
      </c>
      <c r="AD199" s="2" t="s">
        <v>367</v>
      </c>
      <c r="AE199" s="2" t="s">
        <v>367</v>
      </c>
      <c r="AF199" s="2" t="s">
        <v>164</v>
      </c>
      <c r="AG199" s="2" t="s">
        <v>6</v>
      </c>
      <c r="BL199" s="10">
        <f t="shared" si="23"/>
        <v>3</v>
      </c>
      <c r="BM199">
        <f t="shared" si="24"/>
        <v>3</v>
      </c>
      <c r="BO199" s="22" t="str">
        <f t="shared" si="25"/>
        <v>(2+, 2+)</v>
      </c>
    </row>
    <row r="200" spans="1:67" x14ac:dyDescent="0.25">
      <c r="A200">
        <f t="shared" ca="1" si="26"/>
        <v>0.4203863312153252</v>
      </c>
      <c r="B200">
        <v>255</v>
      </c>
      <c r="D200" s="2" t="s">
        <v>367</v>
      </c>
      <c r="E200" s="2" t="s">
        <v>370</v>
      </c>
      <c r="F200" s="2" t="s">
        <v>371</v>
      </c>
      <c r="G200" s="2" t="s">
        <v>367</v>
      </c>
      <c r="H200" s="2" t="s">
        <v>367</v>
      </c>
      <c r="I200" s="2" t="s">
        <v>367</v>
      </c>
      <c r="J200" s="2" t="s">
        <v>367</v>
      </c>
      <c r="K200" s="2" t="s">
        <v>367</v>
      </c>
      <c r="L200" s="2" t="s">
        <v>367</v>
      </c>
      <c r="M200" s="2" t="s">
        <v>367</v>
      </c>
      <c r="N200" s="2" t="s">
        <v>367</v>
      </c>
      <c r="O200" s="2" t="s">
        <v>367</v>
      </c>
      <c r="P200" s="2" t="s">
        <v>367</v>
      </c>
      <c r="Q200" s="2" t="s">
        <v>367</v>
      </c>
      <c r="R200" s="2" t="s">
        <v>367</v>
      </c>
      <c r="S200" s="2" t="s">
        <v>367</v>
      </c>
      <c r="T200" s="2" t="s">
        <v>367</v>
      </c>
      <c r="U200" s="2" t="s">
        <v>386</v>
      </c>
      <c r="V200" s="2" t="s">
        <v>387</v>
      </c>
      <c r="W200" s="2" t="s">
        <v>367</v>
      </c>
      <c r="X200" s="2" t="s">
        <v>367</v>
      </c>
      <c r="Y200" s="2" t="s">
        <v>367</v>
      </c>
      <c r="Z200" s="2" t="s">
        <v>367</v>
      </c>
      <c r="AA200" s="2" t="s">
        <v>367</v>
      </c>
      <c r="AB200" s="2" t="s">
        <v>367</v>
      </c>
      <c r="AC200" s="2" t="s">
        <v>367</v>
      </c>
      <c r="AD200" s="2" t="s">
        <v>367</v>
      </c>
      <c r="AE200" s="2" t="s">
        <v>367</v>
      </c>
      <c r="AF200" s="2" t="s">
        <v>284</v>
      </c>
      <c r="AG200" s="2" t="s">
        <v>9</v>
      </c>
      <c r="BL200" s="10">
        <f t="shared" si="23"/>
        <v>2</v>
      </c>
      <c r="BM200">
        <f t="shared" si="24"/>
        <v>2</v>
      </c>
      <c r="BO200" s="22" t="str">
        <f t="shared" si="25"/>
        <v>(2+, 2+)</v>
      </c>
    </row>
    <row r="201" spans="1:67" x14ac:dyDescent="0.25">
      <c r="A201">
        <f t="shared" ca="1" si="26"/>
        <v>0.50044114431078879</v>
      </c>
      <c r="B201">
        <v>119</v>
      </c>
      <c r="D201" s="2" t="s">
        <v>367</v>
      </c>
      <c r="E201" s="2" t="s">
        <v>367</v>
      </c>
      <c r="F201" s="2" t="s">
        <v>367</v>
      </c>
      <c r="G201" s="2" t="s">
        <v>372</v>
      </c>
      <c r="H201" s="2" t="s">
        <v>367</v>
      </c>
      <c r="I201" s="2" t="s">
        <v>367</v>
      </c>
      <c r="J201" s="2" t="s">
        <v>367</v>
      </c>
      <c r="K201" s="2" t="s">
        <v>367</v>
      </c>
      <c r="L201" s="2" t="s">
        <v>367</v>
      </c>
      <c r="M201" s="2" t="s">
        <v>367</v>
      </c>
      <c r="N201" s="2" t="s">
        <v>367</v>
      </c>
      <c r="O201" s="2" t="s">
        <v>367</v>
      </c>
      <c r="P201" s="2" t="s">
        <v>367</v>
      </c>
      <c r="Q201" s="2" t="s">
        <v>367</v>
      </c>
      <c r="R201" s="2" t="s">
        <v>367</v>
      </c>
      <c r="S201" s="2" t="s">
        <v>367</v>
      </c>
      <c r="T201" s="2" t="s">
        <v>367</v>
      </c>
      <c r="U201" s="2" t="s">
        <v>386</v>
      </c>
      <c r="V201" s="2" t="s">
        <v>367</v>
      </c>
      <c r="W201" s="2" t="s">
        <v>367</v>
      </c>
      <c r="X201" s="2" t="s">
        <v>367</v>
      </c>
      <c r="Y201" s="2" t="s">
        <v>367</v>
      </c>
      <c r="Z201" s="2" t="s">
        <v>367</v>
      </c>
      <c r="AA201" s="2" t="s">
        <v>367</v>
      </c>
      <c r="AB201" s="2" t="s">
        <v>367</v>
      </c>
      <c r="AC201" s="2" t="s">
        <v>367</v>
      </c>
      <c r="AD201" s="2" t="s">
        <v>367</v>
      </c>
      <c r="AE201" s="2" t="s">
        <v>367</v>
      </c>
      <c r="AF201" s="2" t="s">
        <v>138</v>
      </c>
      <c r="AG201" s="2" t="s">
        <v>44</v>
      </c>
      <c r="BL201" s="10">
        <f t="shared" si="23"/>
        <v>1</v>
      </c>
      <c r="BM201">
        <f t="shared" si="24"/>
        <v>1</v>
      </c>
      <c r="BO201" s="22" t="str">
        <f t="shared" si="25"/>
        <v>(1, 1)</v>
      </c>
    </row>
    <row r="202" spans="1:67" ht="39.6" x14ac:dyDescent="0.25">
      <c r="A202">
        <f t="shared" ca="1" si="26"/>
        <v>0.94518316900623645</v>
      </c>
      <c r="B202">
        <v>96</v>
      </c>
      <c r="C202" s="2" t="s">
        <v>367</v>
      </c>
      <c r="D202" s="2" t="s">
        <v>369</v>
      </c>
      <c r="E202" s="2" t="s">
        <v>370</v>
      </c>
      <c r="F202" s="2" t="s">
        <v>367</v>
      </c>
      <c r="G202" s="2" t="s">
        <v>367</v>
      </c>
      <c r="H202" s="2" t="s">
        <v>367</v>
      </c>
      <c r="I202" s="2" t="s">
        <v>367</v>
      </c>
      <c r="J202" s="2" t="s">
        <v>367</v>
      </c>
      <c r="K202" s="2" t="s">
        <v>367</v>
      </c>
      <c r="L202" s="2" t="s">
        <v>367</v>
      </c>
      <c r="M202" s="2" t="s">
        <v>378</v>
      </c>
      <c r="N202" s="2" t="s">
        <v>367</v>
      </c>
      <c r="O202" s="2" t="s">
        <v>367</v>
      </c>
      <c r="P202" s="2" t="s">
        <v>367</v>
      </c>
      <c r="Q202" s="2" t="s">
        <v>382</v>
      </c>
      <c r="R202" s="2" t="s">
        <v>367</v>
      </c>
      <c r="S202" s="2" t="s">
        <v>367</v>
      </c>
      <c r="T202" s="2" t="s">
        <v>367</v>
      </c>
      <c r="U202" s="2" t="s">
        <v>367</v>
      </c>
      <c r="V202" s="2" t="s">
        <v>367</v>
      </c>
      <c r="W202" s="2" t="s">
        <v>367</v>
      </c>
      <c r="X202" s="2" t="s">
        <v>367</v>
      </c>
      <c r="Y202" s="2" t="s">
        <v>367</v>
      </c>
      <c r="Z202" s="2" t="s">
        <v>367</v>
      </c>
      <c r="AA202" s="2" t="s">
        <v>367</v>
      </c>
      <c r="AB202" s="2" t="s">
        <v>393</v>
      </c>
      <c r="AC202" s="2" t="s">
        <v>367</v>
      </c>
      <c r="AD202" s="2" t="s">
        <v>367</v>
      </c>
      <c r="AE202" s="2" t="s">
        <v>367</v>
      </c>
      <c r="AF202" s="4" t="s">
        <v>114</v>
      </c>
      <c r="AG202" s="2" t="s">
        <v>9</v>
      </c>
      <c r="BL202" s="10">
        <f t="shared" si="23"/>
        <v>3</v>
      </c>
      <c r="BM202">
        <f t="shared" si="24"/>
        <v>2</v>
      </c>
      <c r="BO202" s="22" t="str">
        <f t="shared" si="25"/>
        <v>(2+, 2+)</v>
      </c>
    </row>
    <row r="203" spans="1:67" ht="105.6" x14ac:dyDescent="0.25">
      <c r="A203">
        <f t="shared" ca="1" si="26"/>
        <v>0.78260371731157607</v>
      </c>
      <c r="B203">
        <v>35</v>
      </c>
      <c r="C203" s="2" t="s">
        <v>557</v>
      </c>
      <c r="D203" s="2" t="s">
        <v>369</v>
      </c>
      <c r="E203" s="2" t="s">
        <v>367</v>
      </c>
      <c r="F203" s="2" t="s">
        <v>367</v>
      </c>
      <c r="G203" s="2" t="s">
        <v>367</v>
      </c>
      <c r="H203" s="2" t="s">
        <v>367</v>
      </c>
      <c r="I203" s="2" t="s">
        <v>367</v>
      </c>
      <c r="J203" s="2" t="s">
        <v>367</v>
      </c>
      <c r="K203" s="2" t="s">
        <v>367</v>
      </c>
      <c r="L203" s="2" t="s">
        <v>367</v>
      </c>
      <c r="M203" s="2" t="s">
        <v>367</v>
      </c>
      <c r="N203" s="2" t="s">
        <v>367</v>
      </c>
      <c r="O203" s="2" t="s">
        <v>380</v>
      </c>
      <c r="P203" s="2" t="s">
        <v>367</v>
      </c>
      <c r="Q203" s="2" t="s">
        <v>367</v>
      </c>
      <c r="R203" s="2" t="s">
        <v>367</v>
      </c>
      <c r="S203" s="2" t="s">
        <v>367</v>
      </c>
      <c r="T203" s="2" t="s">
        <v>385</v>
      </c>
      <c r="U203" s="2" t="s">
        <v>367</v>
      </c>
      <c r="V203" s="2" t="s">
        <v>387</v>
      </c>
      <c r="W203" s="2" t="s">
        <v>367</v>
      </c>
      <c r="X203" s="2" t="s">
        <v>367</v>
      </c>
      <c r="Y203" s="2" t="s">
        <v>367</v>
      </c>
      <c r="Z203" s="2" t="s">
        <v>367</v>
      </c>
      <c r="AA203" s="2" t="s">
        <v>367</v>
      </c>
      <c r="AB203" s="2" t="s">
        <v>367</v>
      </c>
      <c r="AC203" s="2" t="s">
        <v>367</v>
      </c>
      <c r="AD203" s="2" t="s">
        <v>367</v>
      </c>
      <c r="AE203" s="2" t="s">
        <v>367</v>
      </c>
      <c r="AF203" s="4" t="s">
        <v>47</v>
      </c>
      <c r="AG203" s="2" t="s">
        <v>6</v>
      </c>
      <c r="BL203" s="10">
        <f t="shared" si="23"/>
        <v>1</v>
      </c>
      <c r="BM203">
        <f t="shared" si="24"/>
        <v>3</v>
      </c>
      <c r="BO203" s="22" t="str">
        <f t="shared" si="25"/>
        <v>(1, 2+)</v>
      </c>
    </row>
    <row r="204" spans="1:67" x14ac:dyDescent="0.25">
      <c r="A204">
        <f t="shared" ca="1" si="26"/>
        <v>8.7725635532579171E-2</v>
      </c>
      <c r="B204">
        <v>269</v>
      </c>
      <c r="D204" s="2" t="s">
        <v>367</v>
      </c>
      <c r="E204" s="2" t="s">
        <v>367</v>
      </c>
      <c r="F204" s="2" t="s">
        <v>371</v>
      </c>
      <c r="G204" s="2" t="s">
        <v>367</v>
      </c>
      <c r="H204" s="2" t="s">
        <v>367</v>
      </c>
      <c r="I204" s="2" t="s">
        <v>367</v>
      </c>
      <c r="J204" s="2" t="s">
        <v>367</v>
      </c>
      <c r="K204" s="2" t="s">
        <v>376</v>
      </c>
      <c r="L204" s="2" t="s">
        <v>367</v>
      </c>
      <c r="M204" s="2" t="s">
        <v>367</v>
      </c>
      <c r="N204" s="2" t="s">
        <v>367</v>
      </c>
      <c r="O204" s="2" t="s">
        <v>367</v>
      </c>
      <c r="P204" s="2" t="s">
        <v>381</v>
      </c>
      <c r="Q204" s="2" t="s">
        <v>367</v>
      </c>
      <c r="R204" s="2" t="s">
        <v>367</v>
      </c>
      <c r="S204" s="2" t="s">
        <v>367</v>
      </c>
      <c r="T204" s="2" t="s">
        <v>367</v>
      </c>
      <c r="U204" s="2" t="s">
        <v>367</v>
      </c>
      <c r="V204" s="2" t="s">
        <v>367</v>
      </c>
      <c r="W204" s="2" t="s">
        <v>367</v>
      </c>
      <c r="X204" s="2" t="s">
        <v>367</v>
      </c>
      <c r="Y204" s="2" t="s">
        <v>367</v>
      </c>
      <c r="Z204" s="2" t="s">
        <v>367</v>
      </c>
      <c r="AA204" s="2" t="s">
        <v>367</v>
      </c>
      <c r="AB204" s="2" t="s">
        <v>367</v>
      </c>
      <c r="AC204" s="2" t="s">
        <v>367</v>
      </c>
      <c r="AD204" s="2" t="s">
        <v>367</v>
      </c>
      <c r="AE204" s="2" t="s">
        <v>367</v>
      </c>
      <c r="AF204" s="2" t="s">
        <v>299</v>
      </c>
      <c r="AG204" s="2" t="s">
        <v>6</v>
      </c>
      <c r="BL204" s="10">
        <f t="shared" si="23"/>
        <v>2</v>
      </c>
      <c r="BM204">
        <f t="shared" si="24"/>
        <v>1</v>
      </c>
      <c r="BO204" s="22" t="str">
        <f t="shared" si="25"/>
        <v>(2+, 1)</v>
      </c>
    </row>
    <row r="205" spans="1:67" ht="382.8" x14ac:dyDescent="0.25">
      <c r="A205">
        <f t="shared" ca="1" si="26"/>
        <v>0.41851505298771319</v>
      </c>
      <c r="B205" s="5">
        <v>125</v>
      </c>
      <c r="C205" s="5"/>
      <c r="D205" s="4" t="s">
        <v>367</v>
      </c>
      <c r="E205" s="4" t="s">
        <v>367</v>
      </c>
      <c r="F205" s="4" t="s">
        <v>367</v>
      </c>
      <c r="G205" s="4" t="s">
        <v>367</v>
      </c>
      <c r="H205" s="4" t="s">
        <v>367</v>
      </c>
      <c r="I205" s="4" t="s">
        <v>367</v>
      </c>
      <c r="J205" s="4" t="s">
        <v>367</v>
      </c>
      <c r="K205" s="4" t="s">
        <v>367</v>
      </c>
      <c r="L205" s="4" t="s">
        <v>367</v>
      </c>
      <c r="M205" s="4" t="s">
        <v>378</v>
      </c>
      <c r="N205" s="4" t="s">
        <v>367</v>
      </c>
      <c r="O205" s="4" t="s">
        <v>380</v>
      </c>
      <c r="P205" s="4" t="s">
        <v>367</v>
      </c>
      <c r="Q205" s="4" t="s">
        <v>367</v>
      </c>
      <c r="R205" s="4" t="s">
        <v>367</v>
      </c>
      <c r="S205" s="4" t="s">
        <v>367</v>
      </c>
      <c r="T205" s="4" t="s">
        <v>367</v>
      </c>
      <c r="U205" s="4" t="s">
        <v>367</v>
      </c>
      <c r="V205" s="4" t="s">
        <v>367</v>
      </c>
      <c r="W205" s="4" t="s">
        <v>367</v>
      </c>
      <c r="X205" s="4" t="s">
        <v>367</v>
      </c>
      <c r="Y205" s="4" t="s">
        <v>367</v>
      </c>
      <c r="Z205" s="4" t="s">
        <v>367</v>
      </c>
      <c r="AA205" s="4" t="s">
        <v>367</v>
      </c>
      <c r="AB205" s="4" t="s">
        <v>393</v>
      </c>
      <c r="AC205" s="4" t="s">
        <v>394</v>
      </c>
      <c r="AD205" s="4" t="s">
        <v>367</v>
      </c>
      <c r="AE205" s="4" t="s">
        <v>367</v>
      </c>
      <c r="AF205" s="4" t="s">
        <v>144</v>
      </c>
      <c r="AG205" s="4" t="s">
        <v>9</v>
      </c>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17">
        <f t="shared" si="23"/>
        <v>1</v>
      </c>
      <c r="BM205" s="5">
        <f t="shared" si="24"/>
        <v>3</v>
      </c>
      <c r="BN205" s="5"/>
      <c r="BO205" s="22" t="str">
        <f t="shared" si="25"/>
        <v>(1, 2+)</v>
      </c>
    </row>
    <row r="206" spans="1:67" x14ac:dyDescent="0.25">
      <c r="A206">
        <f t="shared" ca="1" si="26"/>
        <v>0.77321052991524652</v>
      </c>
      <c r="B206">
        <v>249</v>
      </c>
      <c r="D206" s="2" t="s">
        <v>369</v>
      </c>
      <c r="E206" s="2" t="s">
        <v>367</v>
      </c>
      <c r="F206" s="2" t="s">
        <v>367</v>
      </c>
      <c r="G206" s="2" t="s">
        <v>367</v>
      </c>
      <c r="H206" s="2" t="s">
        <v>367</v>
      </c>
      <c r="I206" s="2" t="s">
        <v>367</v>
      </c>
      <c r="J206" s="2" t="s">
        <v>367</v>
      </c>
      <c r="K206" s="2" t="s">
        <v>376</v>
      </c>
      <c r="L206" s="2" t="s">
        <v>367</v>
      </c>
      <c r="M206" s="2" t="s">
        <v>367</v>
      </c>
      <c r="N206" s="2" t="s">
        <v>367</v>
      </c>
      <c r="O206" s="2" t="s">
        <v>367</v>
      </c>
      <c r="P206" s="2" t="s">
        <v>381</v>
      </c>
      <c r="Q206" s="2" t="s">
        <v>367</v>
      </c>
      <c r="R206" s="2" t="s">
        <v>367</v>
      </c>
      <c r="S206" s="2" t="s">
        <v>367</v>
      </c>
      <c r="T206" s="2" t="s">
        <v>367</v>
      </c>
      <c r="U206" s="2" t="s">
        <v>367</v>
      </c>
      <c r="V206" s="2" t="s">
        <v>367</v>
      </c>
      <c r="W206" s="2" t="s">
        <v>367</v>
      </c>
      <c r="X206" s="2" t="s">
        <v>367</v>
      </c>
      <c r="Y206" s="2" t="s">
        <v>367</v>
      </c>
      <c r="Z206" s="2" t="s">
        <v>367</v>
      </c>
      <c r="AA206" s="2" t="s">
        <v>367</v>
      </c>
      <c r="AB206" s="2" t="s">
        <v>367</v>
      </c>
      <c r="AC206" s="2" t="s">
        <v>367</v>
      </c>
      <c r="AD206" s="2" t="s">
        <v>367</v>
      </c>
      <c r="AE206" s="2" t="s">
        <v>367</v>
      </c>
      <c r="AF206" s="2" t="s">
        <v>277</v>
      </c>
      <c r="AG206" s="2" t="s">
        <v>6</v>
      </c>
      <c r="BL206" s="10">
        <f t="shared" si="23"/>
        <v>2</v>
      </c>
      <c r="BM206">
        <f t="shared" si="24"/>
        <v>1</v>
      </c>
      <c r="BO206" s="22" t="str">
        <f t="shared" si="25"/>
        <v>(2+, 1)</v>
      </c>
    </row>
    <row r="207" spans="1:67" ht="105.6" x14ac:dyDescent="0.25">
      <c r="A207">
        <f t="shared" ca="1" si="26"/>
        <v>0.4344521901690086</v>
      </c>
      <c r="B207">
        <v>57</v>
      </c>
      <c r="C207" s="2" t="s">
        <v>367</v>
      </c>
      <c r="D207" s="2" t="s">
        <v>369</v>
      </c>
      <c r="E207" s="2" t="s">
        <v>370</v>
      </c>
      <c r="F207" s="2" t="s">
        <v>371</v>
      </c>
      <c r="G207" s="2" t="s">
        <v>367</v>
      </c>
      <c r="H207" s="2" t="s">
        <v>373</v>
      </c>
      <c r="I207" s="2" t="s">
        <v>367</v>
      </c>
      <c r="J207" s="2" t="s">
        <v>367</v>
      </c>
      <c r="K207" s="2" t="s">
        <v>376</v>
      </c>
      <c r="L207" s="2" t="s">
        <v>367</v>
      </c>
      <c r="M207" s="2" t="s">
        <v>367</v>
      </c>
      <c r="N207" s="2" t="s">
        <v>367</v>
      </c>
      <c r="O207" s="2" t="s">
        <v>367</v>
      </c>
      <c r="P207" s="2" t="s">
        <v>381</v>
      </c>
      <c r="Q207" s="2" t="s">
        <v>382</v>
      </c>
      <c r="R207" s="2" t="s">
        <v>367</v>
      </c>
      <c r="S207" s="2" t="s">
        <v>384</v>
      </c>
      <c r="T207" s="2" t="s">
        <v>367</v>
      </c>
      <c r="U207" s="2" t="s">
        <v>367</v>
      </c>
      <c r="V207" s="2" t="s">
        <v>367</v>
      </c>
      <c r="W207" s="2" t="s">
        <v>388</v>
      </c>
      <c r="X207" s="2" t="s">
        <v>367</v>
      </c>
      <c r="Y207" s="2" t="s">
        <v>390</v>
      </c>
      <c r="Z207" s="2" t="s">
        <v>367</v>
      </c>
      <c r="AA207" s="2" t="s">
        <v>367</v>
      </c>
      <c r="AB207" s="2" t="s">
        <v>367</v>
      </c>
      <c r="AC207" s="2" t="s">
        <v>394</v>
      </c>
      <c r="AD207" s="2" t="s">
        <v>367</v>
      </c>
      <c r="AE207" s="2" t="s">
        <v>367</v>
      </c>
      <c r="AF207" s="4" t="s">
        <v>72</v>
      </c>
      <c r="AG207" s="2" t="s">
        <v>9</v>
      </c>
      <c r="BL207" s="10">
        <f t="shared" si="23"/>
        <v>5</v>
      </c>
      <c r="BM207">
        <f t="shared" si="24"/>
        <v>6</v>
      </c>
      <c r="BO207" s="22" t="str">
        <f t="shared" si="25"/>
        <v>(2+, 2+)</v>
      </c>
    </row>
    <row r="208" spans="1:67" ht="92.4" x14ac:dyDescent="0.25">
      <c r="A208">
        <f t="shared" ca="1" si="26"/>
        <v>0.61366598598216904</v>
      </c>
      <c r="B208">
        <v>75</v>
      </c>
      <c r="C208" s="2" t="s">
        <v>367</v>
      </c>
      <c r="D208" s="2" t="s">
        <v>367</v>
      </c>
      <c r="E208" s="2" t="s">
        <v>367</v>
      </c>
      <c r="F208" s="2" t="s">
        <v>367</v>
      </c>
      <c r="G208" s="2" t="s">
        <v>367</v>
      </c>
      <c r="H208" s="2" t="s">
        <v>367</v>
      </c>
      <c r="I208" s="2" t="s">
        <v>367</v>
      </c>
      <c r="J208" s="2" t="s">
        <v>367</v>
      </c>
      <c r="K208" s="2" t="s">
        <v>367</v>
      </c>
      <c r="L208" s="2" t="s">
        <v>367</v>
      </c>
      <c r="M208" s="2" t="s">
        <v>378</v>
      </c>
      <c r="N208" s="2" t="s">
        <v>367</v>
      </c>
      <c r="O208" s="2" t="s">
        <v>380</v>
      </c>
      <c r="P208" s="2" t="s">
        <v>367</v>
      </c>
      <c r="Q208" s="2" t="s">
        <v>367</v>
      </c>
      <c r="R208" s="2" t="s">
        <v>367</v>
      </c>
      <c r="S208" s="2" t="s">
        <v>367</v>
      </c>
      <c r="T208" s="2" t="s">
        <v>367</v>
      </c>
      <c r="U208" s="2" t="s">
        <v>386</v>
      </c>
      <c r="V208" s="2" t="s">
        <v>367</v>
      </c>
      <c r="W208" s="2" t="s">
        <v>367</v>
      </c>
      <c r="X208" s="2" t="s">
        <v>367</v>
      </c>
      <c r="Y208" s="2" t="s">
        <v>367</v>
      </c>
      <c r="Z208" s="2" t="s">
        <v>367</v>
      </c>
      <c r="AA208" s="2" t="s">
        <v>367</v>
      </c>
      <c r="AB208" s="2" t="s">
        <v>367</v>
      </c>
      <c r="AC208" s="2" t="s">
        <v>367</v>
      </c>
      <c r="AD208" s="2" t="s">
        <v>367</v>
      </c>
      <c r="AE208" s="2" t="s">
        <v>367</v>
      </c>
      <c r="AF208" s="4" t="s">
        <v>93</v>
      </c>
      <c r="AG208" s="2" t="s">
        <v>9</v>
      </c>
      <c r="BL208" s="10">
        <f t="shared" si="23"/>
        <v>1</v>
      </c>
      <c r="BM208">
        <f t="shared" si="24"/>
        <v>2</v>
      </c>
      <c r="BO208" s="22" t="str">
        <f t="shared" si="25"/>
        <v>(1, 2+)</v>
      </c>
    </row>
    <row r="209" spans="1:67" x14ac:dyDescent="0.25">
      <c r="A209">
        <f t="shared" ca="1" si="26"/>
        <v>0.80790937351180103</v>
      </c>
    </row>
    <row r="210" spans="1:67" x14ac:dyDescent="0.25">
      <c r="A210">
        <f t="shared" ca="1" si="26"/>
        <v>0.31537053689166572</v>
      </c>
      <c r="B210">
        <v>184</v>
      </c>
      <c r="D210" s="2" t="s">
        <v>367</v>
      </c>
      <c r="E210" s="2" t="s">
        <v>367</v>
      </c>
      <c r="F210" s="2" t="s">
        <v>367</v>
      </c>
      <c r="G210" s="2" t="s">
        <v>367</v>
      </c>
      <c r="H210" s="2" t="s">
        <v>367</v>
      </c>
      <c r="I210" s="2" t="s">
        <v>367</v>
      </c>
      <c r="J210" s="2" t="s">
        <v>375</v>
      </c>
      <c r="K210" s="2" t="s">
        <v>367</v>
      </c>
      <c r="L210" s="2" t="s">
        <v>367</v>
      </c>
      <c r="M210" s="2" t="s">
        <v>367</v>
      </c>
      <c r="N210" s="2" t="s">
        <v>367</v>
      </c>
      <c r="O210" s="2" t="s">
        <v>380</v>
      </c>
      <c r="P210" s="2" t="s">
        <v>367</v>
      </c>
      <c r="Q210" s="2" t="s">
        <v>367</v>
      </c>
      <c r="R210" s="2" t="s">
        <v>367</v>
      </c>
      <c r="S210" s="2" t="s">
        <v>367</v>
      </c>
      <c r="T210" s="2" t="s">
        <v>367</v>
      </c>
      <c r="U210" s="2" t="s">
        <v>367</v>
      </c>
      <c r="V210" s="2" t="s">
        <v>367</v>
      </c>
      <c r="W210" s="2" t="s">
        <v>367</v>
      </c>
      <c r="X210" s="2" t="s">
        <v>367</v>
      </c>
      <c r="Y210" s="2" t="s">
        <v>367</v>
      </c>
      <c r="Z210" s="2" t="s">
        <v>367</v>
      </c>
      <c r="AA210" s="2" t="s">
        <v>367</v>
      </c>
      <c r="AB210" s="2" t="s">
        <v>367</v>
      </c>
      <c r="AC210" s="2" t="s">
        <v>367</v>
      </c>
      <c r="AD210" s="2" t="s">
        <v>367</v>
      </c>
      <c r="AE210" s="2" t="s">
        <v>367</v>
      </c>
      <c r="AF210" s="2" t="s">
        <v>209</v>
      </c>
      <c r="AG210" s="2" t="s">
        <v>18</v>
      </c>
      <c r="BL210" s="10">
        <f t="shared" ref="BL210:BL241" si="27">COUNTIF(D210:N210, "*?")</f>
        <v>1</v>
      </c>
      <c r="BM210">
        <f t="shared" ref="BM210:BM241" si="28">COUNTIF(O210:AE210,"*?")</f>
        <v>1</v>
      </c>
      <c r="BO210" s="22" t="str">
        <f t="shared" ref="BO210:BO241" si="29">IF(AND(BL210&gt;1,BM210&gt;1), "(2+, 2+)", IF(AND(BL210&gt;1,BM210=1), "(2+, 1)", IF(AND(BL210=1,BM210&gt;1), "(1, 2+)", IF(AND(BL210=1,BM210=1), "(1, 1)"))))</f>
        <v>(1, 1)</v>
      </c>
    </row>
    <row r="211" spans="1:67" x14ac:dyDescent="0.25">
      <c r="A211">
        <f t="shared" ca="1" si="26"/>
        <v>3.0084166887614727E-2</v>
      </c>
      <c r="B211">
        <v>296</v>
      </c>
      <c r="D211" s="2" t="s">
        <v>369</v>
      </c>
      <c r="E211" s="2" t="s">
        <v>367</v>
      </c>
      <c r="F211" s="2" t="s">
        <v>367</v>
      </c>
      <c r="G211" s="2" t="s">
        <v>367</v>
      </c>
      <c r="H211" s="2" t="s">
        <v>367</v>
      </c>
      <c r="I211" s="2" t="s">
        <v>374</v>
      </c>
      <c r="J211" s="2" t="s">
        <v>367</v>
      </c>
      <c r="K211" s="2" t="s">
        <v>367</v>
      </c>
      <c r="L211" s="2" t="s">
        <v>367</v>
      </c>
      <c r="M211" s="2" t="s">
        <v>367</v>
      </c>
      <c r="N211" s="2" t="s">
        <v>367</v>
      </c>
      <c r="O211" s="2" t="s">
        <v>367</v>
      </c>
      <c r="P211" s="2" t="s">
        <v>367</v>
      </c>
      <c r="Q211" s="2" t="s">
        <v>367</v>
      </c>
      <c r="R211" s="2" t="s">
        <v>367</v>
      </c>
      <c r="S211" s="2" t="s">
        <v>367</v>
      </c>
      <c r="T211" s="2" t="s">
        <v>367</v>
      </c>
      <c r="U211" s="2" t="s">
        <v>367</v>
      </c>
      <c r="V211" s="2" t="s">
        <v>367</v>
      </c>
      <c r="W211" s="2" t="s">
        <v>367</v>
      </c>
      <c r="X211" s="2" t="s">
        <v>367</v>
      </c>
      <c r="Y211" s="2" t="s">
        <v>390</v>
      </c>
      <c r="Z211" s="2" t="s">
        <v>367</v>
      </c>
      <c r="AA211" s="2" t="s">
        <v>367</v>
      </c>
      <c r="AB211" s="2" t="s">
        <v>367</v>
      </c>
      <c r="AC211" s="2" t="s">
        <v>367</v>
      </c>
      <c r="AD211" s="2" t="s">
        <v>367</v>
      </c>
      <c r="AE211" s="2" t="s">
        <v>367</v>
      </c>
      <c r="AF211" s="2" t="s">
        <v>330</v>
      </c>
      <c r="AG211" s="2" t="s">
        <v>16</v>
      </c>
      <c r="BL211" s="10">
        <f t="shared" si="27"/>
        <v>2</v>
      </c>
      <c r="BM211">
        <f t="shared" si="28"/>
        <v>1</v>
      </c>
      <c r="BO211" s="22" t="str">
        <f t="shared" si="29"/>
        <v>(2+, 1)</v>
      </c>
    </row>
    <row r="212" spans="1:67" ht="92.4" x14ac:dyDescent="0.25">
      <c r="A212">
        <f t="shared" ca="1" si="26"/>
        <v>8.8866700632723394E-2</v>
      </c>
      <c r="B212">
        <v>48</v>
      </c>
      <c r="C212" s="2" t="s">
        <v>367</v>
      </c>
      <c r="D212" s="2" t="s">
        <v>369</v>
      </c>
      <c r="E212" s="2" t="s">
        <v>370</v>
      </c>
      <c r="F212" s="2" t="s">
        <v>367</v>
      </c>
      <c r="G212" s="2" t="s">
        <v>367</v>
      </c>
      <c r="H212" s="2" t="s">
        <v>367</v>
      </c>
      <c r="I212" s="2" t="s">
        <v>367</v>
      </c>
      <c r="J212" s="2" t="s">
        <v>367</v>
      </c>
      <c r="K212" s="2" t="s">
        <v>367</v>
      </c>
      <c r="L212" s="2" t="s">
        <v>367</v>
      </c>
      <c r="M212" s="2" t="s">
        <v>378</v>
      </c>
      <c r="N212" s="2" t="s">
        <v>367</v>
      </c>
      <c r="O212" s="2" t="s">
        <v>367</v>
      </c>
      <c r="P212" s="2" t="s">
        <v>367</v>
      </c>
      <c r="Q212" s="2" t="s">
        <v>367</v>
      </c>
      <c r="R212" s="2" t="s">
        <v>367</v>
      </c>
      <c r="S212" s="2" t="s">
        <v>367</v>
      </c>
      <c r="T212" s="2" t="s">
        <v>385</v>
      </c>
      <c r="U212" s="2" t="s">
        <v>386</v>
      </c>
      <c r="V212" s="2" t="s">
        <v>367</v>
      </c>
      <c r="W212" s="2" t="s">
        <v>367</v>
      </c>
      <c r="X212" s="2" t="s">
        <v>367</v>
      </c>
      <c r="Y212" s="2" t="s">
        <v>390</v>
      </c>
      <c r="Z212" s="2" t="s">
        <v>367</v>
      </c>
      <c r="AA212" s="2" t="s">
        <v>367</v>
      </c>
      <c r="AB212" s="2" t="s">
        <v>367</v>
      </c>
      <c r="AC212" s="2" t="s">
        <v>367</v>
      </c>
      <c r="AD212" s="2" t="s">
        <v>367</v>
      </c>
      <c r="AE212" s="2" t="s">
        <v>367</v>
      </c>
      <c r="AF212" s="4" t="s">
        <v>62</v>
      </c>
      <c r="AG212" s="2" t="s">
        <v>63</v>
      </c>
      <c r="BL212" s="10">
        <f t="shared" si="27"/>
        <v>3</v>
      </c>
      <c r="BM212">
        <f t="shared" si="28"/>
        <v>3</v>
      </c>
      <c r="BO212" s="22" t="str">
        <f t="shared" si="29"/>
        <v>(2+, 2+)</v>
      </c>
    </row>
    <row r="213" spans="1:67" ht="118.8" x14ac:dyDescent="0.25">
      <c r="A213">
        <f t="shared" ca="1" si="26"/>
        <v>0.279580928016122</v>
      </c>
      <c r="B213">
        <v>91</v>
      </c>
      <c r="C213" s="2" t="s">
        <v>367</v>
      </c>
      <c r="D213" s="2" t="s">
        <v>367</v>
      </c>
      <c r="E213" s="2" t="s">
        <v>367</v>
      </c>
      <c r="F213" s="2" t="s">
        <v>367</v>
      </c>
      <c r="G213" s="2" t="s">
        <v>367</v>
      </c>
      <c r="H213" s="2" t="s">
        <v>367</v>
      </c>
      <c r="I213" s="2" t="s">
        <v>374</v>
      </c>
      <c r="J213" s="2" t="s">
        <v>367</v>
      </c>
      <c r="K213" s="2" t="s">
        <v>367</v>
      </c>
      <c r="L213" s="2" t="s">
        <v>367</v>
      </c>
      <c r="M213" s="2" t="s">
        <v>378</v>
      </c>
      <c r="N213" s="2" t="s">
        <v>367</v>
      </c>
      <c r="O213" s="2" t="s">
        <v>367</v>
      </c>
      <c r="P213" s="2" t="s">
        <v>367</v>
      </c>
      <c r="Q213" s="2" t="s">
        <v>367</v>
      </c>
      <c r="R213" s="2" t="s">
        <v>367</v>
      </c>
      <c r="S213" s="2" t="s">
        <v>367</v>
      </c>
      <c r="T213" s="2" t="s">
        <v>367</v>
      </c>
      <c r="U213" s="2" t="s">
        <v>367</v>
      </c>
      <c r="V213" s="2" t="s">
        <v>367</v>
      </c>
      <c r="W213" s="2" t="s">
        <v>367</v>
      </c>
      <c r="X213" s="2" t="s">
        <v>367</v>
      </c>
      <c r="Y213" s="2" t="s">
        <v>367</v>
      </c>
      <c r="Z213" s="2" t="s">
        <v>367</v>
      </c>
      <c r="AA213" s="2" t="s">
        <v>367</v>
      </c>
      <c r="AB213" s="2" t="s">
        <v>367</v>
      </c>
      <c r="AC213" s="2" t="s">
        <v>394</v>
      </c>
      <c r="AD213" s="2" t="s">
        <v>367</v>
      </c>
      <c r="AE213" s="2" t="s">
        <v>367</v>
      </c>
      <c r="AF213" s="4" t="s">
        <v>109</v>
      </c>
      <c r="AG213" s="2" t="s">
        <v>9</v>
      </c>
      <c r="BL213" s="10">
        <f t="shared" si="27"/>
        <v>2</v>
      </c>
      <c r="BM213">
        <f t="shared" si="28"/>
        <v>1</v>
      </c>
      <c r="BO213" s="22" t="str">
        <f t="shared" si="29"/>
        <v>(2+, 1)</v>
      </c>
    </row>
    <row r="214" spans="1:67" ht="52.8" x14ac:dyDescent="0.25">
      <c r="A214">
        <f t="shared" ca="1" si="26"/>
        <v>6.5844256363343789E-2</v>
      </c>
      <c r="B214">
        <v>72</v>
      </c>
      <c r="C214" s="2" t="s">
        <v>730</v>
      </c>
      <c r="D214" s="2" t="s">
        <v>369</v>
      </c>
      <c r="E214" s="2" t="s">
        <v>367</v>
      </c>
      <c r="F214" s="2" t="s">
        <v>367</v>
      </c>
      <c r="G214" s="2" t="s">
        <v>367</v>
      </c>
      <c r="H214" s="2" t="s">
        <v>367</v>
      </c>
      <c r="I214" s="2" t="s">
        <v>367</v>
      </c>
      <c r="J214" s="2" t="s">
        <v>367</v>
      </c>
      <c r="K214" s="2" t="s">
        <v>367</v>
      </c>
      <c r="L214" s="2" t="s">
        <v>377</v>
      </c>
      <c r="M214" s="2" t="s">
        <v>367</v>
      </c>
      <c r="N214" s="2" t="s">
        <v>367</v>
      </c>
      <c r="O214" s="2" t="s">
        <v>367</v>
      </c>
      <c r="P214" s="2" t="s">
        <v>367</v>
      </c>
      <c r="Q214" s="2" t="s">
        <v>367</v>
      </c>
      <c r="R214" s="2" t="s">
        <v>367</v>
      </c>
      <c r="S214" s="2" t="s">
        <v>367</v>
      </c>
      <c r="T214" s="2" t="s">
        <v>367</v>
      </c>
      <c r="U214" s="2" t="s">
        <v>367</v>
      </c>
      <c r="V214" s="2" t="s">
        <v>367</v>
      </c>
      <c r="W214" s="2" t="s">
        <v>367</v>
      </c>
      <c r="X214" s="2" t="s">
        <v>367</v>
      </c>
      <c r="Y214" s="2" t="s">
        <v>367</v>
      </c>
      <c r="Z214" s="2" t="s">
        <v>391</v>
      </c>
      <c r="AA214" s="2" t="s">
        <v>367</v>
      </c>
      <c r="AB214" s="2" t="s">
        <v>367</v>
      </c>
      <c r="AC214" s="2" t="s">
        <v>367</v>
      </c>
      <c r="AD214" s="2" t="s">
        <v>367</v>
      </c>
      <c r="AE214" s="2" t="s">
        <v>367</v>
      </c>
      <c r="AF214" s="4" t="s">
        <v>90</v>
      </c>
      <c r="AG214" s="2" t="s">
        <v>6</v>
      </c>
      <c r="BL214" s="10">
        <f t="shared" si="27"/>
        <v>2</v>
      </c>
      <c r="BM214">
        <f t="shared" si="28"/>
        <v>1</v>
      </c>
      <c r="BO214" s="22" t="str">
        <f t="shared" si="29"/>
        <v>(2+, 1)</v>
      </c>
    </row>
    <row r="215" spans="1:67" x14ac:dyDescent="0.25">
      <c r="A215">
        <f t="shared" ca="1" si="26"/>
        <v>0.94394438975500405</v>
      </c>
      <c r="B215">
        <v>17</v>
      </c>
      <c r="C215" s="2" t="s">
        <v>399</v>
      </c>
      <c r="D215" s="2" t="s">
        <v>367</v>
      </c>
      <c r="E215" s="2" t="s">
        <v>367</v>
      </c>
      <c r="F215" s="2" t="s">
        <v>367</v>
      </c>
      <c r="G215" s="2" t="s">
        <v>367</v>
      </c>
      <c r="H215" s="2" t="s">
        <v>367</v>
      </c>
      <c r="I215" s="2" t="s">
        <v>367</v>
      </c>
      <c r="J215" s="2" t="s">
        <v>367</v>
      </c>
      <c r="K215" s="2" t="s">
        <v>367</v>
      </c>
      <c r="L215" s="2" t="s">
        <v>377</v>
      </c>
      <c r="M215" s="2" t="s">
        <v>367</v>
      </c>
      <c r="N215" s="2" t="s">
        <v>367</v>
      </c>
      <c r="O215" s="2" t="s">
        <v>367</v>
      </c>
      <c r="P215" s="2" t="s">
        <v>367</v>
      </c>
      <c r="Q215" s="2" t="s">
        <v>367</v>
      </c>
      <c r="R215" s="2" t="s">
        <v>383</v>
      </c>
      <c r="S215" s="2" t="s">
        <v>367</v>
      </c>
      <c r="T215" s="2" t="s">
        <v>385</v>
      </c>
      <c r="U215" s="2" t="s">
        <v>367</v>
      </c>
      <c r="V215" s="2" t="s">
        <v>367</v>
      </c>
      <c r="W215" s="2" t="s">
        <v>367</v>
      </c>
      <c r="X215" s="2" t="s">
        <v>389</v>
      </c>
      <c r="Y215" s="2" t="s">
        <v>367</v>
      </c>
      <c r="Z215" s="2" t="s">
        <v>367</v>
      </c>
      <c r="AA215" s="2" t="s">
        <v>367</v>
      </c>
      <c r="AB215" s="2" t="s">
        <v>367</v>
      </c>
      <c r="AC215" s="2" t="s">
        <v>367</v>
      </c>
      <c r="AD215" s="2" t="s">
        <v>367</v>
      </c>
      <c r="AE215" s="2" t="s">
        <v>367</v>
      </c>
      <c r="AF215" s="4" t="s">
        <v>25</v>
      </c>
      <c r="AG215" s="2" t="s">
        <v>6</v>
      </c>
      <c r="BL215" s="10">
        <f t="shared" si="27"/>
        <v>1</v>
      </c>
      <c r="BM215">
        <f t="shared" si="28"/>
        <v>3</v>
      </c>
      <c r="BO215" s="22" t="str">
        <f t="shared" si="29"/>
        <v>(1, 2+)</v>
      </c>
    </row>
    <row r="216" spans="1:67" x14ac:dyDescent="0.25">
      <c r="A216">
        <f t="shared" ca="1" si="26"/>
        <v>0.59785310521733259</v>
      </c>
      <c r="B216">
        <v>214</v>
      </c>
      <c r="D216" s="2" t="s">
        <v>367</v>
      </c>
      <c r="E216" s="2" t="s">
        <v>367</v>
      </c>
      <c r="F216" s="2" t="s">
        <v>367</v>
      </c>
      <c r="G216" s="2" t="s">
        <v>367</v>
      </c>
      <c r="H216" s="2" t="s">
        <v>373</v>
      </c>
      <c r="I216" s="2" t="s">
        <v>367</v>
      </c>
      <c r="J216" s="2" t="s">
        <v>367</v>
      </c>
      <c r="K216" s="2" t="s">
        <v>376</v>
      </c>
      <c r="L216" s="2" t="s">
        <v>367</v>
      </c>
      <c r="M216" s="2" t="s">
        <v>367</v>
      </c>
      <c r="N216" s="2" t="s">
        <v>367</v>
      </c>
      <c r="O216" s="2" t="s">
        <v>367</v>
      </c>
      <c r="P216" s="2" t="s">
        <v>367</v>
      </c>
      <c r="Q216" s="2" t="s">
        <v>367</v>
      </c>
      <c r="R216" s="2" t="s">
        <v>383</v>
      </c>
      <c r="S216" s="2" t="s">
        <v>367</v>
      </c>
      <c r="T216" s="2" t="s">
        <v>367</v>
      </c>
      <c r="U216" s="2" t="s">
        <v>367</v>
      </c>
      <c r="V216" s="2" t="s">
        <v>367</v>
      </c>
      <c r="W216" s="2" t="s">
        <v>367</v>
      </c>
      <c r="X216" s="2" t="s">
        <v>367</v>
      </c>
      <c r="Y216" s="2" t="s">
        <v>367</v>
      </c>
      <c r="Z216" s="2" t="s">
        <v>367</v>
      </c>
      <c r="AA216" s="2" t="s">
        <v>367</v>
      </c>
      <c r="AB216" s="2" t="s">
        <v>367</v>
      </c>
      <c r="AC216" s="2" t="s">
        <v>367</v>
      </c>
      <c r="AD216" s="2" t="s">
        <v>367</v>
      </c>
      <c r="AE216" s="2" t="s">
        <v>367</v>
      </c>
      <c r="AF216" s="2" t="s">
        <v>239</v>
      </c>
      <c r="AG216" s="2" t="s">
        <v>240</v>
      </c>
      <c r="BL216" s="10">
        <f t="shared" si="27"/>
        <v>2</v>
      </c>
      <c r="BM216">
        <f t="shared" si="28"/>
        <v>1</v>
      </c>
      <c r="BO216" s="22" t="str">
        <f t="shared" si="29"/>
        <v>(2+, 1)</v>
      </c>
    </row>
    <row r="217" spans="1:67" x14ac:dyDescent="0.25">
      <c r="A217">
        <f t="shared" ca="1" si="26"/>
        <v>0.46709814099581315</v>
      </c>
      <c r="B217">
        <v>251</v>
      </c>
      <c r="D217" s="2" t="s">
        <v>367</v>
      </c>
      <c r="E217" s="2" t="s">
        <v>367</v>
      </c>
      <c r="F217" s="2" t="s">
        <v>367</v>
      </c>
      <c r="G217" s="2" t="s">
        <v>367</v>
      </c>
      <c r="H217" s="2" t="s">
        <v>367</v>
      </c>
      <c r="I217" s="2" t="s">
        <v>374</v>
      </c>
      <c r="J217" s="2" t="s">
        <v>367</v>
      </c>
      <c r="K217" s="2" t="s">
        <v>367</v>
      </c>
      <c r="L217" s="2" t="s">
        <v>367</v>
      </c>
      <c r="M217" s="2" t="s">
        <v>378</v>
      </c>
      <c r="N217" s="2" t="s">
        <v>367</v>
      </c>
      <c r="O217" s="2" t="s">
        <v>380</v>
      </c>
      <c r="P217" s="2" t="s">
        <v>367</v>
      </c>
      <c r="Q217" s="2" t="s">
        <v>367</v>
      </c>
      <c r="R217" s="2" t="s">
        <v>367</v>
      </c>
      <c r="S217" s="2" t="s">
        <v>367</v>
      </c>
      <c r="T217" s="2" t="s">
        <v>367</v>
      </c>
      <c r="U217" s="2" t="s">
        <v>367</v>
      </c>
      <c r="V217" s="2" t="s">
        <v>367</v>
      </c>
      <c r="W217" s="2" t="s">
        <v>367</v>
      </c>
      <c r="X217" s="2" t="s">
        <v>367</v>
      </c>
      <c r="Y217" s="2" t="s">
        <v>367</v>
      </c>
      <c r="Z217" s="2" t="s">
        <v>367</v>
      </c>
      <c r="AA217" s="2" t="s">
        <v>367</v>
      </c>
      <c r="AB217" s="2" t="s">
        <v>393</v>
      </c>
      <c r="AC217" s="2" t="s">
        <v>367</v>
      </c>
      <c r="AD217" s="2" t="s">
        <v>367</v>
      </c>
      <c r="AE217" s="2" t="s">
        <v>367</v>
      </c>
      <c r="AF217" s="2" t="s">
        <v>280</v>
      </c>
      <c r="AG217" s="2" t="s">
        <v>9</v>
      </c>
      <c r="BL217" s="10">
        <f t="shared" si="27"/>
        <v>2</v>
      </c>
      <c r="BM217">
        <f t="shared" si="28"/>
        <v>2</v>
      </c>
      <c r="BO217" s="22" t="str">
        <f t="shared" si="29"/>
        <v>(2+, 2+)</v>
      </c>
    </row>
    <row r="218" spans="1:67" x14ac:dyDescent="0.25">
      <c r="A218">
        <f t="shared" ca="1" si="26"/>
        <v>0.70877226491581846</v>
      </c>
      <c r="B218">
        <v>132</v>
      </c>
      <c r="D218" s="2" t="s">
        <v>367</v>
      </c>
      <c r="E218" s="2" t="s">
        <v>370</v>
      </c>
      <c r="F218" s="2" t="s">
        <v>367</v>
      </c>
      <c r="G218" s="2" t="s">
        <v>367</v>
      </c>
      <c r="H218" s="2" t="s">
        <v>373</v>
      </c>
      <c r="I218" s="2" t="s">
        <v>367</v>
      </c>
      <c r="J218" s="2" t="s">
        <v>367</v>
      </c>
      <c r="K218" s="2" t="s">
        <v>376</v>
      </c>
      <c r="L218" s="2" t="s">
        <v>367</v>
      </c>
      <c r="M218" s="2" t="s">
        <v>367</v>
      </c>
      <c r="N218" s="2" t="s">
        <v>367</v>
      </c>
      <c r="O218" s="2" t="s">
        <v>367</v>
      </c>
      <c r="P218" s="2" t="s">
        <v>381</v>
      </c>
      <c r="Q218" s="2" t="s">
        <v>367</v>
      </c>
      <c r="R218" s="2" t="s">
        <v>367</v>
      </c>
      <c r="S218" s="2" t="s">
        <v>367</v>
      </c>
      <c r="T218" s="2" t="s">
        <v>367</v>
      </c>
      <c r="U218" s="2" t="s">
        <v>367</v>
      </c>
      <c r="V218" s="2" t="s">
        <v>367</v>
      </c>
      <c r="W218" s="2" t="s">
        <v>388</v>
      </c>
      <c r="X218" s="2" t="s">
        <v>367</v>
      </c>
      <c r="Y218" s="2" t="s">
        <v>367</v>
      </c>
      <c r="Z218" s="2" t="s">
        <v>367</v>
      </c>
      <c r="AA218" s="2" t="s">
        <v>367</v>
      </c>
      <c r="AB218" s="2" t="s">
        <v>367</v>
      </c>
      <c r="AC218" s="2" t="s">
        <v>367</v>
      </c>
      <c r="AD218" s="2" t="s">
        <v>367</v>
      </c>
      <c r="AE218" s="2" t="s">
        <v>367</v>
      </c>
      <c r="AF218" s="2" t="s">
        <v>152</v>
      </c>
      <c r="AG218" s="2" t="s">
        <v>6</v>
      </c>
      <c r="BL218" s="10">
        <f t="shared" si="27"/>
        <v>3</v>
      </c>
      <c r="BM218">
        <f t="shared" si="28"/>
        <v>2</v>
      </c>
      <c r="BO218" s="22" t="str">
        <f t="shared" si="29"/>
        <v>(2+, 2+)</v>
      </c>
    </row>
    <row r="219" spans="1:67" x14ac:dyDescent="0.25">
      <c r="A219">
        <f t="shared" ca="1" si="26"/>
        <v>0.64043073820003293</v>
      </c>
      <c r="B219">
        <v>283</v>
      </c>
      <c r="D219" s="2" t="s">
        <v>367</v>
      </c>
      <c r="E219" s="2" t="s">
        <v>367</v>
      </c>
      <c r="F219" s="2" t="s">
        <v>367</v>
      </c>
      <c r="G219" s="2" t="s">
        <v>367</v>
      </c>
      <c r="H219" s="2" t="s">
        <v>367</v>
      </c>
      <c r="I219" s="2" t="s">
        <v>367</v>
      </c>
      <c r="J219" s="2" t="s">
        <v>367</v>
      </c>
      <c r="K219" s="2" t="s">
        <v>376</v>
      </c>
      <c r="L219" s="2" t="s">
        <v>367</v>
      </c>
      <c r="M219" s="2" t="s">
        <v>367</v>
      </c>
      <c r="N219" s="2" t="s">
        <v>367</v>
      </c>
      <c r="O219" s="2" t="s">
        <v>367</v>
      </c>
      <c r="P219" s="2" t="s">
        <v>367</v>
      </c>
      <c r="Q219" s="2" t="s">
        <v>367</v>
      </c>
      <c r="R219" s="2" t="s">
        <v>367</v>
      </c>
      <c r="S219" s="2" t="s">
        <v>367</v>
      </c>
      <c r="T219" s="2" t="s">
        <v>367</v>
      </c>
      <c r="U219" s="2" t="s">
        <v>367</v>
      </c>
      <c r="V219" s="2" t="s">
        <v>367</v>
      </c>
      <c r="W219" s="2" t="s">
        <v>367</v>
      </c>
      <c r="X219" s="2" t="s">
        <v>367</v>
      </c>
      <c r="Y219" s="2" t="s">
        <v>367</v>
      </c>
      <c r="Z219" s="2" t="s">
        <v>367</v>
      </c>
      <c r="AA219" s="2" t="s">
        <v>367</v>
      </c>
      <c r="AB219" s="2" t="s">
        <v>367</v>
      </c>
      <c r="AC219" s="2" t="s">
        <v>394</v>
      </c>
      <c r="AD219" s="2" t="s">
        <v>367</v>
      </c>
      <c r="AE219" s="2" t="s">
        <v>367</v>
      </c>
      <c r="AF219" s="2" t="s">
        <v>315</v>
      </c>
      <c r="AG219" s="2" t="s">
        <v>316</v>
      </c>
      <c r="BL219" s="10">
        <f t="shared" si="27"/>
        <v>1</v>
      </c>
      <c r="BM219">
        <f t="shared" si="28"/>
        <v>1</v>
      </c>
      <c r="BO219" s="22" t="str">
        <f t="shared" si="29"/>
        <v>(1, 1)</v>
      </c>
    </row>
    <row r="220" spans="1:67" x14ac:dyDescent="0.25">
      <c r="A220">
        <f t="shared" ca="1" si="26"/>
        <v>0.67633137080801631</v>
      </c>
      <c r="B220">
        <v>142</v>
      </c>
      <c r="D220" s="2" t="s">
        <v>367</v>
      </c>
      <c r="E220" s="2" t="s">
        <v>367</v>
      </c>
      <c r="F220" s="2" t="s">
        <v>367</v>
      </c>
      <c r="G220" s="2" t="s">
        <v>367</v>
      </c>
      <c r="H220" s="2" t="s">
        <v>367</v>
      </c>
      <c r="I220" s="2" t="s">
        <v>374</v>
      </c>
      <c r="J220" s="2" t="s">
        <v>375</v>
      </c>
      <c r="K220" s="2" t="s">
        <v>367</v>
      </c>
      <c r="L220" s="2" t="s">
        <v>367</v>
      </c>
      <c r="M220" s="2" t="s">
        <v>367</v>
      </c>
      <c r="N220" s="2" t="s">
        <v>367</v>
      </c>
      <c r="O220" s="2" t="s">
        <v>367</v>
      </c>
      <c r="P220" s="2" t="s">
        <v>367</v>
      </c>
      <c r="Q220" s="2" t="s">
        <v>367</v>
      </c>
      <c r="R220" s="2" t="s">
        <v>367</v>
      </c>
      <c r="S220" s="2" t="s">
        <v>367</v>
      </c>
      <c r="T220" s="2" t="s">
        <v>367</v>
      </c>
      <c r="U220" s="2" t="s">
        <v>367</v>
      </c>
      <c r="V220" s="2" t="s">
        <v>367</v>
      </c>
      <c r="W220" s="2" t="s">
        <v>367</v>
      </c>
      <c r="X220" s="2" t="s">
        <v>367</v>
      </c>
      <c r="Y220" s="2" t="s">
        <v>367</v>
      </c>
      <c r="Z220" s="2" t="s">
        <v>367</v>
      </c>
      <c r="AA220" s="2" t="s">
        <v>392</v>
      </c>
      <c r="AB220" s="2" t="s">
        <v>393</v>
      </c>
      <c r="AC220" s="2" t="s">
        <v>367</v>
      </c>
      <c r="AD220" s="2" t="s">
        <v>395</v>
      </c>
      <c r="AE220" s="2" t="s">
        <v>367</v>
      </c>
      <c r="AF220" s="2" t="s">
        <v>162</v>
      </c>
      <c r="AG220" s="2" t="s">
        <v>9</v>
      </c>
      <c r="BL220" s="10">
        <f t="shared" si="27"/>
        <v>2</v>
      </c>
      <c r="BM220">
        <f t="shared" si="28"/>
        <v>3</v>
      </c>
      <c r="BO220" s="22" t="str">
        <f t="shared" si="29"/>
        <v>(2+, 2+)</v>
      </c>
    </row>
    <row r="221" spans="1:67" x14ac:dyDescent="0.25">
      <c r="A221">
        <f t="shared" ca="1" si="26"/>
        <v>0.56618648994606535</v>
      </c>
      <c r="B221">
        <v>124</v>
      </c>
      <c r="D221" s="2" t="s">
        <v>369</v>
      </c>
      <c r="E221" s="2" t="s">
        <v>367</v>
      </c>
      <c r="F221" s="2" t="s">
        <v>367</v>
      </c>
      <c r="G221" s="2" t="s">
        <v>367</v>
      </c>
      <c r="H221" s="2" t="s">
        <v>367</v>
      </c>
      <c r="I221" s="2" t="s">
        <v>367</v>
      </c>
      <c r="J221" s="2" t="s">
        <v>367</v>
      </c>
      <c r="K221" s="2" t="s">
        <v>367</v>
      </c>
      <c r="L221" s="2" t="s">
        <v>367</v>
      </c>
      <c r="M221" s="2" t="s">
        <v>367</v>
      </c>
      <c r="N221" s="2" t="s">
        <v>367</v>
      </c>
      <c r="O221" s="2" t="s">
        <v>367</v>
      </c>
      <c r="P221" s="2" t="s">
        <v>381</v>
      </c>
      <c r="Q221" s="2" t="s">
        <v>367</v>
      </c>
      <c r="R221" s="2" t="s">
        <v>367</v>
      </c>
      <c r="S221" s="2" t="s">
        <v>367</v>
      </c>
      <c r="T221" s="2" t="s">
        <v>367</v>
      </c>
      <c r="U221" s="2" t="s">
        <v>367</v>
      </c>
      <c r="V221" s="2" t="s">
        <v>367</v>
      </c>
      <c r="W221" s="2" t="s">
        <v>367</v>
      </c>
      <c r="X221" s="2" t="s">
        <v>367</v>
      </c>
      <c r="Y221" s="2" t="s">
        <v>367</v>
      </c>
      <c r="Z221" s="2" t="s">
        <v>367</v>
      </c>
      <c r="AA221" s="2" t="s">
        <v>367</v>
      </c>
      <c r="AB221" s="2" t="s">
        <v>367</v>
      </c>
      <c r="AC221" s="2" t="s">
        <v>367</v>
      </c>
      <c r="AD221" s="2" t="s">
        <v>367</v>
      </c>
      <c r="AE221" s="2" t="s">
        <v>367</v>
      </c>
      <c r="AF221" s="2" t="s">
        <v>143</v>
      </c>
      <c r="AG221" s="2" t="s">
        <v>6</v>
      </c>
      <c r="BL221" s="10">
        <f t="shared" si="27"/>
        <v>1</v>
      </c>
      <c r="BM221">
        <f t="shared" si="28"/>
        <v>1</v>
      </c>
      <c r="BO221" s="22" t="str">
        <f t="shared" si="29"/>
        <v>(1, 1)</v>
      </c>
    </row>
    <row r="222" spans="1:67" x14ac:dyDescent="0.25">
      <c r="A222">
        <f t="shared" ca="1" si="26"/>
        <v>0.15866299073318202</v>
      </c>
      <c r="B222">
        <v>165</v>
      </c>
      <c r="D222" s="2" t="s">
        <v>367</v>
      </c>
      <c r="E222" s="2" t="s">
        <v>370</v>
      </c>
      <c r="F222" s="2" t="s">
        <v>367</v>
      </c>
      <c r="G222" s="2" t="s">
        <v>372</v>
      </c>
      <c r="H222" s="2" t="s">
        <v>367</v>
      </c>
      <c r="I222" s="2" t="s">
        <v>367</v>
      </c>
      <c r="J222" s="2" t="s">
        <v>367</v>
      </c>
      <c r="K222" s="2" t="s">
        <v>367</v>
      </c>
      <c r="L222" s="2" t="s">
        <v>367</v>
      </c>
      <c r="M222" s="2" t="s">
        <v>367</v>
      </c>
      <c r="N222" s="2" t="s">
        <v>367</v>
      </c>
      <c r="O222" s="2" t="s">
        <v>367</v>
      </c>
      <c r="P222" s="2" t="s">
        <v>367</v>
      </c>
      <c r="Q222" s="2" t="s">
        <v>382</v>
      </c>
      <c r="R222" s="2" t="s">
        <v>367</v>
      </c>
      <c r="S222" s="2" t="s">
        <v>367</v>
      </c>
      <c r="T222" s="2" t="s">
        <v>367</v>
      </c>
      <c r="U222" s="2" t="s">
        <v>367</v>
      </c>
      <c r="V222" s="2" t="s">
        <v>367</v>
      </c>
      <c r="W222" s="2" t="s">
        <v>367</v>
      </c>
      <c r="X222" s="2" t="s">
        <v>367</v>
      </c>
      <c r="Y222" s="2" t="s">
        <v>367</v>
      </c>
      <c r="Z222" s="2" t="s">
        <v>367</v>
      </c>
      <c r="AA222" s="2" t="s">
        <v>367</v>
      </c>
      <c r="AB222" s="2" t="s">
        <v>367</v>
      </c>
      <c r="AC222" s="2" t="s">
        <v>367</v>
      </c>
      <c r="AD222" s="2" t="s">
        <v>367</v>
      </c>
      <c r="AE222" s="2" t="s">
        <v>367</v>
      </c>
      <c r="AF222" s="2" t="s">
        <v>188</v>
      </c>
      <c r="AG222" s="2" t="s">
        <v>9</v>
      </c>
      <c r="BL222" s="10">
        <f t="shared" si="27"/>
        <v>2</v>
      </c>
      <c r="BM222">
        <f t="shared" si="28"/>
        <v>1</v>
      </c>
      <c r="BO222" s="22" t="str">
        <f t="shared" si="29"/>
        <v>(2+, 1)</v>
      </c>
    </row>
    <row r="223" spans="1:67" x14ac:dyDescent="0.25">
      <c r="A223">
        <f t="shared" ca="1" si="26"/>
        <v>0.10044295072670739</v>
      </c>
      <c r="B223">
        <v>267</v>
      </c>
      <c r="D223" s="2" t="s">
        <v>367</v>
      </c>
      <c r="E223" s="2" t="s">
        <v>367</v>
      </c>
      <c r="F223" s="2" t="s">
        <v>367</v>
      </c>
      <c r="G223" s="2" t="s">
        <v>367</v>
      </c>
      <c r="H223" s="2" t="s">
        <v>367</v>
      </c>
      <c r="I223" s="2" t="s">
        <v>374</v>
      </c>
      <c r="J223" s="2" t="s">
        <v>367</v>
      </c>
      <c r="K223" s="2" t="s">
        <v>367</v>
      </c>
      <c r="L223" s="2" t="s">
        <v>367</v>
      </c>
      <c r="M223" s="2" t="s">
        <v>367</v>
      </c>
      <c r="N223" s="2" t="s">
        <v>367</v>
      </c>
      <c r="O223" s="2" t="s">
        <v>367</v>
      </c>
      <c r="P223" s="2" t="s">
        <v>367</v>
      </c>
      <c r="Q223" s="2" t="s">
        <v>367</v>
      </c>
      <c r="R223" s="2" t="s">
        <v>367</v>
      </c>
      <c r="S223" s="2" t="s">
        <v>367</v>
      </c>
      <c r="T223" s="2" t="s">
        <v>367</v>
      </c>
      <c r="U223" s="2" t="s">
        <v>367</v>
      </c>
      <c r="V223" s="2" t="s">
        <v>367</v>
      </c>
      <c r="W223" s="2" t="s">
        <v>388</v>
      </c>
      <c r="X223" s="2" t="s">
        <v>367</v>
      </c>
      <c r="Y223" s="2" t="s">
        <v>367</v>
      </c>
      <c r="Z223" s="2" t="s">
        <v>367</v>
      </c>
      <c r="AA223" s="2" t="s">
        <v>367</v>
      </c>
      <c r="AB223" s="2" t="s">
        <v>367</v>
      </c>
      <c r="AC223" s="2" t="s">
        <v>367</v>
      </c>
      <c r="AD223" s="2" t="s">
        <v>367</v>
      </c>
      <c r="AE223" s="2" t="s">
        <v>367</v>
      </c>
      <c r="AF223" s="2" t="s">
        <v>297</v>
      </c>
      <c r="AG223" s="2" t="s">
        <v>18</v>
      </c>
      <c r="BL223" s="10">
        <f t="shared" si="27"/>
        <v>1</v>
      </c>
      <c r="BM223">
        <f t="shared" si="28"/>
        <v>1</v>
      </c>
      <c r="BO223" s="22" t="str">
        <f t="shared" si="29"/>
        <v>(1, 1)</v>
      </c>
    </row>
    <row r="224" spans="1:67" x14ac:dyDescent="0.25">
      <c r="A224">
        <f t="shared" ca="1" si="26"/>
        <v>0.52391682129706074</v>
      </c>
      <c r="B224">
        <v>153</v>
      </c>
      <c r="D224" s="2" t="s">
        <v>369</v>
      </c>
      <c r="E224" s="2" t="s">
        <v>367</v>
      </c>
      <c r="F224" s="2" t="s">
        <v>371</v>
      </c>
      <c r="G224" s="2" t="s">
        <v>367</v>
      </c>
      <c r="H224" s="2" t="s">
        <v>367</v>
      </c>
      <c r="I224" s="2" t="s">
        <v>374</v>
      </c>
      <c r="J224" s="2" t="s">
        <v>367</v>
      </c>
      <c r="K224" s="2" t="s">
        <v>367</v>
      </c>
      <c r="L224" s="2" t="s">
        <v>367</v>
      </c>
      <c r="M224" s="2" t="s">
        <v>367</v>
      </c>
      <c r="N224" s="2" t="s">
        <v>367</v>
      </c>
      <c r="O224" s="2" t="s">
        <v>367</v>
      </c>
      <c r="P224" s="2" t="s">
        <v>367</v>
      </c>
      <c r="Q224" s="2" t="s">
        <v>367</v>
      </c>
      <c r="R224" s="2" t="s">
        <v>367</v>
      </c>
      <c r="S224" s="2" t="s">
        <v>367</v>
      </c>
      <c r="T224" s="2" t="s">
        <v>385</v>
      </c>
      <c r="U224" s="2" t="s">
        <v>367</v>
      </c>
      <c r="V224" s="2" t="s">
        <v>367</v>
      </c>
      <c r="W224" s="2" t="s">
        <v>367</v>
      </c>
      <c r="X224" s="2" t="s">
        <v>389</v>
      </c>
      <c r="Y224" s="2" t="s">
        <v>367</v>
      </c>
      <c r="Z224" s="2" t="s">
        <v>367</v>
      </c>
      <c r="AA224" s="2" t="s">
        <v>367</v>
      </c>
      <c r="AB224" s="2" t="s">
        <v>367</v>
      </c>
      <c r="AC224" s="2" t="s">
        <v>394</v>
      </c>
      <c r="AD224" s="2" t="s">
        <v>367</v>
      </c>
      <c r="AE224" s="2" t="s">
        <v>367</v>
      </c>
      <c r="AF224" s="2" t="s">
        <v>174</v>
      </c>
      <c r="AG224" s="2" t="s">
        <v>175</v>
      </c>
      <c r="BL224" s="10">
        <f t="shared" si="27"/>
        <v>3</v>
      </c>
      <c r="BM224">
        <f t="shared" si="28"/>
        <v>3</v>
      </c>
      <c r="BO224" s="22" t="str">
        <f t="shared" si="29"/>
        <v>(2+, 2+)</v>
      </c>
    </row>
    <row r="225" spans="1:67" ht="92.4" x14ac:dyDescent="0.25">
      <c r="A225">
        <f t="shared" ca="1" si="26"/>
        <v>7.2369626019902711E-2</v>
      </c>
      <c r="B225">
        <v>90</v>
      </c>
      <c r="C225" s="2" t="s">
        <v>418</v>
      </c>
      <c r="D225" s="2" t="s">
        <v>369</v>
      </c>
      <c r="E225" s="2" t="s">
        <v>367</v>
      </c>
      <c r="F225" s="2" t="s">
        <v>367</v>
      </c>
      <c r="G225" s="2" t="s">
        <v>367</v>
      </c>
      <c r="H225" s="2" t="s">
        <v>367</v>
      </c>
      <c r="I225" s="2" t="s">
        <v>367</v>
      </c>
      <c r="J225" s="2" t="s">
        <v>375</v>
      </c>
      <c r="K225" s="2" t="s">
        <v>376</v>
      </c>
      <c r="L225" s="2" t="s">
        <v>367</v>
      </c>
      <c r="M225" s="2" t="s">
        <v>367</v>
      </c>
      <c r="N225" s="2" t="s">
        <v>367</v>
      </c>
      <c r="O225" s="2" t="s">
        <v>380</v>
      </c>
      <c r="P225" s="2" t="s">
        <v>381</v>
      </c>
      <c r="Q225" s="2" t="s">
        <v>367</v>
      </c>
      <c r="R225" s="2" t="s">
        <v>367</v>
      </c>
      <c r="S225" s="2" t="s">
        <v>367</v>
      </c>
      <c r="T225" s="2" t="s">
        <v>367</v>
      </c>
      <c r="U225" s="2" t="s">
        <v>386</v>
      </c>
      <c r="V225" s="2" t="s">
        <v>367</v>
      </c>
      <c r="W225" s="2" t="s">
        <v>367</v>
      </c>
      <c r="X225" s="2" t="s">
        <v>367</v>
      </c>
      <c r="Y225" s="2" t="s">
        <v>367</v>
      </c>
      <c r="Z225" s="2" t="s">
        <v>367</v>
      </c>
      <c r="AA225" s="2" t="s">
        <v>367</v>
      </c>
      <c r="AB225" s="2" t="s">
        <v>367</v>
      </c>
      <c r="AC225" s="2" t="s">
        <v>367</v>
      </c>
      <c r="AD225" s="2" t="s">
        <v>367</v>
      </c>
      <c r="AE225" s="2" t="s">
        <v>367</v>
      </c>
      <c r="AF225" s="4" t="s">
        <v>108</v>
      </c>
      <c r="AG225" s="2" t="s">
        <v>6</v>
      </c>
      <c r="BL225" s="10">
        <f t="shared" si="27"/>
        <v>3</v>
      </c>
      <c r="BM225">
        <f t="shared" si="28"/>
        <v>3</v>
      </c>
      <c r="BO225" s="22" t="str">
        <f t="shared" si="29"/>
        <v>(2+, 2+)</v>
      </c>
    </row>
    <row r="226" spans="1:67" x14ac:dyDescent="0.25">
      <c r="A226">
        <f t="shared" ca="1" si="26"/>
        <v>0.70138709216492201</v>
      </c>
      <c r="B226">
        <v>108</v>
      </c>
      <c r="D226" s="2" t="s">
        <v>367</v>
      </c>
      <c r="E226" s="2" t="s">
        <v>367</v>
      </c>
      <c r="F226" s="2" t="s">
        <v>367</v>
      </c>
      <c r="G226" s="2" t="s">
        <v>367</v>
      </c>
      <c r="H226" s="2" t="s">
        <v>367</v>
      </c>
      <c r="I226" s="2" t="s">
        <v>374</v>
      </c>
      <c r="J226" s="2" t="s">
        <v>367</v>
      </c>
      <c r="K226" s="2" t="s">
        <v>367</v>
      </c>
      <c r="L226" s="2" t="s">
        <v>367</v>
      </c>
      <c r="M226" s="2" t="s">
        <v>367</v>
      </c>
      <c r="N226" s="2" t="s">
        <v>367</v>
      </c>
      <c r="O226" s="2" t="s">
        <v>367</v>
      </c>
      <c r="P226" s="2" t="s">
        <v>367</v>
      </c>
      <c r="Q226" s="2" t="s">
        <v>367</v>
      </c>
      <c r="R226" s="2" t="s">
        <v>367</v>
      </c>
      <c r="S226" s="2" t="s">
        <v>367</v>
      </c>
      <c r="T226" s="2" t="s">
        <v>367</v>
      </c>
      <c r="U226" s="2" t="s">
        <v>386</v>
      </c>
      <c r="V226" s="2" t="s">
        <v>367</v>
      </c>
      <c r="W226" s="2" t="s">
        <v>367</v>
      </c>
      <c r="X226" s="2" t="s">
        <v>367</v>
      </c>
      <c r="Y226" s="2" t="s">
        <v>367</v>
      </c>
      <c r="Z226" s="2" t="s">
        <v>367</v>
      </c>
      <c r="AA226" s="2" t="s">
        <v>367</v>
      </c>
      <c r="AB226" s="2" t="s">
        <v>367</v>
      </c>
      <c r="AC226" s="2" t="s">
        <v>367</v>
      </c>
      <c r="AD226" s="2" t="s">
        <v>367</v>
      </c>
      <c r="AE226" s="2" t="s">
        <v>367</v>
      </c>
      <c r="AF226" s="2" t="s">
        <v>126</v>
      </c>
      <c r="AG226" s="2" t="s">
        <v>4</v>
      </c>
      <c r="BL226" s="10">
        <f t="shared" si="27"/>
        <v>1</v>
      </c>
      <c r="BM226">
        <f t="shared" si="28"/>
        <v>1</v>
      </c>
      <c r="BO226" s="22" t="str">
        <f t="shared" si="29"/>
        <v>(1, 1)</v>
      </c>
    </row>
    <row r="227" spans="1:67" ht="79.2" x14ac:dyDescent="0.25">
      <c r="A227">
        <f t="shared" ca="1" si="26"/>
        <v>0.49956554480817938</v>
      </c>
      <c r="B227">
        <v>37</v>
      </c>
      <c r="C227" s="2" t="s">
        <v>585</v>
      </c>
      <c r="D227" s="2" t="s">
        <v>369</v>
      </c>
      <c r="E227" s="2" t="s">
        <v>367</v>
      </c>
      <c r="F227" s="2" t="s">
        <v>367</v>
      </c>
      <c r="G227" s="2" t="s">
        <v>367</v>
      </c>
      <c r="H227" s="2" t="s">
        <v>367</v>
      </c>
      <c r="I227" s="2" t="s">
        <v>374</v>
      </c>
      <c r="J227" s="2" t="s">
        <v>367</v>
      </c>
      <c r="K227" s="2" t="s">
        <v>367</v>
      </c>
      <c r="L227" s="2" t="s">
        <v>367</v>
      </c>
      <c r="M227" s="2" t="s">
        <v>367</v>
      </c>
      <c r="N227" s="2" t="s">
        <v>367</v>
      </c>
      <c r="O227" s="2" t="s">
        <v>380</v>
      </c>
      <c r="P227" s="2" t="s">
        <v>367</v>
      </c>
      <c r="Q227" s="2" t="s">
        <v>367</v>
      </c>
      <c r="R227" s="2" t="s">
        <v>367</v>
      </c>
      <c r="S227" s="2" t="s">
        <v>367</v>
      </c>
      <c r="T227" s="2" t="s">
        <v>367</v>
      </c>
      <c r="U227" s="2" t="s">
        <v>367</v>
      </c>
      <c r="V227" s="2" t="s">
        <v>367</v>
      </c>
      <c r="W227" s="2" t="s">
        <v>367</v>
      </c>
      <c r="X227" s="2" t="s">
        <v>367</v>
      </c>
      <c r="Y227" s="2" t="s">
        <v>367</v>
      </c>
      <c r="Z227" s="2" t="s">
        <v>367</v>
      </c>
      <c r="AA227" s="2" t="s">
        <v>367</v>
      </c>
      <c r="AB227" s="2" t="s">
        <v>367</v>
      </c>
      <c r="AC227" s="2" t="s">
        <v>367</v>
      </c>
      <c r="AD227" s="2" t="s">
        <v>367</v>
      </c>
      <c r="AE227" s="2" t="s">
        <v>367</v>
      </c>
      <c r="AF227" s="4" t="s">
        <v>49</v>
      </c>
      <c r="AG227" s="2" t="s">
        <v>18</v>
      </c>
      <c r="BL227" s="10">
        <f t="shared" si="27"/>
        <v>2</v>
      </c>
      <c r="BM227">
        <f t="shared" si="28"/>
        <v>1</v>
      </c>
      <c r="BO227" s="22" t="str">
        <f t="shared" si="29"/>
        <v>(2+, 1)</v>
      </c>
    </row>
    <row r="228" spans="1:67" ht="66" x14ac:dyDescent="0.25">
      <c r="A228">
        <f t="shared" ca="1" si="26"/>
        <v>0.95871878737516836</v>
      </c>
      <c r="B228">
        <v>76</v>
      </c>
      <c r="C228" s="2" t="s">
        <v>367</v>
      </c>
      <c r="D228" s="2" t="s">
        <v>367</v>
      </c>
      <c r="E228" s="2" t="s">
        <v>367</v>
      </c>
      <c r="F228" s="2" t="s">
        <v>367</v>
      </c>
      <c r="G228" s="2" t="s">
        <v>367</v>
      </c>
      <c r="H228" s="2" t="s">
        <v>367</v>
      </c>
      <c r="I228" s="2" t="s">
        <v>374</v>
      </c>
      <c r="J228" s="2" t="s">
        <v>367</v>
      </c>
      <c r="K228" s="2" t="s">
        <v>367</v>
      </c>
      <c r="L228" s="2" t="s">
        <v>367</v>
      </c>
      <c r="M228" s="2" t="s">
        <v>378</v>
      </c>
      <c r="N228" s="2" t="s">
        <v>367</v>
      </c>
      <c r="O228" s="2" t="s">
        <v>380</v>
      </c>
      <c r="P228" s="2" t="s">
        <v>367</v>
      </c>
      <c r="Q228" s="2" t="s">
        <v>367</v>
      </c>
      <c r="R228" s="2" t="s">
        <v>367</v>
      </c>
      <c r="S228" s="2" t="s">
        <v>367</v>
      </c>
      <c r="T228" s="2" t="s">
        <v>367</v>
      </c>
      <c r="U228" s="2" t="s">
        <v>367</v>
      </c>
      <c r="V228" s="2" t="s">
        <v>367</v>
      </c>
      <c r="W228" s="2" t="s">
        <v>367</v>
      </c>
      <c r="X228" s="2" t="s">
        <v>367</v>
      </c>
      <c r="Y228" s="2" t="s">
        <v>367</v>
      </c>
      <c r="Z228" s="2" t="s">
        <v>367</v>
      </c>
      <c r="AA228" s="2" t="s">
        <v>367</v>
      </c>
      <c r="AB228" s="2" t="s">
        <v>393</v>
      </c>
      <c r="AC228" s="2" t="s">
        <v>394</v>
      </c>
      <c r="AD228" s="2" t="s">
        <v>367</v>
      </c>
      <c r="AE228" s="2" t="s">
        <v>367</v>
      </c>
      <c r="AF228" s="4" t="s">
        <v>94</v>
      </c>
      <c r="AG228" s="2" t="s">
        <v>9</v>
      </c>
      <c r="BL228" s="10">
        <f t="shared" si="27"/>
        <v>2</v>
      </c>
      <c r="BM228">
        <f t="shared" si="28"/>
        <v>3</v>
      </c>
      <c r="BO228" s="22" t="str">
        <f t="shared" si="29"/>
        <v>(2+, 2+)</v>
      </c>
    </row>
    <row r="229" spans="1:67" x14ac:dyDescent="0.25">
      <c r="A229">
        <f t="shared" ca="1" si="26"/>
        <v>0.32994231902430726</v>
      </c>
      <c r="B229">
        <v>223</v>
      </c>
      <c r="D229" s="2" t="s">
        <v>369</v>
      </c>
      <c r="E229" s="2" t="s">
        <v>367</v>
      </c>
      <c r="F229" s="2" t="s">
        <v>367</v>
      </c>
      <c r="G229" s="2" t="s">
        <v>367</v>
      </c>
      <c r="H229" s="2" t="s">
        <v>367</v>
      </c>
      <c r="I229" s="2" t="s">
        <v>367</v>
      </c>
      <c r="J229" s="2" t="s">
        <v>367</v>
      </c>
      <c r="K229" s="2" t="s">
        <v>367</v>
      </c>
      <c r="L229" s="2" t="s">
        <v>367</v>
      </c>
      <c r="M229" s="2" t="s">
        <v>367</v>
      </c>
      <c r="N229" s="2" t="s">
        <v>367</v>
      </c>
      <c r="O229" s="2" t="s">
        <v>367</v>
      </c>
      <c r="P229" s="2" t="s">
        <v>367</v>
      </c>
      <c r="Q229" s="2" t="s">
        <v>367</v>
      </c>
      <c r="R229" s="2" t="s">
        <v>367</v>
      </c>
      <c r="S229" s="2" t="s">
        <v>367</v>
      </c>
      <c r="T229" s="2" t="s">
        <v>367</v>
      </c>
      <c r="U229" s="2" t="s">
        <v>386</v>
      </c>
      <c r="V229" s="2" t="s">
        <v>367</v>
      </c>
      <c r="W229" s="2" t="s">
        <v>367</v>
      </c>
      <c r="X229" s="2" t="s">
        <v>367</v>
      </c>
      <c r="Y229" s="2" t="s">
        <v>367</v>
      </c>
      <c r="Z229" s="2" t="s">
        <v>367</v>
      </c>
      <c r="AA229" s="2" t="s">
        <v>367</v>
      </c>
      <c r="AB229" s="2" t="s">
        <v>367</v>
      </c>
      <c r="AC229" s="2" t="s">
        <v>367</v>
      </c>
      <c r="AD229" s="2" t="s">
        <v>367</v>
      </c>
      <c r="AE229" s="2" t="s">
        <v>367</v>
      </c>
      <c r="AF229" s="2" t="s">
        <v>249</v>
      </c>
      <c r="AG229" s="2" t="s">
        <v>4</v>
      </c>
      <c r="BL229" s="10">
        <f t="shared" si="27"/>
        <v>1</v>
      </c>
      <c r="BM229">
        <f t="shared" si="28"/>
        <v>1</v>
      </c>
      <c r="BO229" s="22" t="str">
        <f t="shared" si="29"/>
        <v>(1, 1)</v>
      </c>
    </row>
    <row r="230" spans="1:67" ht="118.8" x14ac:dyDescent="0.25">
      <c r="A230">
        <f t="shared" ca="1" si="26"/>
        <v>0.24486334462077197</v>
      </c>
      <c r="B230">
        <v>52</v>
      </c>
      <c r="C230" s="2" t="s">
        <v>367</v>
      </c>
      <c r="D230" s="2" t="s">
        <v>367</v>
      </c>
      <c r="E230" s="2" t="s">
        <v>367</v>
      </c>
      <c r="F230" s="2" t="s">
        <v>367</v>
      </c>
      <c r="G230" s="2" t="s">
        <v>367</v>
      </c>
      <c r="H230" s="2" t="s">
        <v>367</v>
      </c>
      <c r="I230" s="2" t="s">
        <v>374</v>
      </c>
      <c r="J230" s="2" t="s">
        <v>367</v>
      </c>
      <c r="K230" s="2" t="s">
        <v>367</v>
      </c>
      <c r="L230" s="2" t="s">
        <v>367</v>
      </c>
      <c r="M230" s="2" t="s">
        <v>367</v>
      </c>
      <c r="N230" s="2" t="s">
        <v>367</v>
      </c>
      <c r="O230" s="2" t="s">
        <v>367</v>
      </c>
      <c r="P230" s="2" t="s">
        <v>381</v>
      </c>
      <c r="Q230" s="2" t="s">
        <v>367</v>
      </c>
      <c r="R230" s="2" t="s">
        <v>367</v>
      </c>
      <c r="S230" s="2" t="s">
        <v>367</v>
      </c>
      <c r="T230" s="2" t="s">
        <v>385</v>
      </c>
      <c r="U230" s="2" t="s">
        <v>367</v>
      </c>
      <c r="V230" s="2" t="s">
        <v>367</v>
      </c>
      <c r="W230" s="2" t="s">
        <v>367</v>
      </c>
      <c r="X230" s="2" t="s">
        <v>367</v>
      </c>
      <c r="Y230" s="2" t="s">
        <v>390</v>
      </c>
      <c r="Z230" s="2" t="s">
        <v>367</v>
      </c>
      <c r="AA230" s="2" t="s">
        <v>367</v>
      </c>
      <c r="AB230" s="2" t="s">
        <v>367</v>
      </c>
      <c r="AC230" s="2" t="s">
        <v>367</v>
      </c>
      <c r="AD230" s="2" t="s">
        <v>367</v>
      </c>
      <c r="AE230" s="2" t="s">
        <v>367</v>
      </c>
      <c r="AF230" s="4" t="s">
        <v>67</v>
      </c>
      <c r="AG230" s="2" t="s">
        <v>6</v>
      </c>
      <c r="BL230" s="10">
        <f t="shared" si="27"/>
        <v>1</v>
      </c>
      <c r="BM230">
        <f t="shared" si="28"/>
        <v>3</v>
      </c>
      <c r="BO230" s="22" t="str">
        <f t="shared" si="29"/>
        <v>(1, 2+)</v>
      </c>
    </row>
    <row r="231" spans="1:67" x14ac:dyDescent="0.25">
      <c r="A231">
        <f t="shared" ca="1" si="26"/>
        <v>8.3255666517919713E-2</v>
      </c>
      <c r="B231">
        <v>295</v>
      </c>
      <c r="D231" s="2" t="s">
        <v>367</v>
      </c>
      <c r="E231" s="2" t="s">
        <v>367</v>
      </c>
      <c r="F231" s="2" t="s">
        <v>371</v>
      </c>
      <c r="G231" s="2" t="s">
        <v>367</v>
      </c>
      <c r="H231" s="2" t="s">
        <v>367</v>
      </c>
      <c r="I231" s="2" t="s">
        <v>367</v>
      </c>
      <c r="J231" s="2" t="s">
        <v>367</v>
      </c>
      <c r="K231" s="2" t="s">
        <v>367</v>
      </c>
      <c r="L231" s="2" t="s">
        <v>367</v>
      </c>
      <c r="M231" s="2" t="s">
        <v>367</v>
      </c>
      <c r="N231" s="2" t="s">
        <v>367</v>
      </c>
      <c r="O231" s="2" t="s">
        <v>367</v>
      </c>
      <c r="P231" s="2" t="s">
        <v>367</v>
      </c>
      <c r="Q231" s="2" t="s">
        <v>367</v>
      </c>
      <c r="R231" s="2" t="s">
        <v>367</v>
      </c>
      <c r="S231" s="2" t="s">
        <v>367</v>
      </c>
      <c r="T231" s="2" t="s">
        <v>367</v>
      </c>
      <c r="U231" s="2" t="s">
        <v>367</v>
      </c>
      <c r="V231" s="2" t="s">
        <v>367</v>
      </c>
      <c r="W231" s="2" t="s">
        <v>367</v>
      </c>
      <c r="X231" s="2" t="s">
        <v>367</v>
      </c>
      <c r="Y231" s="2" t="s">
        <v>367</v>
      </c>
      <c r="Z231" s="2" t="s">
        <v>367</v>
      </c>
      <c r="AA231" s="2" t="s">
        <v>367</v>
      </c>
      <c r="AB231" s="2" t="s">
        <v>367</v>
      </c>
      <c r="AC231" s="2" t="s">
        <v>394</v>
      </c>
      <c r="AD231" s="2" t="s">
        <v>367</v>
      </c>
      <c r="AE231" s="2" t="s">
        <v>367</v>
      </c>
      <c r="AF231" s="2" t="s">
        <v>329</v>
      </c>
      <c r="AG231" s="2" t="s">
        <v>9</v>
      </c>
      <c r="BL231" s="10">
        <f t="shared" si="27"/>
        <v>1</v>
      </c>
      <c r="BM231">
        <f t="shared" si="28"/>
        <v>1</v>
      </c>
      <c r="BO231" s="22" t="str">
        <f t="shared" si="29"/>
        <v>(1, 1)</v>
      </c>
    </row>
    <row r="232" spans="1:67" x14ac:dyDescent="0.25">
      <c r="A232">
        <f t="shared" ca="1" si="26"/>
        <v>0.15441494568616765</v>
      </c>
      <c r="B232">
        <v>143</v>
      </c>
      <c r="D232" s="2" t="s">
        <v>369</v>
      </c>
      <c r="E232" s="2" t="s">
        <v>367</v>
      </c>
      <c r="F232" s="2" t="s">
        <v>367</v>
      </c>
      <c r="G232" s="2" t="s">
        <v>367</v>
      </c>
      <c r="H232" s="2" t="s">
        <v>367</v>
      </c>
      <c r="I232" s="2" t="s">
        <v>367</v>
      </c>
      <c r="J232" s="2" t="s">
        <v>367</v>
      </c>
      <c r="K232" s="2" t="s">
        <v>367</v>
      </c>
      <c r="L232" s="2" t="s">
        <v>367</v>
      </c>
      <c r="M232" s="2" t="s">
        <v>367</v>
      </c>
      <c r="N232" s="2" t="s">
        <v>367</v>
      </c>
      <c r="O232" s="2" t="s">
        <v>367</v>
      </c>
      <c r="P232" s="2" t="s">
        <v>367</v>
      </c>
      <c r="Q232" s="2" t="s">
        <v>367</v>
      </c>
      <c r="R232" s="2" t="s">
        <v>367</v>
      </c>
      <c r="S232" s="2" t="s">
        <v>367</v>
      </c>
      <c r="T232" s="2" t="s">
        <v>367</v>
      </c>
      <c r="U232" s="2" t="s">
        <v>367</v>
      </c>
      <c r="V232" s="2" t="s">
        <v>367</v>
      </c>
      <c r="W232" s="2" t="s">
        <v>367</v>
      </c>
      <c r="X232" s="2" t="s">
        <v>389</v>
      </c>
      <c r="Y232" s="2" t="s">
        <v>367</v>
      </c>
      <c r="Z232" s="2" t="s">
        <v>367</v>
      </c>
      <c r="AA232" s="2" t="s">
        <v>367</v>
      </c>
      <c r="AB232" s="2" t="s">
        <v>367</v>
      </c>
      <c r="AC232" s="2" t="s">
        <v>367</v>
      </c>
      <c r="AD232" s="2" t="s">
        <v>367</v>
      </c>
      <c r="AE232" s="2" t="s">
        <v>367</v>
      </c>
      <c r="AF232" s="2" t="s">
        <v>163</v>
      </c>
      <c r="AG232" s="2" t="s">
        <v>16</v>
      </c>
      <c r="BL232" s="10">
        <f t="shared" si="27"/>
        <v>1</v>
      </c>
      <c r="BM232">
        <f t="shared" si="28"/>
        <v>1</v>
      </c>
      <c r="BO232" s="22" t="str">
        <f t="shared" si="29"/>
        <v>(1, 1)</v>
      </c>
    </row>
    <row r="233" spans="1:67" x14ac:dyDescent="0.25">
      <c r="A233">
        <f t="shared" ca="1" si="26"/>
        <v>0.71476083282766878</v>
      </c>
      <c r="B233">
        <v>111</v>
      </c>
      <c r="D233" s="2" t="s">
        <v>367</v>
      </c>
      <c r="E233" s="2" t="s">
        <v>370</v>
      </c>
      <c r="F233" s="2" t="s">
        <v>371</v>
      </c>
      <c r="G233" s="2" t="s">
        <v>367</v>
      </c>
      <c r="H233" s="2" t="s">
        <v>367</v>
      </c>
      <c r="I233" s="2" t="s">
        <v>367</v>
      </c>
      <c r="J233" s="2" t="s">
        <v>367</v>
      </c>
      <c r="K233" s="2" t="s">
        <v>367</v>
      </c>
      <c r="L233" s="2" t="s">
        <v>367</v>
      </c>
      <c r="M233" s="2" t="s">
        <v>367</v>
      </c>
      <c r="N233" s="2" t="s">
        <v>367</v>
      </c>
      <c r="O233" s="2" t="s">
        <v>367</v>
      </c>
      <c r="P233" s="2" t="s">
        <v>367</v>
      </c>
      <c r="Q233" s="2" t="s">
        <v>382</v>
      </c>
      <c r="R233" s="2" t="s">
        <v>367</v>
      </c>
      <c r="S233" s="2" t="s">
        <v>367</v>
      </c>
      <c r="T233" s="2" t="s">
        <v>367</v>
      </c>
      <c r="U233" s="2" t="s">
        <v>367</v>
      </c>
      <c r="V233" s="2" t="s">
        <v>367</v>
      </c>
      <c r="W233" s="2" t="s">
        <v>367</v>
      </c>
      <c r="X233" s="2" t="s">
        <v>367</v>
      </c>
      <c r="Y233" s="2" t="s">
        <v>367</v>
      </c>
      <c r="Z233" s="2" t="s">
        <v>367</v>
      </c>
      <c r="AA233" s="2" t="s">
        <v>367</v>
      </c>
      <c r="AB233" s="2" t="s">
        <v>367</v>
      </c>
      <c r="AC233" s="2" t="s">
        <v>367</v>
      </c>
      <c r="AD233" s="2" t="s">
        <v>367</v>
      </c>
      <c r="AE233" s="2" t="s">
        <v>367</v>
      </c>
      <c r="AF233" s="2" t="s">
        <v>129</v>
      </c>
      <c r="AG233" s="2" t="s">
        <v>9</v>
      </c>
      <c r="BL233" s="10">
        <f t="shared" si="27"/>
        <v>2</v>
      </c>
      <c r="BM233">
        <f t="shared" si="28"/>
        <v>1</v>
      </c>
      <c r="BO233" s="22" t="str">
        <f t="shared" si="29"/>
        <v>(2+, 1)</v>
      </c>
    </row>
    <row r="234" spans="1:67" x14ac:dyDescent="0.25">
      <c r="A234">
        <f t="shared" ca="1" si="26"/>
        <v>0.96668344473036061</v>
      </c>
      <c r="B234">
        <v>182</v>
      </c>
      <c r="D234" s="2" t="s">
        <v>369</v>
      </c>
      <c r="E234" s="2" t="s">
        <v>367</v>
      </c>
      <c r="F234" s="2" t="s">
        <v>367</v>
      </c>
      <c r="G234" s="2" t="s">
        <v>367</v>
      </c>
      <c r="H234" s="2" t="s">
        <v>367</v>
      </c>
      <c r="I234" s="2" t="s">
        <v>367</v>
      </c>
      <c r="J234" s="2" t="s">
        <v>367</v>
      </c>
      <c r="K234" s="2" t="s">
        <v>367</v>
      </c>
      <c r="L234" s="2" t="s">
        <v>367</v>
      </c>
      <c r="M234" s="2" t="s">
        <v>367</v>
      </c>
      <c r="N234" s="2" t="s">
        <v>367</v>
      </c>
      <c r="O234" s="2" t="s">
        <v>367</v>
      </c>
      <c r="P234" s="2" t="s">
        <v>367</v>
      </c>
      <c r="Q234" s="2" t="s">
        <v>367</v>
      </c>
      <c r="R234" s="2" t="s">
        <v>367</v>
      </c>
      <c r="S234" s="2" t="s">
        <v>367</v>
      </c>
      <c r="T234" s="2" t="s">
        <v>367</v>
      </c>
      <c r="U234" s="2" t="s">
        <v>386</v>
      </c>
      <c r="V234" s="2" t="s">
        <v>367</v>
      </c>
      <c r="W234" s="2" t="s">
        <v>367</v>
      </c>
      <c r="X234" s="2" t="s">
        <v>367</v>
      </c>
      <c r="Y234" s="2" t="s">
        <v>367</v>
      </c>
      <c r="Z234" s="2" t="s">
        <v>367</v>
      </c>
      <c r="AA234" s="2" t="s">
        <v>367</v>
      </c>
      <c r="AB234" s="2" t="s">
        <v>367</v>
      </c>
      <c r="AC234" s="2" t="s">
        <v>367</v>
      </c>
      <c r="AD234" s="2" t="s">
        <v>367</v>
      </c>
      <c r="AE234" s="2" t="s">
        <v>367</v>
      </c>
      <c r="AF234" s="2" t="s">
        <v>207</v>
      </c>
      <c r="AG234" s="2" t="s">
        <v>4</v>
      </c>
      <c r="BL234" s="10">
        <f t="shared" si="27"/>
        <v>1</v>
      </c>
      <c r="BM234">
        <f t="shared" si="28"/>
        <v>1</v>
      </c>
      <c r="BO234" s="22" t="str">
        <f t="shared" si="29"/>
        <v>(1, 1)</v>
      </c>
    </row>
    <row r="235" spans="1:67" x14ac:dyDescent="0.25">
      <c r="A235">
        <f t="shared" ca="1" si="26"/>
        <v>2.5866106602844385E-2</v>
      </c>
      <c r="B235">
        <v>240</v>
      </c>
      <c r="D235" s="2" t="s">
        <v>367</v>
      </c>
      <c r="E235" s="2" t="s">
        <v>367</v>
      </c>
      <c r="F235" s="2" t="s">
        <v>371</v>
      </c>
      <c r="G235" s="2" t="s">
        <v>367</v>
      </c>
      <c r="H235" s="2" t="s">
        <v>367</v>
      </c>
      <c r="I235" s="2" t="s">
        <v>374</v>
      </c>
      <c r="J235" s="2" t="s">
        <v>367</v>
      </c>
      <c r="K235" s="2" t="s">
        <v>367</v>
      </c>
      <c r="L235" s="2" t="s">
        <v>367</v>
      </c>
      <c r="M235" s="2" t="s">
        <v>367</v>
      </c>
      <c r="N235" s="2" t="s">
        <v>367</v>
      </c>
      <c r="O235" s="2" t="s">
        <v>367</v>
      </c>
      <c r="P235" s="2" t="s">
        <v>367</v>
      </c>
      <c r="Q235" s="2" t="s">
        <v>367</v>
      </c>
      <c r="R235" s="2" t="s">
        <v>367</v>
      </c>
      <c r="S235" s="2" t="s">
        <v>367</v>
      </c>
      <c r="T235" s="2" t="s">
        <v>367</v>
      </c>
      <c r="U235" s="2" t="s">
        <v>367</v>
      </c>
      <c r="V235" s="2" t="s">
        <v>367</v>
      </c>
      <c r="W235" s="2" t="s">
        <v>367</v>
      </c>
      <c r="X235" s="2" t="s">
        <v>367</v>
      </c>
      <c r="Y235" s="2" t="s">
        <v>367</v>
      </c>
      <c r="Z235" s="2" t="s">
        <v>367</v>
      </c>
      <c r="AA235" s="2" t="s">
        <v>392</v>
      </c>
      <c r="AB235" s="2" t="s">
        <v>393</v>
      </c>
      <c r="AC235" s="2" t="s">
        <v>394</v>
      </c>
      <c r="AD235" s="2" t="s">
        <v>367</v>
      </c>
      <c r="AE235" s="2" t="s">
        <v>367</v>
      </c>
      <c r="AF235" s="2" t="s">
        <v>267</v>
      </c>
      <c r="AG235" s="2" t="s">
        <v>9</v>
      </c>
      <c r="BL235" s="10">
        <f t="shared" si="27"/>
        <v>2</v>
      </c>
      <c r="BM235">
        <f t="shared" si="28"/>
        <v>3</v>
      </c>
      <c r="BO235" s="22" t="str">
        <f t="shared" si="29"/>
        <v>(2+, 2+)</v>
      </c>
    </row>
    <row r="236" spans="1:67" ht="105.6" x14ac:dyDescent="0.25">
      <c r="A236">
        <f t="shared" ca="1" si="26"/>
        <v>0.63255476396704702</v>
      </c>
      <c r="B236">
        <v>5</v>
      </c>
      <c r="C236" s="2" t="s">
        <v>367</v>
      </c>
      <c r="D236" s="2" t="s">
        <v>367</v>
      </c>
      <c r="E236" s="2" t="s">
        <v>367</v>
      </c>
      <c r="F236" s="2" t="s">
        <v>367</v>
      </c>
      <c r="G236" s="2" t="s">
        <v>367</v>
      </c>
      <c r="H236" s="2" t="s">
        <v>373</v>
      </c>
      <c r="I236" s="2" t="s">
        <v>367</v>
      </c>
      <c r="J236" s="2" t="s">
        <v>367</v>
      </c>
      <c r="K236" s="2" t="s">
        <v>367</v>
      </c>
      <c r="L236" s="2" t="s">
        <v>367</v>
      </c>
      <c r="M236" s="2" t="s">
        <v>367</v>
      </c>
      <c r="N236" s="2" t="s">
        <v>367</v>
      </c>
      <c r="O236" s="2" t="s">
        <v>367</v>
      </c>
      <c r="P236" s="2" t="s">
        <v>381</v>
      </c>
      <c r="Q236" s="2" t="s">
        <v>382</v>
      </c>
      <c r="R236" s="2" t="s">
        <v>367</v>
      </c>
      <c r="S236" s="2" t="s">
        <v>367</v>
      </c>
      <c r="T236" s="2" t="s">
        <v>367</v>
      </c>
      <c r="U236" s="2" t="s">
        <v>367</v>
      </c>
      <c r="V236" s="2" t="s">
        <v>367</v>
      </c>
      <c r="W236" s="2" t="s">
        <v>367</v>
      </c>
      <c r="X236" s="2" t="s">
        <v>367</v>
      </c>
      <c r="Y236" s="2" t="s">
        <v>367</v>
      </c>
      <c r="Z236" s="2" t="s">
        <v>367</v>
      </c>
      <c r="AA236" s="2" t="s">
        <v>367</v>
      </c>
      <c r="AB236" s="2" t="s">
        <v>367</v>
      </c>
      <c r="AC236" s="2" t="s">
        <v>367</v>
      </c>
      <c r="AD236" s="2" t="s">
        <v>367</v>
      </c>
      <c r="AE236" s="2" t="s">
        <v>367</v>
      </c>
      <c r="AF236" s="4" t="s">
        <v>10</v>
      </c>
      <c r="AG236" s="2" t="s">
        <v>6</v>
      </c>
      <c r="BL236" s="10">
        <f t="shared" si="27"/>
        <v>1</v>
      </c>
      <c r="BM236">
        <f t="shared" si="28"/>
        <v>2</v>
      </c>
      <c r="BO236" s="22" t="str">
        <f t="shared" si="29"/>
        <v>(1, 2+)</v>
      </c>
    </row>
    <row r="237" spans="1:67" x14ac:dyDescent="0.25">
      <c r="A237">
        <f t="shared" ca="1" si="26"/>
        <v>0.18408959127689239</v>
      </c>
      <c r="B237">
        <v>275</v>
      </c>
      <c r="D237" s="2" t="s">
        <v>367</v>
      </c>
      <c r="E237" s="2" t="s">
        <v>367</v>
      </c>
      <c r="F237" s="2" t="s">
        <v>367</v>
      </c>
      <c r="G237" s="2" t="s">
        <v>367</v>
      </c>
      <c r="H237" s="2" t="s">
        <v>367</v>
      </c>
      <c r="I237" s="2" t="s">
        <v>367</v>
      </c>
      <c r="J237" s="2" t="s">
        <v>367</v>
      </c>
      <c r="K237" s="2" t="s">
        <v>367</v>
      </c>
      <c r="L237" s="2" t="s">
        <v>367</v>
      </c>
      <c r="M237" s="2" t="s">
        <v>378</v>
      </c>
      <c r="N237" s="2" t="s">
        <v>367</v>
      </c>
      <c r="O237" s="2" t="s">
        <v>367</v>
      </c>
      <c r="P237" s="2" t="s">
        <v>367</v>
      </c>
      <c r="Q237" s="2" t="s">
        <v>382</v>
      </c>
      <c r="R237" s="2" t="s">
        <v>367</v>
      </c>
      <c r="S237" s="2" t="s">
        <v>367</v>
      </c>
      <c r="T237" s="2" t="s">
        <v>367</v>
      </c>
      <c r="U237" s="2" t="s">
        <v>367</v>
      </c>
      <c r="V237" s="2" t="s">
        <v>367</v>
      </c>
      <c r="W237" s="2" t="s">
        <v>367</v>
      </c>
      <c r="X237" s="2" t="s">
        <v>367</v>
      </c>
      <c r="Y237" s="2" t="s">
        <v>367</v>
      </c>
      <c r="Z237" s="2" t="s">
        <v>367</v>
      </c>
      <c r="AA237" s="2" t="s">
        <v>367</v>
      </c>
      <c r="AB237" s="2" t="s">
        <v>367</v>
      </c>
      <c r="AC237" s="2" t="s">
        <v>394</v>
      </c>
      <c r="AD237" s="2" t="s">
        <v>367</v>
      </c>
      <c r="AE237" s="2" t="s">
        <v>367</v>
      </c>
      <c r="AF237" s="2" t="s">
        <v>306</v>
      </c>
      <c r="AG237" s="2" t="s">
        <v>9</v>
      </c>
      <c r="BL237" s="10">
        <f t="shared" si="27"/>
        <v>1</v>
      </c>
      <c r="BM237">
        <f t="shared" si="28"/>
        <v>2</v>
      </c>
      <c r="BO237" s="22" t="str">
        <f t="shared" si="29"/>
        <v>(1, 2+)</v>
      </c>
    </row>
    <row r="238" spans="1:67" ht="39.6" x14ac:dyDescent="0.25">
      <c r="A238">
        <f t="shared" ca="1" si="26"/>
        <v>0.23893683828255285</v>
      </c>
      <c r="B238">
        <v>78</v>
      </c>
      <c r="C238" s="2" t="s">
        <v>710</v>
      </c>
      <c r="D238" s="2" t="s">
        <v>367</v>
      </c>
      <c r="E238" s="2" t="s">
        <v>367</v>
      </c>
      <c r="F238" s="2" t="s">
        <v>367</v>
      </c>
      <c r="G238" s="2" t="s">
        <v>367</v>
      </c>
      <c r="H238" s="2" t="s">
        <v>373</v>
      </c>
      <c r="I238" s="2" t="s">
        <v>367</v>
      </c>
      <c r="J238" s="2" t="s">
        <v>367</v>
      </c>
      <c r="K238" s="2" t="s">
        <v>376</v>
      </c>
      <c r="L238" s="2" t="s">
        <v>377</v>
      </c>
      <c r="M238" s="2" t="s">
        <v>367</v>
      </c>
      <c r="N238" s="2" t="s">
        <v>367</v>
      </c>
      <c r="O238" s="2" t="s">
        <v>367</v>
      </c>
      <c r="P238" s="2" t="s">
        <v>367</v>
      </c>
      <c r="Q238" s="2" t="s">
        <v>367</v>
      </c>
      <c r="R238" s="2" t="s">
        <v>367</v>
      </c>
      <c r="S238" s="2" t="s">
        <v>367</v>
      </c>
      <c r="T238" s="2" t="s">
        <v>367</v>
      </c>
      <c r="U238" s="2" t="s">
        <v>367</v>
      </c>
      <c r="V238" s="2" t="s">
        <v>367</v>
      </c>
      <c r="W238" s="2" t="s">
        <v>367</v>
      </c>
      <c r="X238" s="2" t="s">
        <v>367</v>
      </c>
      <c r="Y238" s="2" t="s">
        <v>367</v>
      </c>
      <c r="Z238" s="2" t="s">
        <v>367</v>
      </c>
      <c r="AA238" s="2" t="s">
        <v>367</v>
      </c>
      <c r="AB238" s="2" t="s">
        <v>367</v>
      </c>
      <c r="AC238" s="2" t="s">
        <v>367</v>
      </c>
      <c r="AD238" s="2" t="s">
        <v>395</v>
      </c>
      <c r="AE238" s="2" t="s">
        <v>367</v>
      </c>
      <c r="AF238" s="4" t="s">
        <v>96</v>
      </c>
      <c r="AG238" s="2" t="s">
        <v>6</v>
      </c>
      <c r="BL238" s="10">
        <f t="shared" si="27"/>
        <v>3</v>
      </c>
      <c r="BM238">
        <f t="shared" si="28"/>
        <v>1</v>
      </c>
      <c r="BO238" s="22" t="str">
        <f t="shared" si="29"/>
        <v>(2+, 1)</v>
      </c>
    </row>
    <row r="239" spans="1:67" ht="118.8" x14ac:dyDescent="0.25">
      <c r="A239">
        <f t="shared" ca="1" si="26"/>
        <v>0.6972241519440121</v>
      </c>
      <c r="B239">
        <v>67</v>
      </c>
      <c r="C239" s="2" t="s">
        <v>367</v>
      </c>
      <c r="D239" s="2" t="s">
        <v>367</v>
      </c>
      <c r="E239" s="2" t="s">
        <v>367</v>
      </c>
      <c r="F239" s="2" t="s">
        <v>367</v>
      </c>
      <c r="G239" s="2" t="s">
        <v>367</v>
      </c>
      <c r="H239" s="2" t="s">
        <v>367</v>
      </c>
      <c r="I239" s="2" t="s">
        <v>374</v>
      </c>
      <c r="J239" s="2" t="s">
        <v>367</v>
      </c>
      <c r="K239" s="2" t="s">
        <v>367</v>
      </c>
      <c r="L239" s="2" t="s">
        <v>367</v>
      </c>
      <c r="M239" s="2" t="s">
        <v>367</v>
      </c>
      <c r="N239" s="2" t="s">
        <v>367</v>
      </c>
      <c r="O239" s="2" t="s">
        <v>367</v>
      </c>
      <c r="P239" s="2" t="s">
        <v>367</v>
      </c>
      <c r="Q239" s="2" t="s">
        <v>382</v>
      </c>
      <c r="R239" s="2" t="s">
        <v>367</v>
      </c>
      <c r="S239" s="2" t="s">
        <v>367</v>
      </c>
      <c r="T239" s="2" t="s">
        <v>367</v>
      </c>
      <c r="U239" s="2" t="s">
        <v>367</v>
      </c>
      <c r="V239" s="2" t="s">
        <v>367</v>
      </c>
      <c r="W239" s="2" t="s">
        <v>367</v>
      </c>
      <c r="X239" s="2" t="s">
        <v>367</v>
      </c>
      <c r="Y239" s="2" t="s">
        <v>367</v>
      </c>
      <c r="Z239" s="2" t="s">
        <v>367</v>
      </c>
      <c r="AA239" s="2" t="s">
        <v>392</v>
      </c>
      <c r="AB239" s="2" t="s">
        <v>393</v>
      </c>
      <c r="AC239" s="2" t="s">
        <v>394</v>
      </c>
      <c r="AD239" s="2" t="s">
        <v>367</v>
      </c>
      <c r="AE239" s="2" t="s">
        <v>367</v>
      </c>
      <c r="AF239" s="4" t="s">
        <v>84</v>
      </c>
      <c r="AG239" s="2" t="s">
        <v>9</v>
      </c>
      <c r="BL239" s="10">
        <f t="shared" si="27"/>
        <v>1</v>
      </c>
      <c r="BM239">
        <f t="shared" si="28"/>
        <v>4</v>
      </c>
      <c r="BO239" s="22" t="str">
        <f t="shared" si="29"/>
        <v>(1, 2+)</v>
      </c>
    </row>
    <row r="240" spans="1:67" x14ac:dyDescent="0.25">
      <c r="A240">
        <f t="shared" ca="1" si="26"/>
        <v>0.9783488499918831</v>
      </c>
      <c r="B240">
        <v>180</v>
      </c>
      <c r="D240" s="2" t="s">
        <v>367</v>
      </c>
      <c r="E240" s="2" t="s">
        <v>367</v>
      </c>
      <c r="F240" s="2" t="s">
        <v>367</v>
      </c>
      <c r="G240" s="2" t="s">
        <v>367</v>
      </c>
      <c r="H240" s="2" t="s">
        <v>373</v>
      </c>
      <c r="I240" s="2" t="s">
        <v>367</v>
      </c>
      <c r="J240" s="2" t="s">
        <v>367</v>
      </c>
      <c r="K240" s="2" t="s">
        <v>367</v>
      </c>
      <c r="L240" s="2" t="s">
        <v>367</v>
      </c>
      <c r="M240" s="2" t="s">
        <v>367</v>
      </c>
      <c r="N240" s="2" t="s">
        <v>367</v>
      </c>
      <c r="O240" s="2" t="s">
        <v>367</v>
      </c>
      <c r="P240" s="2" t="s">
        <v>367</v>
      </c>
      <c r="Q240" s="2" t="s">
        <v>367</v>
      </c>
      <c r="R240" s="2" t="s">
        <v>367</v>
      </c>
      <c r="S240" s="2" t="s">
        <v>367</v>
      </c>
      <c r="T240" s="2" t="s">
        <v>367</v>
      </c>
      <c r="U240" s="2" t="s">
        <v>367</v>
      </c>
      <c r="V240" s="2" t="s">
        <v>367</v>
      </c>
      <c r="W240" s="2" t="s">
        <v>367</v>
      </c>
      <c r="X240" s="2" t="s">
        <v>367</v>
      </c>
      <c r="Y240" s="2" t="s">
        <v>367</v>
      </c>
      <c r="Z240" s="2" t="s">
        <v>367</v>
      </c>
      <c r="AA240" s="2" t="s">
        <v>367</v>
      </c>
      <c r="AB240" s="2" t="s">
        <v>367</v>
      </c>
      <c r="AC240" s="2" t="s">
        <v>394</v>
      </c>
      <c r="AD240" s="2" t="s">
        <v>367</v>
      </c>
      <c r="AE240" s="2" t="s">
        <v>367</v>
      </c>
      <c r="AF240" s="2" t="s">
        <v>205</v>
      </c>
      <c r="AG240" s="2" t="s">
        <v>44</v>
      </c>
      <c r="BL240" s="10">
        <f t="shared" si="27"/>
        <v>1</v>
      </c>
      <c r="BM240">
        <f t="shared" si="28"/>
        <v>1</v>
      </c>
      <c r="BO240" s="22" t="str">
        <f t="shared" si="29"/>
        <v>(1, 1)</v>
      </c>
    </row>
    <row r="241" spans="1:67" x14ac:dyDescent="0.25">
      <c r="A241">
        <f t="shared" ca="1" si="26"/>
        <v>0.59781372120597798</v>
      </c>
      <c r="B241">
        <v>183</v>
      </c>
      <c r="D241" s="2" t="s">
        <v>367</v>
      </c>
      <c r="E241" s="2" t="s">
        <v>370</v>
      </c>
      <c r="F241" s="2" t="s">
        <v>367</v>
      </c>
      <c r="G241" s="2" t="s">
        <v>367</v>
      </c>
      <c r="H241" s="2" t="s">
        <v>367</v>
      </c>
      <c r="I241" s="2" t="s">
        <v>367</v>
      </c>
      <c r="J241" s="2" t="s">
        <v>367</v>
      </c>
      <c r="K241" s="2" t="s">
        <v>367</v>
      </c>
      <c r="L241" s="2" t="s">
        <v>367</v>
      </c>
      <c r="M241" s="2" t="s">
        <v>367</v>
      </c>
      <c r="N241" s="2" t="s">
        <v>367</v>
      </c>
      <c r="O241" s="2" t="s">
        <v>367</v>
      </c>
      <c r="P241" s="2" t="s">
        <v>367</v>
      </c>
      <c r="Q241" s="2" t="s">
        <v>367</v>
      </c>
      <c r="R241" s="2" t="s">
        <v>367</v>
      </c>
      <c r="S241" s="2" t="s">
        <v>367</v>
      </c>
      <c r="T241" s="2" t="s">
        <v>367</v>
      </c>
      <c r="U241" s="2" t="s">
        <v>367</v>
      </c>
      <c r="V241" s="2" t="s">
        <v>367</v>
      </c>
      <c r="W241" s="2" t="s">
        <v>367</v>
      </c>
      <c r="X241" s="2" t="s">
        <v>367</v>
      </c>
      <c r="Y241" s="2" t="s">
        <v>367</v>
      </c>
      <c r="Z241" s="2" t="s">
        <v>367</v>
      </c>
      <c r="AA241" s="2" t="s">
        <v>367</v>
      </c>
      <c r="AB241" s="2" t="s">
        <v>393</v>
      </c>
      <c r="AC241" s="2" t="s">
        <v>367</v>
      </c>
      <c r="AD241" s="2" t="s">
        <v>367</v>
      </c>
      <c r="AE241" s="2" t="s">
        <v>367</v>
      </c>
      <c r="AF241" s="2" t="s">
        <v>208</v>
      </c>
      <c r="AG241" s="2" t="s">
        <v>9</v>
      </c>
      <c r="BL241" s="10">
        <f t="shared" si="27"/>
        <v>1</v>
      </c>
      <c r="BM241">
        <f t="shared" si="28"/>
        <v>1</v>
      </c>
      <c r="BO241" s="22" t="str">
        <f t="shared" si="29"/>
        <v>(1, 1)</v>
      </c>
    </row>
    <row r="242" spans="1:67" ht="52.8" x14ac:dyDescent="0.25">
      <c r="A242">
        <f t="shared" ca="1" si="26"/>
        <v>0.15023183795185657</v>
      </c>
      <c r="B242">
        <v>86</v>
      </c>
      <c r="C242" s="2" t="s">
        <v>367</v>
      </c>
      <c r="D242" s="2" t="s">
        <v>369</v>
      </c>
      <c r="E242" s="2" t="s">
        <v>367</v>
      </c>
      <c r="F242" s="2" t="s">
        <v>367</v>
      </c>
      <c r="G242" s="2" t="s">
        <v>367</v>
      </c>
      <c r="H242" s="2" t="s">
        <v>367</v>
      </c>
      <c r="I242" s="2" t="s">
        <v>367</v>
      </c>
      <c r="J242" s="2" t="s">
        <v>367</v>
      </c>
      <c r="K242" s="2" t="s">
        <v>376</v>
      </c>
      <c r="L242" s="2" t="s">
        <v>367</v>
      </c>
      <c r="M242" s="2" t="s">
        <v>367</v>
      </c>
      <c r="N242" s="2" t="s">
        <v>367</v>
      </c>
      <c r="O242" s="2" t="s">
        <v>367</v>
      </c>
      <c r="P242" s="2" t="s">
        <v>367</v>
      </c>
      <c r="Q242" s="2" t="s">
        <v>367</v>
      </c>
      <c r="R242" s="2" t="s">
        <v>367</v>
      </c>
      <c r="S242" s="2" t="s">
        <v>367</v>
      </c>
      <c r="T242" s="2" t="s">
        <v>367</v>
      </c>
      <c r="U242" s="2" t="s">
        <v>367</v>
      </c>
      <c r="V242" s="2" t="s">
        <v>367</v>
      </c>
      <c r="W242" s="2" t="s">
        <v>388</v>
      </c>
      <c r="X242" s="2" t="s">
        <v>367</v>
      </c>
      <c r="Y242" s="2" t="s">
        <v>367</v>
      </c>
      <c r="Z242" s="2" t="s">
        <v>367</v>
      </c>
      <c r="AA242" s="2" t="s">
        <v>367</v>
      </c>
      <c r="AB242" s="2" t="s">
        <v>367</v>
      </c>
      <c r="AC242" s="2" t="s">
        <v>367</v>
      </c>
      <c r="AD242" s="2" t="s">
        <v>367</v>
      </c>
      <c r="AE242" s="2" t="s">
        <v>367</v>
      </c>
      <c r="AF242" s="4" t="s">
        <v>104</v>
      </c>
      <c r="AG242" s="2" t="s">
        <v>6</v>
      </c>
      <c r="BL242" s="10">
        <f t="shared" ref="BL242:BL261" si="30">COUNTIF(D242:N242, "*?")</f>
        <v>2</v>
      </c>
      <c r="BM242">
        <f t="shared" ref="BM242:BM261" si="31">COUNTIF(O242:AE242,"*?")</f>
        <v>1</v>
      </c>
      <c r="BO242" s="22" t="str">
        <f t="shared" ref="BO242:BO261" si="32">IF(AND(BL242&gt;1,BM242&gt;1), "(2+, 2+)", IF(AND(BL242&gt;1,BM242=1), "(2+, 1)", IF(AND(BL242=1,BM242&gt;1), "(1, 2+)", IF(AND(BL242=1,BM242=1), "(1, 1)"))))</f>
        <v>(2+, 1)</v>
      </c>
    </row>
    <row r="243" spans="1:67" x14ac:dyDescent="0.25">
      <c r="A243">
        <f t="shared" ca="1" si="26"/>
        <v>0.18824653837675764</v>
      </c>
      <c r="B243">
        <v>294</v>
      </c>
      <c r="D243" s="2" t="s">
        <v>367</v>
      </c>
      <c r="E243" s="2" t="s">
        <v>367</v>
      </c>
      <c r="F243" s="2" t="s">
        <v>367</v>
      </c>
      <c r="G243" s="2" t="s">
        <v>367</v>
      </c>
      <c r="H243" s="2" t="s">
        <v>367</v>
      </c>
      <c r="I243" s="2" t="s">
        <v>374</v>
      </c>
      <c r="J243" s="2" t="s">
        <v>367</v>
      </c>
      <c r="K243" s="2" t="s">
        <v>367</v>
      </c>
      <c r="L243" s="2" t="s">
        <v>367</v>
      </c>
      <c r="M243" s="2" t="s">
        <v>378</v>
      </c>
      <c r="N243" s="2" t="s">
        <v>367</v>
      </c>
      <c r="O243" s="2" t="s">
        <v>367</v>
      </c>
      <c r="P243" s="2" t="s">
        <v>367</v>
      </c>
      <c r="Q243" s="2" t="s">
        <v>367</v>
      </c>
      <c r="R243" s="2" t="s">
        <v>367</v>
      </c>
      <c r="S243" s="2" t="s">
        <v>367</v>
      </c>
      <c r="T243" s="2" t="s">
        <v>367</v>
      </c>
      <c r="U243" s="2" t="s">
        <v>367</v>
      </c>
      <c r="V243" s="2" t="s">
        <v>367</v>
      </c>
      <c r="W243" s="2" t="s">
        <v>367</v>
      </c>
      <c r="X243" s="2" t="s">
        <v>367</v>
      </c>
      <c r="Y243" s="2" t="s">
        <v>367</v>
      </c>
      <c r="Z243" s="2" t="s">
        <v>391</v>
      </c>
      <c r="AA243" s="2" t="s">
        <v>367</v>
      </c>
      <c r="AB243" s="2" t="s">
        <v>393</v>
      </c>
      <c r="AC243" s="2" t="s">
        <v>367</v>
      </c>
      <c r="AD243" s="2" t="s">
        <v>367</v>
      </c>
      <c r="AE243" s="2" t="s">
        <v>367</v>
      </c>
      <c r="AF243" s="2" t="s">
        <v>328</v>
      </c>
      <c r="AG243" s="2" t="s">
        <v>9</v>
      </c>
      <c r="BL243" s="10">
        <f t="shared" si="30"/>
        <v>2</v>
      </c>
      <c r="BM243">
        <f t="shared" si="31"/>
        <v>2</v>
      </c>
      <c r="BO243" s="22" t="str">
        <f t="shared" si="32"/>
        <v>(2+, 2+)</v>
      </c>
    </row>
    <row r="244" spans="1:67" ht="31.05" customHeight="1" x14ac:dyDescent="0.25">
      <c r="A244">
        <f t="shared" ca="1" si="26"/>
        <v>0.84788992323166368</v>
      </c>
      <c r="B244">
        <v>202</v>
      </c>
      <c r="D244" s="2" t="s">
        <v>369</v>
      </c>
      <c r="E244" s="2" t="s">
        <v>367</v>
      </c>
      <c r="F244" s="2" t="s">
        <v>367</v>
      </c>
      <c r="G244" s="2" t="s">
        <v>367</v>
      </c>
      <c r="H244" s="2" t="s">
        <v>367</v>
      </c>
      <c r="I244" s="2" t="s">
        <v>367</v>
      </c>
      <c r="J244" s="2" t="s">
        <v>367</v>
      </c>
      <c r="K244" s="2" t="s">
        <v>367</v>
      </c>
      <c r="L244" s="2" t="s">
        <v>367</v>
      </c>
      <c r="M244" s="2" t="s">
        <v>367</v>
      </c>
      <c r="N244" s="2" t="s">
        <v>367</v>
      </c>
      <c r="O244" s="2" t="s">
        <v>367</v>
      </c>
      <c r="P244" s="2" t="s">
        <v>367</v>
      </c>
      <c r="Q244" s="2" t="s">
        <v>367</v>
      </c>
      <c r="R244" s="2" t="s">
        <v>367</v>
      </c>
      <c r="S244" s="2" t="s">
        <v>367</v>
      </c>
      <c r="T244" s="2" t="s">
        <v>367</v>
      </c>
      <c r="U244" s="2" t="s">
        <v>367</v>
      </c>
      <c r="V244" s="2" t="s">
        <v>367</v>
      </c>
      <c r="W244" s="2" t="s">
        <v>367</v>
      </c>
      <c r="X244" s="2" t="s">
        <v>389</v>
      </c>
      <c r="Y244" s="2" t="s">
        <v>367</v>
      </c>
      <c r="Z244" s="2" t="s">
        <v>367</v>
      </c>
      <c r="AA244" s="2" t="s">
        <v>367</v>
      </c>
      <c r="AB244" s="2" t="s">
        <v>367</v>
      </c>
      <c r="AC244" s="2" t="s">
        <v>367</v>
      </c>
      <c r="AD244" s="2" t="s">
        <v>367</v>
      </c>
      <c r="AE244" s="2" t="s">
        <v>367</v>
      </c>
      <c r="AF244" s="2" t="s">
        <v>227</v>
      </c>
      <c r="AG244" s="2" t="s">
        <v>16</v>
      </c>
      <c r="BL244" s="10">
        <f t="shared" si="30"/>
        <v>1</v>
      </c>
      <c r="BM244">
        <f t="shared" si="31"/>
        <v>1</v>
      </c>
      <c r="BO244" s="22" t="str">
        <f t="shared" si="32"/>
        <v>(1, 1)</v>
      </c>
    </row>
    <row r="245" spans="1:67" x14ac:dyDescent="0.25">
      <c r="A245">
        <f t="shared" ca="1" si="26"/>
        <v>0.98701088028995776</v>
      </c>
      <c r="B245">
        <v>297</v>
      </c>
      <c r="D245" s="2" t="s">
        <v>367</v>
      </c>
      <c r="E245" s="2" t="s">
        <v>367</v>
      </c>
      <c r="F245" s="2" t="s">
        <v>367</v>
      </c>
      <c r="G245" s="2" t="s">
        <v>367</v>
      </c>
      <c r="H245" s="2" t="s">
        <v>367</v>
      </c>
      <c r="I245" s="2" t="s">
        <v>367</v>
      </c>
      <c r="J245" s="2" t="s">
        <v>367</v>
      </c>
      <c r="K245" s="2" t="s">
        <v>367</v>
      </c>
      <c r="L245" s="2" t="s">
        <v>367</v>
      </c>
      <c r="M245" s="2" t="s">
        <v>378</v>
      </c>
      <c r="N245" s="2" t="s">
        <v>367</v>
      </c>
      <c r="O245" s="2" t="s">
        <v>380</v>
      </c>
      <c r="P245" s="2" t="s">
        <v>367</v>
      </c>
      <c r="Q245" s="2" t="s">
        <v>367</v>
      </c>
      <c r="R245" s="2" t="s">
        <v>367</v>
      </c>
      <c r="S245" s="2" t="s">
        <v>367</v>
      </c>
      <c r="T245" s="2" t="s">
        <v>367</v>
      </c>
      <c r="U245" s="2" t="s">
        <v>367</v>
      </c>
      <c r="V245" s="2" t="s">
        <v>367</v>
      </c>
      <c r="W245" s="2" t="s">
        <v>367</v>
      </c>
      <c r="X245" s="2" t="s">
        <v>367</v>
      </c>
      <c r="Y245" s="2" t="s">
        <v>367</v>
      </c>
      <c r="Z245" s="2" t="s">
        <v>367</v>
      </c>
      <c r="AA245" s="2" t="s">
        <v>367</v>
      </c>
      <c r="AB245" s="2" t="s">
        <v>367</v>
      </c>
      <c r="AC245" s="2" t="s">
        <v>367</v>
      </c>
      <c r="AD245" s="2" t="s">
        <v>367</v>
      </c>
      <c r="AE245" s="2" t="s">
        <v>367</v>
      </c>
      <c r="AF245" s="2" t="s">
        <v>331</v>
      </c>
      <c r="AG245" s="2" t="s">
        <v>9</v>
      </c>
      <c r="BL245" s="10">
        <f t="shared" si="30"/>
        <v>1</v>
      </c>
      <c r="BM245">
        <f t="shared" si="31"/>
        <v>1</v>
      </c>
      <c r="BO245" s="22" t="str">
        <f t="shared" si="32"/>
        <v>(1, 1)</v>
      </c>
    </row>
    <row r="246" spans="1:67" ht="26.4" x14ac:dyDescent="0.25">
      <c r="A246">
        <f t="shared" ca="1" si="26"/>
        <v>0.93252577146556648</v>
      </c>
      <c r="B246">
        <v>81</v>
      </c>
      <c r="C246" s="2" t="s">
        <v>367</v>
      </c>
      <c r="D246" s="2" t="s">
        <v>369</v>
      </c>
      <c r="E246" s="2" t="s">
        <v>367</v>
      </c>
      <c r="F246" s="2" t="s">
        <v>367</v>
      </c>
      <c r="G246" s="2" t="s">
        <v>367</v>
      </c>
      <c r="H246" s="2" t="s">
        <v>367</v>
      </c>
      <c r="I246" s="2" t="s">
        <v>367</v>
      </c>
      <c r="J246" s="2" t="s">
        <v>367</v>
      </c>
      <c r="K246" s="2" t="s">
        <v>367</v>
      </c>
      <c r="L246" s="2" t="s">
        <v>367</v>
      </c>
      <c r="M246" s="2" t="s">
        <v>367</v>
      </c>
      <c r="N246" s="2" t="s">
        <v>367</v>
      </c>
      <c r="O246" s="2" t="s">
        <v>367</v>
      </c>
      <c r="P246" s="2" t="s">
        <v>367</v>
      </c>
      <c r="Q246" s="2" t="s">
        <v>367</v>
      </c>
      <c r="R246" s="2" t="s">
        <v>367</v>
      </c>
      <c r="S246" s="2" t="s">
        <v>367</v>
      </c>
      <c r="T246" s="2" t="s">
        <v>367</v>
      </c>
      <c r="U246" s="2" t="s">
        <v>367</v>
      </c>
      <c r="V246" s="2" t="s">
        <v>367</v>
      </c>
      <c r="W246" s="2" t="s">
        <v>367</v>
      </c>
      <c r="X246" s="2" t="s">
        <v>389</v>
      </c>
      <c r="Y246" s="2" t="s">
        <v>367</v>
      </c>
      <c r="Z246" s="2" t="s">
        <v>367</v>
      </c>
      <c r="AA246" s="2" t="s">
        <v>367</v>
      </c>
      <c r="AB246" s="2" t="s">
        <v>367</v>
      </c>
      <c r="AC246" s="2" t="s">
        <v>367</v>
      </c>
      <c r="AD246" s="2" t="s">
        <v>367</v>
      </c>
      <c r="AE246" s="2" t="s">
        <v>367</v>
      </c>
      <c r="AF246" s="4" t="s">
        <v>99</v>
      </c>
      <c r="AG246" s="2" t="s">
        <v>16</v>
      </c>
      <c r="BL246" s="10">
        <f t="shared" si="30"/>
        <v>1</v>
      </c>
      <c r="BM246">
        <f t="shared" si="31"/>
        <v>1</v>
      </c>
      <c r="BO246" s="22" t="str">
        <f t="shared" si="32"/>
        <v>(1, 1)</v>
      </c>
    </row>
    <row r="247" spans="1:67" ht="79.2" x14ac:dyDescent="0.25">
      <c r="A247">
        <f t="shared" ca="1" si="26"/>
        <v>0.8534691946176477</v>
      </c>
      <c r="B247">
        <v>19</v>
      </c>
      <c r="C247" s="2" t="s">
        <v>367</v>
      </c>
      <c r="D247" s="2" t="s">
        <v>367</v>
      </c>
      <c r="E247" s="2" t="s">
        <v>370</v>
      </c>
      <c r="F247" s="2" t="s">
        <v>367</v>
      </c>
      <c r="G247" s="2" t="s">
        <v>367</v>
      </c>
      <c r="H247" s="2" t="s">
        <v>367</v>
      </c>
      <c r="I247" s="2" t="s">
        <v>367</v>
      </c>
      <c r="J247" s="2" t="s">
        <v>367</v>
      </c>
      <c r="K247" s="2" t="s">
        <v>376</v>
      </c>
      <c r="L247" s="2" t="s">
        <v>367</v>
      </c>
      <c r="M247" s="2" t="s">
        <v>367</v>
      </c>
      <c r="N247" s="2" t="s">
        <v>367</v>
      </c>
      <c r="O247" s="2" t="s">
        <v>380</v>
      </c>
      <c r="P247" s="2" t="s">
        <v>381</v>
      </c>
      <c r="Q247" s="2" t="s">
        <v>367</v>
      </c>
      <c r="R247" s="2" t="s">
        <v>367</v>
      </c>
      <c r="S247" s="2" t="s">
        <v>367</v>
      </c>
      <c r="T247" s="2" t="s">
        <v>367</v>
      </c>
      <c r="U247" s="2" t="s">
        <v>367</v>
      </c>
      <c r="V247" s="2" t="s">
        <v>367</v>
      </c>
      <c r="W247" s="2" t="s">
        <v>388</v>
      </c>
      <c r="X247" s="2" t="s">
        <v>367</v>
      </c>
      <c r="Y247" s="2" t="s">
        <v>367</v>
      </c>
      <c r="Z247" s="2" t="s">
        <v>367</v>
      </c>
      <c r="AA247" s="2" t="s">
        <v>367</v>
      </c>
      <c r="AB247" s="2" t="s">
        <v>367</v>
      </c>
      <c r="AC247" s="2" t="s">
        <v>394</v>
      </c>
      <c r="AD247" s="2" t="s">
        <v>367</v>
      </c>
      <c r="AE247" s="2" t="s">
        <v>367</v>
      </c>
      <c r="AF247" s="4" t="s">
        <v>28</v>
      </c>
      <c r="AG247" s="2" t="s">
        <v>6</v>
      </c>
      <c r="BL247" s="10">
        <f t="shared" si="30"/>
        <v>2</v>
      </c>
      <c r="BM247">
        <f t="shared" si="31"/>
        <v>4</v>
      </c>
      <c r="BO247" s="22" t="str">
        <f t="shared" si="32"/>
        <v>(2+, 2+)</v>
      </c>
    </row>
    <row r="248" spans="1:67" x14ac:dyDescent="0.25">
      <c r="A248">
        <f t="shared" ca="1" si="26"/>
        <v>9.653422337816131E-2</v>
      </c>
      <c r="B248">
        <v>155</v>
      </c>
      <c r="D248" s="2" t="s">
        <v>367</v>
      </c>
      <c r="E248" s="2" t="s">
        <v>367</v>
      </c>
      <c r="F248" s="2" t="s">
        <v>367</v>
      </c>
      <c r="G248" s="2" t="s">
        <v>367</v>
      </c>
      <c r="H248" s="2" t="s">
        <v>367</v>
      </c>
      <c r="I248" s="2" t="s">
        <v>374</v>
      </c>
      <c r="J248" s="2" t="s">
        <v>367</v>
      </c>
      <c r="K248" s="2" t="s">
        <v>367</v>
      </c>
      <c r="L248" s="2" t="s">
        <v>367</v>
      </c>
      <c r="M248" s="2" t="s">
        <v>367</v>
      </c>
      <c r="N248" s="2" t="s">
        <v>367</v>
      </c>
      <c r="O248" s="2" t="s">
        <v>380</v>
      </c>
      <c r="P248" s="2" t="s">
        <v>367</v>
      </c>
      <c r="Q248" s="2" t="s">
        <v>367</v>
      </c>
      <c r="R248" s="2" t="s">
        <v>367</v>
      </c>
      <c r="S248" s="2" t="s">
        <v>367</v>
      </c>
      <c r="T248" s="2" t="s">
        <v>367</v>
      </c>
      <c r="U248" s="2" t="s">
        <v>367</v>
      </c>
      <c r="V248" s="2" t="s">
        <v>367</v>
      </c>
      <c r="W248" s="2" t="s">
        <v>367</v>
      </c>
      <c r="X248" s="2" t="s">
        <v>367</v>
      </c>
      <c r="Y248" s="2" t="s">
        <v>367</v>
      </c>
      <c r="Z248" s="2" t="s">
        <v>367</v>
      </c>
      <c r="AA248" s="2" t="s">
        <v>367</v>
      </c>
      <c r="AB248" s="2" t="s">
        <v>367</v>
      </c>
      <c r="AC248" s="2" t="s">
        <v>367</v>
      </c>
      <c r="AD248" s="2" t="s">
        <v>367</v>
      </c>
      <c r="AE248" s="2" t="s">
        <v>367</v>
      </c>
      <c r="AF248" s="2" t="s">
        <v>177</v>
      </c>
      <c r="AG248" s="2" t="s">
        <v>6</v>
      </c>
      <c r="BL248" s="10">
        <f t="shared" si="30"/>
        <v>1</v>
      </c>
      <c r="BM248">
        <f t="shared" si="31"/>
        <v>1</v>
      </c>
      <c r="BO248" s="22" t="str">
        <f t="shared" si="32"/>
        <v>(1, 1)</v>
      </c>
    </row>
    <row r="249" spans="1:67" x14ac:dyDescent="0.25">
      <c r="A249">
        <f t="shared" ca="1" si="26"/>
        <v>0.50983554676321141</v>
      </c>
      <c r="B249">
        <v>289</v>
      </c>
      <c r="D249" s="2" t="s">
        <v>369</v>
      </c>
      <c r="E249" s="2" t="s">
        <v>367</v>
      </c>
      <c r="F249" s="2" t="s">
        <v>367</v>
      </c>
      <c r="G249" s="2" t="s">
        <v>367</v>
      </c>
      <c r="H249" s="2" t="s">
        <v>367</v>
      </c>
      <c r="I249" s="2" t="s">
        <v>367</v>
      </c>
      <c r="J249" s="2" t="s">
        <v>367</v>
      </c>
      <c r="K249" s="2" t="s">
        <v>367</v>
      </c>
      <c r="L249" s="2" t="s">
        <v>367</v>
      </c>
      <c r="M249" s="2" t="s">
        <v>367</v>
      </c>
      <c r="N249" s="2" t="s">
        <v>367</v>
      </c>
      <c r="O249" s="2" t="s">
        <v>367</v>
      </c>
      <c r="P249" s="2" t="s">
        <v>367</v>
      </c>
      <c r="Q249" s="2" t="s">
        <v>367</v>
      </c>
      <c r="R249" s="2" t="s">
        <v>367</v>
      </c>
      <c r="S249" s="2" t="s">
        <v>367</v>
      </c>
      <c r="T249" s="2" t="s">
        <v>385</v>
      </c>
      <c r="U249" s="2" t="s">
        <v>367</v>
      </c>
      <c r="V249" s="2" t="s">
        <v>367</v>
      </c>
      <c r="W249" s="2" t="s">
        <v>367</v>
      </c>
      <c r="X249" s="2" t="s">
        <v>367</v>
      </c>
      <c r="Y249" s="2" t="s">
        <v>367</v>
      </c>
      <c r="Z249" s="2" t="s">
        <v>367</v>
      </c>
      <c r="AA249" s="2" t="s">
        <v>367</v>
      </c>
      <c r="AB249" s="2" t="s">
        <v>367</v>
      </c>
      <c r="AC249" s="2" t="s">
        <v>367</v>
      </c>
      <c r="AD249" s="2" t="s">
        <v>367</v>
      </c>
      <c r="AE249" s="2" t="s">
        <v>367</v>
      </c>
      <c r="AF249" s="2" t="s">
        <v>322</v>
      </c>
      <c r="AG249" s="2" t="s">
        <v>16</v>
      </c>
      <c r="BL249" s="10">
        <f t="shared" si="30"/>
        <v>1</v>
      </c>
      <c r="BM249">
        <f t="shared" si="31"/>
        <v>1</v>
      </c>
      <c r="BO249" s="22" t="str">
        <f t="shared" si="32"/>
        <v>(1, 1)</v>
      </c>
    </row>
    <row r="250" spans="1:67" ht="52.8" x14ac:dyDescent="0.25">
      <c r="A250">
        <f t="shared" ca="1" si="26"/>
        <v>9.0037363245578317E-2</v>
      </c>
      <c r="B250">
        <v>26</v>
      </c>
      <c r="C250" s="2" t="s">
        <v>367</v>
      </c>
      <c r="D250" s="2" t="s">
        <v>369</v>
      </c>
      <c r="E250" s="2" t="s">
        <v>370</v>
      </c>
      <c r="F250" s="2" t="s">
        <v>367</v>
      </c>
      <c r="G250" s="2" t="s">
        <v>367</v>
      </c>
      <c r="H250" s="2" t="s">
        <v>367</v>
      </c>
      <c r="I250" s="2" t="s">
        <v>374</v>
      </c>
      <c r="J250" s="2" t="s">
        <v>367</v>
      </c>
      <c r="K250" s="2" t="s">
        <v>367</v>
      </c>
      <c r="L250" s="2" t="s">
        <v>367</v>
      </c>
      <c r="M250" s="2" t="s">
        <v>367</v>
      </c>
      <c r="N250" s="2" t="s">
        <v>367</v>
      </c>
      <c r="O250" s="2" t="s">
        <v>367</v>
      </c>
      <c r="P250" s="2" t="s">
        <v>367</v>
      </c>
      <c r="Q250" s="2" t="s">
        <v>367</v>
      </c>
      <c r="R250" s="2" t="s">
        <v>367</v>
      </c>
      <c r="S250" s="2" t="s">
        <v>367</v>
      </c>
      <c r="T250" s="2" t="s">
        <v>367</v>
      </c>
      <c r="U250" s="2" t="s">
        <v>367</v>
      </c>
      <c r="V250" s="2" t="s">
        <v>367</v>
      </c>
      <c r="W250" s="2" t="s">
        <v>367</v>
      </c>
      <c r="X250" s="2" t="s">
        <v>389</v>
      </c>
      <c r="Y250" s="2" t="s">
        <v>367</v>
      </c>
      <c r="Z250" s="2" t="s">
        <v>367</v>
      </c>
      <c r="AA250" s="2" t="s">
        <v>367</v>
      </c>
      <c r="AB250" s="2" t="s">
        <v>367</v>
      </c>
      <c r="AC250" s="2" t="s">
        <v>367</v>
      </c>
      <c r="AD250" s="2" t="s">
        <v>367</v>
      </c>
      <c r="AE250" s="2" t="s">
        <v>367</v>
      </c>
      <c r="AF250" s="4" t="s">
        <v>37</v>
      </c>
      <c r="AG250" s="2" t="s">
        <v>16</v>
      </c>
      <c r="BL250" s="10">
        <f t="shared" si="30"/>
        <v>3</v>
      </c>
      <c r="BM250">
        <f t="shared" si="31"/>
        <v>1</v>
      </c>
      <c r="BO250" s="22" t="str">
        <f t="shared" si="32"/>
        <v>(2+, 1)</v>
      </c>
    </row>
    <row r="251" spans="1:67" x14ac:dyDescent="0.25">
      <c r="A251">
        <f t="shared" ca="1" si="26"/>
        <v>0.76595545848339197</v>
      </c>
      <c r="B251">
        <v>244</v>
      </c>
      <c r="D251" s="2" t="s">
        <v>367</v>
      </c>
      <c r="E251" s="2" t="s">
        <v>367</v>
      </c>
      <c r="F251" s="2" t="s">
        <v>367</v>
      </c>
      <c r="G251" s="2" t="s">
        <v>367</v>
      </c>
      <c r="H251" s="2" t="s">
        <v>367</v>
      </c>
      <c r="I251" s="2" t="s">
        <v>367</v>
      </c>
      <c r="J251" s="2" t="s">
        <v>367</v>
      </c>
      <c r="K251" s="2" t="s">
        <v>367</v>
      </c>
      <c r="L251" s="2" t="s">
        <v>377</v>
      </c>
      <c r="M251" s="2" t="s">
        <v>367</v>
      </c>
      <c r="N251" s="2" t="s">
        <v>367</v>
      </c>
      <c r="O251" s="2" t="s">
        <v>367</v>
      </c>
      <c r="P251" s="2" t="s">
        <v>367</v>
      </c>
      <c r="Q251" s="2" t="s">
        <v>367</v>
      </c>
      <c r="R251" s="2" t="s">
        <v>367</v>
      </c>
      <c r="S251" s="2" t="s">
        <v>367</v>
      </c>
      <c r="T251" s="2" t="s">
        <v>367</v>
      </c>
      <c r="U251" s="2" t="s">
        <v>367</v>
      </c>
      <c r="V251" s="2" t="s">
        <v>367</v>
      </c>
      <c r="W251" s="2" t="s">
        <v>367</v>
      </c>
      <c r="X251" s="2" t="s">
        <v>367</v>
      </c>
      <c r="Y251" s="2" t="s">
        <v>367</v>
      </c>
      <c r="Z251" s="2" t="s">
        <v>367</v>
      </c>
      <c r="AA251" s="2" t="s">
        <v>367</v>
      </c>
      <c r="AB251" s="2" t="s">
        <v>393</v>
      </c>
      <c r="AC251" s="2" t="s">
        <v>367</v>
      </c>
      <c r="AD251" s="2" t="s">
        <v>395</v>
      </c>
      <c r="AE251" s="2" t="s">
        <v>367</v>
      </c>
      <c r="AF251" s="2" t="s">
        <v>271</v>
      </c>
      <c r="AG251" s="2" t="s">
        <v>9</v>
      </c>
      <c r="BL251" s="10">
        <f t="shared" si="30"/>
        <v>1</v>
      </c>
      <c r="BM251">
        <f t="shared" si="31"/>
        <v>2</v>
      </c>
      <c r="BO251" s="22" t="str">
        <f t="shared" si="32"/>
        <v>(1, 2+)</v>
      </c>
    </row>
    <row r="252" spans="1:67" x14ac:dyDescent="0.25">
      <c r="A252">
        <f t="shared" ca="1" si="26"/>
        <v>0.98411221235513435</v>
      </c>
      <c r="B252">
        <v>253</v>
      </c>
      <c r="D252" s="2" t="s">
        <v>369</v>
      </c>
      <c r="E252" s="2" t="s">
        <v>367</v>
      </c>
      <c r="F252" s="2" t="s">
        <v>367</v>
      </c>
      <c r="G252" s="2" t="s">
        <v>367</v>
      </c>
      <c r="H252" s="2" t="s">
        <v>373</v>
      </c>
      <c r="I252" s="2" t="s">
        <v>367</v>
      </c>
      <c r="J252" s="2" t="s">
        <v>367</v>
      </c>
      <c r="K252" s="2" t="s">
        <v>367</v>
      </c>
      <c r="L252" s="2" t="s">
        <v>367</v>
      </c>
      <c r="M252" s="2" t="s">
        <v>367</v>
      </c>
      <c r="N252" s="2" t="s">
        <v>367</v>
      </c>
      <c r="O252" s="2" t="s">
        <v>367</v>
      </c>
      <c r="P252" s="2" t="s">
        <v>367</v>
      </c>
      <c r="Q252" s="2" t="s">
        <v>367</v>
      </c>
      <c r="R252" s="2" t="s">
        <v>367</v>
      </c>
      <c r="S252" s="2" t="s">
        <v>367</v>
      </c>
      <c r="T252" s="2" t="s">
        <v>367</v>
      </c>
      <c r="U252" s="2" t="s">
        <v>367</v>
      </c>
      <c r="V252" s="2" t="s">
        <v>367</v>
      </c>
      <c r="W252" s="2" t="s">
        <v>367</v>
      </c>
      <c r="X252" s="2" t="s">
        <v>367</v>
      </c>
      <c r="Y252" s="2" t="s">
        <v>367</v>
      </c>
      <c r="Z252" s="2" t="s">
        <v>367</v>
      </c>
      <c r="AA252" s="2" t="s">
        <v>367</v>
      </c>
      <c r="AB252" s="2" t="s">
        <v>367</v>
      </c>
      <c r="AC252" s="2" t="s">
        <v>394</v>
      </c>
      <c r="AD252" s="2" t="s">
        <v>367</v>
      </c>
      <c r="AE252" s="2" t="s">
        <v>367</v>
      </c>
      <c r="AF252" s="2" t="s">
        <v>282</v>
      </c>
      <c r="AG252" s="2" t="s">
        <v>6</v>
      </c>
      <c r="BL252" s="10">
        <f t="shared" si="30"/>
        <v>2</v>
      </c>
      <c r="BM252">
        <f t="shared" si="31"/>
        <v>1</v>
      </c>
      <c r="BO252" s="22" t="str">
        <f t="shared" si="32"/>
        <v>(2+, 1)</v>
      </c>
    </row>
    <row r="253" spans="1:67" ht="26.4" x14ac:dyDescent="0.25">
      <c r="A253">
        <f t="shared" ca="1" si="26"/>
        <v>0.46690022371687345</v>
      </c>
      <c r="B253">
        <v>69</v>
      </c>
      <c r="C253" s="2" t="s">
        <v>367</v>
      </c>
      <c r="D253" s="2" t="s">
        <v>369</v>
      </c>
      <c r="E253" s="2" t="s">
        <v>367</v>
      </c>
      <c r="F253" s="2" t="s">
        <v>367</v>
      </c>
      <c r="G253" s="2" t="s">
        <v>372</v>
      </c>
      <c r="H253" s="2" t="s">
        <v>367</v>
      </c>
      <c r="I253" s="2" t="s">
        <v>367</v>
      </c>
      <c r="J253" s="2" t="s">
        <v>367</v>
      </c>
      <c r="K253" s="2" t="s">
        <v>367</v>
      </c>
      <c r="L253" s="2" t="s">
        <v>377</v>
      </c>
      <c r="M253" s="2" t="s">
        <v>367</v>
      </c>
      <c r="N253" s="2" t="s">
        <v>716</v>
      </c>
      <c r="O253" s="2" t="s">
        <v>367</v>
      </c>
      <c r="P253" s="2" t="s">
        <v>367</v>
      </c>
      <c r="Q253" s="2" t="s">
        <v>367</v>
      </c>
      <c r="R253" s="2" t="s">
        <v>367</v>
      </c>
      <c r="S253" s="2" t="s">
        <v>384</v>
      </c>
      <c r="T253" s="2" t="s">
        <v>367</v>
      </c>
      <c r="U253" s="2" t="s">
        <v>386</v>
      </c>
      <c r="V253" s="2" t="s">
        <v>367</v>
      </c>
      <c r="W253" s="2" t="s">
        <v>367</v>
      </c>
      <c r="X253" s="2" t="s">
        <v>367</v>
      </c>
      <c r="Y253" s="2" t="s">
        <v>390</v>
      </c>
      <c r="Z253" s="2" t="s">
        <v>367</v>
      </c>
      <c r="AA253" s="2" t="s">
        <v>367</v>
      </c>
      <c r="AB253" s="2" t="s">
        <v>367</v>
      </c>
      <c r="AC253" s="2" t="s">
        <v>367</v>
      </c>
      <c r="AD253" s="2" t="s">
        <v>367</v>
      </c>
      <c r="AE253" s="2" t="s">
        <v>367</v>
      </c>
      <c r="AF253" s="4" t="s">
        <v>86</v>
      </c>
      <c r="AG253" s="2" t="s">
        <v>9</v>
      </c>
      <c r="BL253" s="10">
        <f t="shared" si="30"/>
        <v>4</v>
      </c>
      <c r="BM253">
        <f t="shared" si="31"/>
        <v>3</v>
      </c>
      <c r="BO253" s="22" t="str">
        <f t="shared" si="32"/>
        <v>(2+, 2+)</v>
      </c>
    </row>
    <row r="254" spans="1:67" x14ac:dyDescent="0.25">
      <c r="A254">
        <f t="shared" ca="1" si="26"/>
        <v>0.33676398178059985</v>
      </c>
      <c r="B254">
        <v>141</v>
      </c>
      <c r="D254" s="2" t="s">
        <v>367</v>
      </c>
      <c r="E254" s="2" t="s">
        <v>367</v>
      </c>
      <c r="F254" s="2" t="s">
        <v>367</v>
      </c>
      <c r="G254" s="2" t="s">
        <v>367</v>
      </c>
      <c r="H254" s="2" t="s">
        <v>367</v>
      </c>
      <c r="I254" s="2" t="s">
        <v>367</v>
      </c>
      <c r="J254" s="2" t="s">
        <v>367</v>
      </c>
      <c r="K254" s="2" t="s">
        <v>367</v>
      </c>
      <c r="L254" s="2" t="s">
        <v>377</v>
      </c>
      <c r="M254" s="2" t="s">
        <v>367</v>
      </c>
      <c r="N254" s="2" t="s">
        <v>367</v>
      </c>
      <c r="O254" s="2" t="s">
        <v>367</v>
      </c>
      <c r="P254" s="2" t="s">
        <v>367</v>
      </c>
      <c r="Q254" s="2" t="s">
        <v>367</v>
      </c>
      <c r="R254" s="2" t="s">
        <v>367</v>
      </c>
      <c r="S254" s="2" t="s">
        <v>367</v>
      </c>
      <c r="T254" s="2" t="s">
        <v>367</v>
      </c>
      <c r="U254" s="2" t="s">
        <v>367</v>
      </c>
      <c r="V254" s="2" t="s">
        <v>367</v>
      </c>
      <c r="W254" s="2" t="s">
        <v>367</v>
      </c>
      <c r="X254" s="2" t="s">
        <v>367</v>
      </c>
      <c r="Y254" s="2" t="s">
        <v>367</v>
      </c>
      <c r="Z254" s="2" t="s">
        <v>367</v>
      </c>
      <c r="AA254" s="2" t="s">
        <v>367</v>
      </c>
      <c r="AB254" s="2" t="s">
        <v>367</v>
      </c>
      <c r="AC254" s="2" t="s">
        <v>367</v>
      </c>
      <c r="AD254" s="2" t="s">
        <v>395</v>
      </c>
      <c r="AE254" s="2" t="s">
        <v>367</v>
      </c>
      <c r="AF254" s="2" t="s">
        <v>161</v>
      </c>
      <c r="AG254" s="2" t="s">
        <v>18</v>
      </c>
      <c r="BL254" s="10">
        <f t="shared" si="30"/>
        <v>1</v>
      </c>
      <c r="BM254">
        <f t="shared" si="31"/>
        <v>1</v>
      </c>
      <c r="BO254" s="22" t="str">
        <f t="shared" si="32"/>
        <v>(1, 1)</v>
      </c>
    </row>
    <row r="255" spans="1:67" ht="92.4" x14ac:dyDescent="0.25">
      <c r="A255">
        <f t="shared" ca="1" si="26"/>
        <v>5.3631535504874428E-3</v>
      </c>
      <c r="B255">
        <v>74</v>
      </c>
      <c r="C255" s="2" t="s">
        <v>740</v>
      </c>
      <c r="D255" s="2" t="s">
        <v>369</v>
      </c>
      <c r="E255" s="2" t="s">
        <v>367</v>
      </c>
      <c r="F255" s="2" t="s">
        <v>367</v>
      </c>
      <c r="G255" s="2" t="s">
        <v>367</v>
      </c>
      <c r="H255" s="2" t="s">
        <v>367</v>
      </c>
      <c r="I255" s="2" t="s">
        <v>367</v>
      </c>
      <c r="J255" s="2" t="s">
        <v>367</v>
      </c>
      <c r="K255" s="2" t="s">
        <v>367</v>
      </c>
      <c r="L255" s="2" t="s">
        <v>367</v>
      </c>
      <c r="M255" s="2" t="s">
        <v>367</v>
      </c>
      <c r="N255" s="2" t="s">
        <v>367</v>
      </c>
      <c r="O255" s="2" t="s">
        <v>380</v>
      </c>
      <c r="P255" s="2" t="s">
        <v>367</v>
      </c>
      <c r="Q255" s="2" t="s">
        <v>367</v>
      </c>
      <c r="R255" s="2" t="s">
        <v>367</v>
      </c>
      <c r="S255" s="2" t="s">
        <v>367</v>
      </c>
      <c r="T255" s="2" t="s">
        <v>367</v>
      </c>
      <c r="U255" s="2" t="s">
        <v>386</v>
      </c>
      <c r="V255" s="2" t="s">
        <v>367</v>
      </c>
      <c r="W255" s="2" t="s">
        <v>367</v>
      </c>
      <c r="X255" s="2" t="s">
        <v>367</v>
      </c>
      <c r="Y255" s="2" t="s">
        <v>367</v>
      </c>
      <c r="Z255" s="2" t="s">
        <v>367</v>
      </c>
      <c r="AA255" s="2" t="s">
        <v>367</v>
      </c>
      <c r="AB255" s="2" t="s">
        <v>367</v>
      </c>
      <c r="AC255" s="2" t="s">
        <v>367</v>
      </c>
      <c r="AD255" s="2" t="s">
        <v>367</v>
      </c>
      <c r="AE255" s="2" t="s">
        <v>367</v>
      </c>
      <c r="AF255" s="4" t="s">
        <v>92</v>
      </c>
      <c r="AG255" s="2" t="s">
        <v>4</v>
      </c>
      <c r="BL255" s="10">
        <f t="shared" si="30"/>
        <v>1</v>
      </c>
      <c r="BM255">
        <f t="shared" si="31"/>
        <v>2</v>
      </c>
      <c r="BO255" s="22" t="str">
        <f t="shared" si="32"/>
        <v>(1, 2+)</v>
      </c>
    </row>
    <row r="256" spans="1:67" x14ac:dyDescent="0.25">
      <c r="A256">
        <f t="shared" ca="1" si="26"/>
        <v>0.77192153033736433</v>
      </c>
      <c r="B256">
        <v>136</v>
      </c>
      <c r="D256" s="2" t="s">
        <v>367</v>
      </c>
      <c r="E256" s="2" t="s">
        <v>367</v>
      </c>
      <c r="F256" s="2" t="s">
        <v>367</v>
      </c>
      <c r="G256" s="2" t="s">
        <v>367</v>
      </c>
      <c r="H256" s="2" t="s">
        <v>367</v>
      </c>
      <c r="I256" s="2" t="s">
        <v>367</v>
      </c>
      <c r="J256" s="2" t="s">
        <v>367</v>
      </c>
      <c r="K256" s="2" t="s">
        <v>376</v>
      </c>
      <c r="L256" s="2" t="s">
        <v>367</v>
      </c>
      <c r="M256" s="2" t="s">
        <v>367</v>
      </c>
      <c r="N256" s="2" t="s">
        <v>367</v>
      </c>
      <c r="O256" s="2" t="s">
        <v>367</v>
      </c>
      <c r="P256" s="2" t="s">
        <v>381</v>
      </c>
      <c r="Q256" s="2" t="s">
        <v>367</v>
      </c>
      <c r="R256" s="2" t="s">
        <v>367</v>
      </c>
      <c r="S256" s="2" t="s">
        <v>367</v>
      </c>
      <c r="T256" s="2" t="s">
        <v>367</v>
      </c>
      <c r="U256" s="2" t="s">
        <v>367</v>
      </c>
      <c r="V256" s="2" t="s">
        <v>367</v>
      </c>
      <c r="W256" s="2" t="s">
        <v>367</v>
      </c>
      <c r="X256" s="2" t="s">
        <v>367</v>
      </c>
      <c r="Y256" s="2" t="s">
        <v>367</v>
      </c>
      <c r="Z256" s="2" t="s">
        <v>367</v>
      </c>
      <c r="AA256" s="2" t="s">
        <v>367</v>
      </c>
      <c r="AB256" s="2" t="s">
        <v>367</v>
      </c>
      <c r="AC256" s="2" t="s">
        <v>394</v>
      </c>
      <c r="AD256" s="2" t="s">
        <v>367</v>
      </c>
      <c r="AE256" s="2" t="s">
        <v>367</v>
      </c>
      <c r="AF256" s="2" t="s">
        <v>156</v>
      </c>
      <c r="AG256" s="2" t="s">
        <v>574</v>
      </c>
      <c r="BL256" s="10">
        <f t="shared" si="30"/>
        <v>1</v>
      </c>
      <c r="BM256">
        <f t="shared" si="31"/>
        <v>2</v>
      </c>
      <c r="BO256" s="22" t="str">
        <f t="shared" si="32"/>
        <v>(1, 2+)</v>
      </c>
    </row>
    <row r="257" spans="1:67" x14ac:dyDescent="0.25">
      <c r="A257">
        <f t="shared" ca="1" si="26"/>
        <v>0.47097077813239285</v>
      </c>
      <c r="B257">
        <v>231</v>
      </c>
      <c r="D257" s="2" t="s">
        <v>367</v>
      </c>
      <c r="E257" s="2" t="s">
        <v>370</v>
      </c>
      <c r="F257" s="2" t="s">
        <v>367</v>
      </c>
      <c r="G257" s="2" t="s">
        <v>367</v>
      </c>
      <c r="H257" s="2" t="s">
        <v>367</v>
      </c>
      <c r="I257" s="2" t="s">
        <v>367</v>
      </c>
      <c r="J257" s="2" t="s">
        <v>367</v>
      </c>
      <c r="K257" s="2" t="s">
        <v>367</v>
      </c>
      <c r="L257" s="2" t="s">
        <v>367</v>
      </c>
      <c r="M257" s="2" t="s">
        <v>367</v>
      </c>
      <c r="N257" s="2" t="s">
        <v>367</v>
      </c>
      <c r="O257" s="2" t="s">
        <v>367</v>
      </c>
      <c r="P257" s="2" t="s">
        <v>367</v>
      </c>
      <c r="Q257" s="2" t="s">
        <v>367</v>
      </c>
      <c r="R257" s="2" t="s">
        <v>367</v>
      </c>
      <c r="S257" s="2" t="s">
        <v>367</v>
      </c>
      <c r="T257" s="2" t="s">
        <v>367</v>
      </c>
      <c r="U257" s="2" t="s">
        <v>386</v>
      </c>
      <c r="V257" s="2" t="s">
        <v>367</v>
      </c>
      <c r="W257" s="2" t="s">
        <v>367</v>
      </c>
      <c r="X257" s="2" t="s">
        <v>367</v>
      </c>
      <c r="Y257" s="2" t="s">
        <v>367</v>
      </c>
      <c r="Z257" s="2" t="s">
        <v>367</v>
      </c>
      <c r="AA257" s="2" t="s">
        <v>367</v>
      </c>
      <c r="AB257" s="2" t="s">
        <v>367</v>
      </c>
      <c r="AC257" s="2" t="s">
        <v>367</v>
      </c>
      <c r="AD257" s="2" t="s">
        <v>367</v>
      </c>
      <c r="AE257" s="2" t="s">
        <v>367</v>
      </c>
      <c r="AF257" s="2" t="s">
        <v>257</v>
      </c>
      <c r="AG257" s="2" t="s">
        <v>4</v>
      </c>
      <c r="BL257" s="10">
        <f t="shared" si="30"/>
        <v>1</v>
      </c>
      <c r="BM257">
        <f t="shared" si="31"/>
        <v>1</v>
      </c>
      <c r="BO257" s="22" t="str">
        <f t="shared" si="32"/>
        <v>(1, 1)</v>
      </c>
    </row>
    <row r="258" spans="1:67" x14ac:dyDescent="0.25">
      <c r="A258">
        <f t="shared" ref="A258:A306" ca="1" si="33">RAND()</f>
        <v>0.3474099554778991</v>
      </c>
      <c r="B258">
        <v>149</v>
      </c>
      <c r="D258" s="2" t="s">
        <v>369</v>
      </c>
      <c r="E258" s="2" t="s">
        <v>367</v>
      </c>
      <c r="F258" s="2" t="s">
        <v>367</v>
      </c>
      <c r="G258" s="2" t="s">
        <v>367</v>
      </c>
      <c r="H258" s="2" t="s">
        <v>367</v>
      </c>
      <c r="I258" s="2" t="s">
        <v>367</v>
      </c>
      <c r="J258" s="2" t="s">
        <v>367</v>
      </c>
      <c r="K258" s="2" t="s">
        <v>367</v>
      </c>
      <c r="L258" s="2" t="s">
        <v>367</v>
      </c>
      <c r="M258" s="2" t="s">
        <v>367</v>
      </c>
      <c r="N258" s="2" t="s">
        <v>367</v>
      </c>
      <c r="O258" s="2" t="s">
        <v>367</v>
      </c>
      <c r="P258" s="2" t="s">
        <v>367</v>
      </c>
      <c r="Q258" s="2" t="s">
        <v>367</v>
      </c>
      <c r="R258" s="2" t="s">
        <v>367</v>
      </c>
      <c r="S258" s="2" t="s">
        <v>367</v>
      </c>
      <c r="T258" s="2" t="s">
        <v>367</v>
      </c>
      <c r="U258" s="2" t="s">
        <v>367</v>
      </c>
      <c r="V258" s="2" t="s">
        <v>367</v>
      </c>
      <c r="W258" s="2" t="s">
        <v>367</v>
      </c>
      <c r="X258" s="2" t="s">
        <v>367</v>
      </c>
      <c r="Y258" s="2" t="s">
        <v>367</v>
      </c>
      <c r="Z258" s="2" t="s">
        <v>367</v>
      </c>
      <c r="AA258" s="2" t="s">
        <v>392</v>
      </c>
      <c r="AB258" s="2" t="s">
        <v>367</v>
      </c>
      <c r="AC258" s="2" t="s">
        <v>367</v>
      </c>
      <c r="AD258" s="2" t="s">
        <v>367</v>
      </c>
      <c r="AE258" s="2" t="s">
        <v>367</v>
      </c>
      <c r="AF258" s="2" t="s">
        <v>169</v>
      </c>
      <c r="AG258" s="2" t="s">
        <v>6</v>
      </c>
      <c r="BL258" s="10">
        <f t="shared" si="30"/>
        <v>1</v>
      </c>
      <c r="BM258">
        <f t="shared" si="31"/>
        <v>1</v>
      </c>
      <c r="BO258" s="22" t="str">
        <f t="shared" si="32"/>
        <v>(1, 1)</v>
      </c>
    </row>
    <row r="259" spans="1:67" x14ac:dyDescent="0.25">
      <c r="A259">
        <f t="shared" ca="1" si="33"/>
        <v>0.82111911139841187</v>
      </c>
      <c r="B259">
        <v>133</v>
      </c>
      <c r="D259" s="2" t="s">
        <v>367</v>
      </c>
      <c r="E259" s="2" t="s">
        <v>367</v>
      </c>
      <c r="F259" s="2" t="s">
        <v>367</v>
      </c>
      <c r="G259" s="2" t="s">
        <v>367</v>
      </c>
      <c r="H259" s="2" t="s">
        <v>367</v>
      </c>
      <c r="I259" s="2" t="s">
        <v>374</v>
      </c>
      <c r="J259" s="2" t="s">
        <v>367</v>
      </c>
      <c r="K259" s="2" t="s">
        <v>367</v>
      </c>
      <c r="L259" s="2" t="s">
        <v>367</v>
      </c>
      <c r="M259" s="2" t="s">
        <v>367</v>
      </c>
      <c r="N259" s="2" t="s">
        <v>367</v>
      </c>
      <c r="O259" s="2" t="s">
        <v>367</v>
      </c>
      <c r="P259" s="2" t="s">
        <v>367</v>
      </c>
      <c r="Q259" s="2" t="s">
        <v>367</v>
      </c>
      <c r="R259" s="2" t="s">
        <v>367</v>
      </c>
      <c r="S259" s="2" t="s">
        <v>367</v>
      </c>
      <c r="T259" s="2" t="s">
        <v>367</v>
      </c>
      <c r="U259" s="2" t="s">
        <v>367</v>
      </c>
      <c r="V259" s="2" t="s">
        <v>367</v>
      </c>
      <c r="W259" s="2" t="s">
        <v>367</v>
      </c>
      <c r="X259" s="2" t="s">
        <v>367</v>
      </c>
      <c r="Y259" s="2" t="s">
        <v>367</v>
      </c>
      <c r="Z259" s="2" t="s">
        <v>367</v>
      </c>
      <c r="AA259" s="2" t="s">
        <v>367</v>
      </c>
      <c r="AB259" s="2" t="s">
        <v>393</v>
      </c>
      <c r="AC259" s="2" t="s">
        <v>367</v>
      </c>
      <c r="AD259" s="2" t="s">
        <v>367</v>
      </c>
      <c r="AE259" s="2" t="s">
        <v>367</v>
      </c>
      <c r="AF259" s="2" t="s">
        <v>153</v>
      </c>
      <c r="AG259" s="2" t="s">
        <v>9</v>
      </c>
      <c r="BL259" s="10">
        <f t="shared" si="30"/>
        <v>1</v>
      </c>
      <c r="BM259">
        <f t="shared" si="31"/>
        <v>1</v>
      </c>
      <c r="BO259" s="22" t="str">
        <f t="shared" si="32"/>
        <v>(1, 1)</v>
      </c>
    </row>
    <row r="260" spans="1:67" ht="39.6" x14ac:dyDescent="0.25">
      <c r="A260">
        <f t="shared" ca="1" si="33"/>
        <v>0.4026768770941529</v>
      </c>
      <c r="B260">
        <v>16</v>
      </c>
      <c r="C260" s="2" t="s">
        <v>399</v>
      </c>
      <c r="D260" s="2" t="s">
        <v>367</v>
      </c>
      <c r="E260" s="2" t="s">
        <v>367</v>
      </c>
      <c r="F260" s="2" t="s">
        <v>367</v>
      </c>
      <c r="G260" s="2" t="s">
        <v>367</v>
      </c>
      <c r="H260" s="2" t="s">
        <v>367</v>
      </c>
      <c r="I260" s="2" t="s">
        <v>374</v>
      </c>
      <c r="J260" s="2" t="s">
        <v>367</v>
      </c>
      <c r="K260" s="2" t="s">
        <v>367</v>
      </c>
      <c r="L260" s="2" t="s">
        <v>367</v>
      </c>
      <c r="M260" s="2" t="s">
        <v>367</v>
      </c>
      <c r="N260" s="2" t="s">
        <v>367</v>
      </c>
      <c r="O260" s="2" t="s">
        <v>367</v>
      </c>
      <c r="P260" s="2" t="s">
        <v>367</v>
      </c>
      <c r="Q260" s="2" t="s">
        <v>367</v>
      </c>
      <c r="R260" s="2" t="s">
        <v>367</v>
      </c>
      <c r="S260" s="2" t="s">
        <v>367</v>
      </c>
      <c r="T260" s="2" t="s">
        <v>367</v>
      </c>
      <c r="U260" s="2" t="s">
        <v>367</v>
      </c>
      <c r="V260" s="2" t="s">
        <v>367</v>
      </c>
      <c r="W260" s="2" t="s">
        <v>367</v>
      </c>
      <c r="X260" s="2" t="s">
        <v>367</v>
      </c>
      <c r="Y260" s="2" t="s">
        <v>367</v>
      </c>
      <c r="Z260" s="2" t="s">
        <v>367</v>
      </c>
      <c r="AA260" s="2" t="s">
        <v>392</v>
      </c>
      <c r="AB260" s="2" t="s">
        <v>367</v>
      </c>
      <c r="AC260" s="2" t="s">
        <v>367</v>
      </c>
      <c r="AD260" s="2" t="s">
        <v>367</v>
      </c>
      <c r="AE260" s="2" t="s">
        <v>367</v>
      </c>
      <c r="AF260" s="4" t="s">
        <v>24</v>
      </c>
      <c r="AG260" s="2" t="s">
        <v>9</v>
      </c>
      <c r="BL260" s="10">
        <f t="shared" si="30"/>
        <v>1</v>
      </c>
      <c r="BM260">
        <f t="shared" si="31"/>
        <v>1</v>
      </c>
      <c r="BO260" s="22" t="str">
        <f t="shared" si="32"/>
        <v>(1, 1)</v>
      </c>
    </row>
    <row r="261" spans="1:67" ht="79.2" x14ac:dyDescent="0.25">
      <c r="A261">
        <f t="shared" ca="1" si="33"/>
        <v>0.63281471950195622</v>
      </c>
      <c r="B261">
        <v>71</v>
      </c>
      <c r="C261" s="2" t="s">
        <v>367</v>
      </c>
      <c r="D261" s="2" t="s">
        <v>367</v>
      </c>
      <c r="E261" s="2" t="s">
        <v>367</v>
      </c>
      <c r="F261" s="2" t="s">
        <v>367</v>
      </c>
      <c r="G261" s="2" t="s">
        <v>367</v>
      </c>
      <c r="H261" s="2" t="s">
        <v>373</v>
      </c>
      <c r="I261" s="2" t="s">
        <v>367</v>
      </c>
      <c r="J261" s="2" t="s">
        <v>367</v>
      </c>
      <c r="K261" s="2" t="s">
        <v>367</v>
      </c>
      <c r="L261" s="2" t="s">
        <v>367</v>
      </c>
      <c r="M261" s="2" t="s">
        <v>367</v>
      </c>
      <c r="N261" s="2" t="s">
        <v>367</v>
      </c>
      <c r="O261" s="2" t="s">
        <v>367</v>
      </c>
      <c r="P261" s="2" t="s">
        <v>367</v>
      </c>
      <c r="Q261" s="2" t="s">
        <v>367</v>
      </c>
      <c r="R261" s="2" t="s">
        <v>367</v>
      </c>
      <c r="S261" s="2" t="s">
        <v>367</v>
      </c>
      <c r="T261" s="2" t="s">
        <v>367</v>
      </c>
      <c r="U261" s="2" t="s">
        <v>367</v>
      </c>
      <c r="V261" s="2" t="s">
        <v>367</v>
      </c>
      <c r="W261" s="2" t="s">
        <v>388</v>
      </c>
      <c r="X261" s="2" t="s">
        <v>367</v>
      </c>
      <c r="Y261" s="2" t="s">
        <v>367</v>
      </c>
      <c r="Z261" s="2" t="s">
        <v>367</v>
      </c>
      <c r="AA261" s="2" t="s">
        <v>367</v>
      </c>
      <c r="AB261" s="2" t="s">
        <v>367</v>
      </c>
      <c r="AC261" s="2" t="s">
        <v>367</v>
      </c>
      <c r="AD261" s="2" t="s">
        <v>367</v>
      </c>
      <c r="AE261" s="2" t="s">
        <v>367</v>
      </c>
      <c r="AF261" s="4" t="s">
        <v>89</v>
      </c>
      <c r="AG261" s="2" t="s">
        <v>6</v>
      </c>
      <c r="BL261" s="10">
        <f t="shared" si="30"/>
        <v>1</v>
      </c>
      <c r="BM261">
        <f t="shared" si="31"/>
        <v>1</v>
      </c>
      <c r="BO261" s="22" t="str">
        <f t="shared" si="32"/>
        <v>(1, 1)</v>
      </c>
    </row>
    <row r="262" spans="1:67" x14ac:dyDescent="0.25">
      <c r="A262">
        <f t="shared" ca="1" si="33"/>
        <v>0.71680890925549334</v>
      </c>
      <c r="B262">
        <v>305</v>
      </c>
      <c r="D262" s="2" t="s">
        <v>367</v>
      </c>
      <c r="E262" s="2" t="s">
        <v>367</v>
      </c>
      <c r="F262" s="2" t="s">
        <v>367</v>
      </c>
      <c r="G262" s="2" t="s">
        <v>372</v>
      </c>
      <c r="H262" s="2" t="s">
        <v>367</v>
      </c>
      <c r="I262" s="2" t="s">
        <v>367</v>
      </c>
      <c r="J262" s="2" t="s">
        <v>367</v>
      </c>
      <c r="K262" s="2" t="s">
        <v>367</v>
      </c>
      <c r="L262" s="2" t="s">
        <v>377</v>
      </c>
      <c r="M262" s="2" t="s">
        <v>367</v>
      </c>
      <c r="N262" s="2" t="s">
        <v>367</v>
      </c>
      <c r="O262" s="2" t="s">
        <v>380</v>
      </c>
      <c r="P262" s="2" t="s">
        <v>367</v>
      </c>
      <c r="Q262" s="2" t="s">
        <v>367</v>
      </c>
      <c r="R262" s="2" t="s">
        <v>367</v>
      </c>
      <c r="S262" s="2" t="s">
        <v>367</v>
      </c>
      <c r="T262" s="2" t="s">
        <v>367</v>
      </c>
      <c r="U262" s="2" t="s">
        <v>367</v>
      </c>
      <c r="V262" s="2" t="s">
        <v>367</v>
      </c>
      <c r="W262" s="2" t="s">
        <v>367</v>
      </c>
      <c r="X262" s="2" t="s">
        <v>367</v>
      </c>
      <c r="Y262" s="2" t="s">
        <v>367</v>
      </c>
      <c r="Z262" s="2" t="s">
        <v>367</v>
      </c>
      <c r="AA262" s="2" t="s">
        <v>367</v>
      </c>
      <c r="AB262" s="2" t="s">
        <v>367</v>
      </c>
      <c r="AC262" s="2" t="s">
        <v>367</v>
      </c>
      <c r="AD262" s="2" t="s">
        <v>395</v>
      </c>
      <c r="AE262" s="2" t="s">
        <v>367</v>
      </c>
      <c r="AF262" s="2" t="s">
        <v>339</v>
      </c>
      <c r="AG262" s="2" t="s">
        <v>44</v>
      </c>
    </row>
    <row r="263" spans="1:67" ht="118.8" x14ac:dyDescent="0.25">
      <c r="A263">
        <f t="shared" ca="1" si="33"/>
        <v>0.50432645893376238</v>
      </c>
      <c r="B263">
        <v>97</v>
      </c>
      <c r="C263" s="2" t="s">
        <v>827</v>
      </c>
      <c r="D263" s="2" t="s">
        <v>369</v>
      </c>
      <c r="E263" s="2" t="s">
        <v>367</v>
      </c>
      <c r="F263" s="2" t="s">
        <v>367</v>
      </c>
      <c r="G263" s="2" t="s">
        <v>367</v>
      </c>
      <c r="H263" s="2" t="s">
        <v>367</v>
      </c>
      <c r="I263" s="2" t="s">
        <v>374</v>
      </c>
      <c r="J263" s="2" t="s">
        <v>367</v>
      </c>
      <c r="K263" s="2" t="s">
        <v>367</v>
      </c>
      <c r="L263" s="2" t="s">
        <v>367</v>
      </c>
      <c r="M263" s="2" t="s">
        <v>367</v>
      </c>
      <c r="N263" s="2" t="s">
        <v>367</v>
      </c>
      <c r="O263" s="2" t="s">
        <v>367</v>
      </c>
      <c r="P263" s="2" t="s">
        <v>367</v>
      </c>
      <c r="Q263" s="2" t="s">
        <v>367</v>
      </c>
      <c r="R263" s="2" t="s">
        <v>367</v>
      </c>
      <c r="S263" s="2" t="s">
        <v>367</v>
      </c>
      <c r="T263" s="2" t="s">
        <v>385</v>
      </c>
      <c r="U263" s="2" t="s">
        <v>367</v>
      </c>
      <c r="V263" s="2" t="s">
        <v>367</v>
      </c>
      <c r="W263" s="2" t="s">
        <v>367</v>
      </c>
      <c r="X263" s="2" t="s">
        <v>367</v>
      </c>
      <c r="Y263" s="2" t="s">
        <v>367</v>
      </c>
      <c r="Z263" s="2" t="s">
        <v>367</v>
      </c>
      <c r="AA263" s="2" t="s">
        <v>367</v>
      </c>
      <c r="AB263" s="2" t="s">
        <v>393</v>
      </c>
      <c r="AC263" s="2" t="s">
        <v>367</v>
      </c>
      <c r="AD263" s="2" t="s">
        <v>367</v>
      </c>
      <c r="AE263" s="2" t="s">
        <v>367</v>
      </c>
      <c r="AF263" s="4" t="s">
        <v>115</v>
      </c>
      <c r="AG263" s="2" t="s">
        <v>9</v>
      </c>
      <c r="BL263" s="10">
        <f t="shared" ref="BL263:BL285" si="34">COUNTIF(D263:N263, "*?")</f>
        <v>2</v>
      </c>
      <c r="BM263">
        <f t="shared" ref="BM263:BM285" si="35">COUNTIF(O263:AE263,"*?")</f>
        <v>2</v>
      </c>
      <c r="BO263" s="22" t="str">
        <f t="shared" ref="BO263:BO285" si="36">IF(AND(BL263&gt;1,BM263&gt;1), "(2+, 2+)", IF(AND(BL263&gt;1,BM263=1), "(2+, 1)", IF(AND(BL263=1,BM263&gt;1), "(1, 2+)", IF(AND(BL263=1,BM263=1), "(1, 1)"))))</f>
        <v>(2+, 2+)</v>
      </c>
    </row>
    <row r="264" spans="1:67" ht="92.4" x14ac:dyDescent="0.25">
      <c r="A264">
        <f t="shared" ca="1" si="33"/>
        <v>0.23118535371855276</v>
      </c>
      <c r="B264">
        <v>112</v>
      </c>
      <c r="D264" s="2" t="s">
        <v>369</v>
      </c>
      <c r="E264" s="2" t="s">
        <v>367</v>
      </c>
      <c r="F264" s="2" t="s">
        <v>367</v>
      </c>
      <c r="G264" s="2" t="s">
        <v>367</v>
      </c>
      <c r="H264" s="2" t="s">
        <v>373</v>
      </c>
      <c r="I264" s="2" t="s">
        <v>367</v>
      </c>
      <c r="J264" s="2" t="s">
        <v>367</v>
      </c>
      <c r="K264" s="2" t="s">
        <v>376</v>
      </c>
      <c r="L264" s="2" t="s">
        <v>367</v>
      </c>
      <c r="M264" s="2" t="s">
        <v>367</v>
      </c>
      <c r="N264" s="2" t="s">
        <v>367</v>
      </c>
      <c r="O264" s="2" t="s">
        <v>367</v>
      </c>
      <c r="P264" s="2" t="s">
        <v>367</v>
      </c>
      <c r="Q264" s="2" t="s">
        <v>367</v>
      </c>
      <c r="R264" s="2" t="s">
        <v>383</v>
      </c>
      <c r="S264" s="2" t="s">
        <v>367</v>
      </c>
      <c r="T264" s="2" t="s">
        <v>367</v>
      </c>
      <c r="U264" s="2" t="s">
        <v>367</v>
      </c>
      <c r="V264" s="2" t="s">
        <v>367</v>
      </c>
      <c r="W264" s="2" t="s">
        <v>367</v>
      </c>
      <c r="X264" s="2" t="s">
        <v>367</v>
      </c>
      <c r="Y264" s="2" t="s">
        <v>367</v>
      </c>
      <c r="Z264" s="2" t="s">
        <v>367</v>
      </c>
      <c r="AA264" s="2" t="s">
        <v>367</v>
      </c>
      <c r="AB264" s="2" t="s">
        <v>367</v>
      </c>
      <c r="AC264" s="2" t="s">
        <v>367</v>
      </c>
      <c r="AD264" s="2" t="s">
        <v>367</v>
      </c>
      <c r="AE264" s="2" t="s">
        <v>367</v>
      </c>
      <c r="AF264" s="4" t="s">
        <v>130</v>
      </c>
      <c r="AG264" s="2" t="s">
        <v>131</v>
      </c>
      <c r="BL264" s="10">
        <f t="shared" si="34"/>
        <v>3</v>
      </c>
      <c r="BM264">
        <f t="shared" si="35"/>
        <v>1</v>
      </c>
      <c r="BO264" s="22" t="str">
        <f t="shared" si="36"/>
        <v>(2+, 1)</v>
      </c>
    </row>
    <row r="265" spans="1:67" x14ac:dyDescent="0.25">
      <c r="A265">
        <f t="shared" ca="1" si="33"/>
        <v>0.16361866218104804</v>
      </c>
      <c r="B265">
        <v>273</v>
      </c>
      <c r="D265" s="2" t="s">
        <v>367</v>
      </c>
      <c r="E265" s="2" t="s">
        <v>367</v>
      </c>
      <c r="F265" s="2" t="s">
        <v>367</v>
      </c>
      <c r="G265" s="2" t="s">
        <v>367</v>
      </c>
      <c r="H265" s="2" t="s">
        <v>373</v>
      </c>
      <c r="I265" s="2" t="s">
        <v>367</v>
      </c>
      <c r="J265" s="2" t="s">
        <v>367</v>
      </c>
      <c r="K265" s="2" t="s">
        <v>367</v>
      </c>
      <c r="L265" s="2" t="s">
        <v>367</v>
      </c>
      <c r="M265" s="2" t="s">
        <v>367</v>
      </c>
      <c r="N265" s="2" t="s">
        <v>367</v>
      </c>
      <c r="O265" s="2" t="s">
        <v>367</v>
      </c>
      <c r="P265" s="2" t="s">
        <v>367</v>
      </c>
      <c r="Q265" s="2" t="s">
        <v>367</v>
      </c>
      <c r="R265" s="2" t="s">
        <v>367</v>
      </c>
      <c r="S265" s="2" t="s">
        <v>367</v>
      </c>
      <c r="T265" s="2" t="s">
        <v>367</v>
      </c>
      <c r="U265" s="2" t="s">
        <v>367</v>
      </c>
      <c r="V265" s="2" t="s">
        <v>367</v>
      </c>
      <c r="W265" s="2" t="s">
        <v>367</v>
      </c>
      <c r="X265" s="2" t="s">
        <v>367</v>
      </c>
      <c r="Y265" s="2" t="s">
        <v>367</v>
      </c>
      <c r="Z265" s="2" t="s">
        <v>367</v>
      </c>
      <c r="AA265" s="2" t="s">
        <v>367</v>
      </c>
      <c r="AB265" s="2" t="s">
        <v>367</v>
      </c>
      <c r="AC265" s="2" t="s">
        <v>394</v>
      </c>
      <c r="AD265" s="2" t="s">
        <v>367</v>
      </c>
      <c r="AE265" s="2" t="s">
        <v>367</v>
      </c>
      <c r="AF265" s="2" t="s">
        <v>304</v>
      </c>
      <c r="AG265" s="2" t="s">
        <v>9</v>
      </c>
      <c r="BL265" s="10">
        <f t="shared" si="34"/>
        <v>1</v>
      </c>
      <c r="BM265">
        <f t="shared" si="35"/>
        <v>1</v>
      </c>
      <c r="BO265" s="22" t="str">
        <f t="shared" si="36"/>
        <v>(1, 1)</v>
      </c>
    </row>
    <row r="266" spans="1:67" x14ac:dyDescent="0.25">
      <c r="A266">
        <f t="shared" ca="1" si="33"/>
        <v>0.53577987661306514</v>
      </c>
      <c r="B266">
        <v>247</v>
      </c>
      <c r="D266" s="2" t="s">
        <v>367</v>
      </c>
      <c r="E266" s="2" t="s">
        <v>367</v>
      </c>
      <c r="F266" s="2" t="s">
        <v>367</v>
      </c>
      <c r="G266" s="2" t="s">
        <v>367</v>
      </c>
      <c r="H266" s="2" t="s">
        <v>367</v>
      </c>
      <c r="I266" s="2" t="s">
        <v>367</v>
      </c>
      <c r="J266" s="2" t="s">
        <v>367</v>
      </c>
      <c r="K266" s="2" t="s">
        <v>367</v>
      </c>
      <c r="L266" s="2" t="s">
        <v>367</v>
      </c>
      <c r="M266" s="2" t="s">
        <v>367</v>
      </c>
      <c r="N266" s="2" t="s">
        <v>614</v>
      </c>
      <c r="O266" s="2" t="s">
        <v>367</v>
      </c>
      <c r="P266" s="2" t="s">
        <v>367</v>
      </c>
      <c r="Q266" s="2" t="s">
        <v>367</v>
      </c>
      <c r="R266" s="2" t="s">
        <v>367</v>
      </c>
      <c r="S266" s="2" t="s">
        <v>367</v>
      </c>
      <c r="T266" s="2" t="s">
        <v>367</v>
      </c>
      <c r="U266" s="2" t="s">
        <v>367</v>
      </c>
      <c r="V266" s="2" t="s">
        <v>367</v>
      </c>
      <c r="W266" s="2" t="s">
        <v>367</v>
      </c>
      <c r="X266" s="2" t="s">
        <v>367</v>
      </c>
      <c r="Y266" s="2" t="s">
        <v>367</v>
      </c>
      <c r="Z266" s="2" t="s">
        <v>367</v>
      </c>
      <c r="AA266" s="2" t="s">
        <v>367</v>
      </c>
      <c r="AB266" s="2" t="s">
        <v>367</v>
      </c>
      <c r="AC266" s="2" t="s">
        <v>367</v>
      </c>
      <c r="AD266" s="2" t="s">
        <v>367</v>
      </c>
      <c r="AE266" s="2" t="s">
        <v>615</v>
      </c>
      <c r="AF266" s="2" t="s">
        <v>274</v>
      </c>
      <c r="AG266" s="2" t="s">
        <v>275</v>
      </c>
      <c r="BL266" s="10">
        <f t="shared" si="34"/>
        <v>1</v>
      </c>
      <c r="BM266">
        <f t="shared" si="35"/>
        <v>1</v>
      </c>
      <c r="BO266" s="22" t="str">
        <f t="shared" si="36"/>
        <v>(1, 1)</v>
      </c>
    </row>
    <row r="267" spans="1:67" x14ac:dyDescent="0.25">
      <c r="A267">
        <f t="shared" ca="1" si="33"/>
        <v>0.36072980432352175</v>
      </c>
      <c r="B267">
        <v>110</v>
      </c>
      <c r="D267" s="2" t="s">
        <v>367</v>
      </c>
      <c r="E267" s="2" t="s">
        <v>367</v>
      </c>
      <c r="F267" s="2" t="s">
        <v>367</v>
      </c>
      <c r="G267" s="2" t="s">
        <v>367</v>
      </c>
      <c r="H267" s="2" t="s">
        <v>373</v>
      </c>
      <c r="I267" s="2" t="s">
        <v>367</v>
      </c>
      <c r="J267" s="2" t="s">
        <v>375</v>
      </c>
      <c r="K267" s="2" t="s">
        <v>367</v>
      </c>
      <c r="L267" s="2" t="s">
        <v>367</v>
      </c>
      <c r="M267" s="2" t="s">
        <v>367</v>
      </c>
      <c r="N267" s="2" t="s">
        <v>367</v>
      </c>
      <c r="O267" s="2" t="s">
        <v>367</v>
      </c>
      <c r="P267" s="2" t="s">
        <v>367</v>
      </c>
      <c r="Q267" s="2" t="s">
        <v>367</v>
      </c>
      <c r="R267" s="2" t="s">
        <v>367</v>
      </c>
      <c r="S267" s="2" t="s">
        <v>367</v>
      </c>
      <c r="T267" s="2" t="s">
        <v>385</v>
      </c>
      <c r="U267" s="2" t="s">
        <v>367</v>
      </c>
      <c r="V267" s="2" t="s">
        <v>367</v>
      </c>
      <c r="W267" s="2" t="s">
        <v>367</v>
      </c>
      <c r="X267" s="2" t="s">
        <v>389</v>
      </c>
      <c r="Y267" s="2" t="s">
        <v>367</v>
      </c>
      <c r="Z267" s="2" t="s">
        <v>367</v>
      </c>
      <c r="AA267" s="2" t="s">
        <v>367</v>
      </c>
      <c r="AB267" s="2" t="s">
        <v>367</v>
      </c>
      <c r="AC267" s="2" t="s">
        <v>367</v>
      </c>
      <c r="AD267" s="2" t="s">
        <v>367</v>
      </c>
      <c r="AE267" s="2" t="s">
        <v>367</v>
      </c>
      <c r="AF267" s="2" t="s">
        <v>128</v>
      </c>
      <c r="AG267" s="2" t="s">
        <v>6</v>
      </c>
      <c r="BL267" s="10">
        <f t="shared" si="34"/>
        <v>2</v>
      </c>
      <c r="BM267">
        <f t="shared" si="35"/>
        <v>2</v>
      </c>
      <c r="BO267" s="22" t="str">
        <f t="shared" si="36"/>
        <v>(2+, 2+)</v>
      </c>
    </row>
    <row r="268" spans="1:67" ht="132" x14ac:dyDescent="0.25">
      <c r="A268">
        <f t="shared" ca="1" si="33"/>
        <v>0.43169339566499987</v>
      </c>
      <c r="B268">
        <v>89</v>
      </c>
      <c r="C268" s="2" t="s">
        <v>367</v>
      </c>
      <c r="D268" s="2" t="s">
        <v>367</v>
      </c>
      <c r="E268" s="2" t="s">
        <v>367</v>
      </c>
      <c r="F268" s="2" t="s">
        <v>367</v>
      </c>
      <c r="G268" s="2" t="s">
        <v>367</v>
      </c>
      <c r="H268" s="2" t="s">
        <v>367</v>
      </c>
      <c r="I268" s="2" t="s">
        <v>374</v>
      </c>
      <c r="J268" s="2" t="s">
        <v>367</v>
      </c>
      <c r="K268" s="2" t="s">
        <v>367</v>
      </c>
      <c r="L268" s="2" t="s">
        <v>367</v>
      </c>
      <c r="M268" s="2" t="s">
        <v>367</v>
      </c>
      <c r="N268" s="2" t="s">
        <v>367</v>
      </c>
      <c r="O268" s="2" t="s">
        <v>367</v>
      </c>
      <c r="P268" s="2" t="s">
        <v>367</v>
      </c>
      <c r="Q268" s="2" t="s">
        <v>367</v>
      </c>
      <c r="R268" s="2" t="s">
        <v>367</v>
      </c>
      <c r="S268" s="2" t="s">
        <v>367</v>
      </c>
      <c r="T268" s="2" t="s">
        <v>367</v>
      </c>
      <c r="U268" s="2" t="s">
        <v>367</v>
      </c>
      <c r="V268" s="2" t="s">
        <v>367</v>
      </c>
      <c r="W268" s="2" t="s">
        <v>367</v>
      </c>
      <c r="X268" s="2" t="s">
        <v>367</v>
      </c>
      <c r="Y268" s="2" t="s">
        <v>367</v>
      </c>
      <c r="Z268" s="2" t="s">
        <v>367</v>
      </c>
      <c r="AA268" s="2" t="s">
        <v>367</v>
      </c>
      <c r="AB268" s="2" t="s">
        <v>393</v>
      </c>
      <c r="AC268" s="2" t="s">
        <v>394</v>
      </c>
      <c r="AD268" s="2" t="s">
        <v>367</v>
      </c>
      <c r="AE268" s="2" t="s">
        <v>367</v>
      </c>
      <c r="AF268" s="4" t="s">
        <v>107</v>
      </c>
      <c r="AG268" s="2" t="s">
        <v>9</v>
      </c>
      <c r="BL268" s="10">
        <f t="shared" si="34"/>
        <v>1</v>
      </c>
      <c r="BM268">
        <f t="shared" si="35"/>
        <v>2</v>
      </c>
      <c r="BO268" s="22" t="str">
        <f t="shared" si="36"/>
        <v>(1, 2+)</v>
      </c>
    </row>
    <row r="269" spans="1:67" ht="105.6" x14ac:dyDescent="0.25">
      <c r="A269">
        <f t="shared" ca="1" si="33"/>
        <v>0.38920966667577894</v>
      </c>
      <c r="B269">
        <v>68</v>
      </c>
      <c r="C269" s="2" t="s">
        <v>710</v>
      </c>
      <c r="D269" s="2" t="s">
        <v>367</v>
      </c>
      <c r="E269" s="2" t="s">
        <v>367</v>
      </c>
      <c r="F269" s="2" t="s">
        <v>367</v>
      </c>
      <c r="G269" s="2" t="s">
        <v>367</v>
      </c>
      <c r="H269" s="2" t="s">
        <v>367</v>
      </c>
      <c r="I269" s="2" t="s">
        <v>367</v>
      </c>
      <c r="J269" s="2" t="s">
        <v>375</v>
      </c>
      <c r="K269" s="2" t="s">
        <v>367</v>
      </c>
      <c r="L269" s="2" t="s">
        <v>367</v>
      </c>
      <c r="M269" s="2" t="s">
        <v>367</v>
      </c>
      <c r="N269" s="2" t="s">
        <v>367</v>
      </c>
      <c r="O269" s="2" t="s">
        <v>367</v>
      </c>
      <c r="P269" s="2" t="s">
        <v>367</v>
      </c>
      <c r="Q269" s="2" t="s">
        <v>367</v>
      </c>
      <c r="R269" s="2" t="s">
        <v>367</v>
      </c>
      <c r="S269" s="2" t="s">
        <v>367</v>
      </c>
      <c r="T269" s="2" t="s">
        <v>367</v>
      </c>
      <c r="U269" s="2" t="s">
        <v>367</v>
      </c>
      <c r="V269" s="2" t="s">
        <v>367</v>
      </c>
      <c r="W269" s="2" t="s">
        <v>388</v>
      </c>
      <c r="X269" s="2" t="s">
        <v>367</v>
      </c>
      <c r="Y269" s="2" t="s">
        <v>367</v>
      </c>
      <c r="Z269" s="2" t="s">
        <v>367</v>
      </c>
      <c r="AA269" s="2" t="s">
        <v>367</v>
      </c>
      <c r="AB269" s="2" t="s">
        <v>367</v>
      </c>
      <c r="AC269" s="2" t="s">
        <v>367</v>
      </c>
      <c r="AD269" s="2" t="s">
        <v>367</v>
      </c>
      <c r="AE269" s="2" t="s">
        <v>367</v>
      </c>
      <c r="AF269" s="4" t="s">
        <v>85</v>
      </c>
      <c r="AG269" s="2" t="s">
        <v>18</v>
      </c>
      <c r="BL269" s="10">
        <f t="shared" si="34"/>
        <v>1</v>
      </c>
      <c r="BM269">
        <f t="shared" si="35"/>
        <v>1</v>
      </c>
      <c r="BO269" s="22" t="str">
        <f t="shared" si="36"/>
        <v>(1, 1)</v>
      </c>
    </row>
    <row r="270" spans="1:67" x14ac:dyDescent="0.25">
      <c r="A270">
        <f t="shared" ca="1" si="33"/>
        <v>0.23826255327697055</v>
      </c>
      <c r="B270">
        <v>250</v>
      </c>
      <c r="D270" s="2" t="s">
        <v>367</v>
      </c>
      <c r="E270" s="2" t="s">
        <v>367</v>
      </c>
      <c r="F270" s="2" t="s">
        <v>367</v>
      </c>
      <c r="G270" s="2" t="s">
        <v>367</v>
      </c>
      <c r="H270" s="2" t="s">
        <v>367</v>
      </c>
      <c r="I270" s="2" t="s">
        <v>367</v>
      </c>
      <c r="J270" s="2" t="s">
        <v>367</v>
      </c>
      <c r="K270" s="2" t="s">
        <v>367</v>
      </c>
      <c r="L270" s="2" t="s">
        <v>377</v>
      </c>
      <c r="M270" s="2" t="s">
        <v>367</v>
      </c>
      <c r="N270" s="2" t="s">
        <v>367</v>
      </c>
      <c r="O270" s="2" t="s">
        <v>367</v>
      </c>
      <c r="P270" s="2" t="s">
        <v>367</v>
      </c>
      <c r="Q270" s="2" t="s">
        <v>367</v>
      </c>
      <c r="R270" s="2" t="s">
        <v>367</v>
      </c>
      <c r="S270" s="2" t="s">
        <v>367</v>
      </c>
      <c r="T270" s="2" t="s">
        <v>367</v>
      </c>
      <c r="U270" s="2" t="s">
        <v>367</v>
      </c>
      <c r="V270" s="2" t="s">
        <v>367</v>
      </c>
      <c r="W270" s="2" t="s">
        <v>367</v>
      </c>
      <c r="X270" s="2" t="s">
        <v>367</v>
      </c>
      <c r="Y270" s="2" t="s">
        <v>367</v>
      </c>
      <c r="Z270" s="2" t="s">
        <v>367</v>
      </c>
      <c r="AA270" s="2" t="s">
        <v>367</v>
      </c>
      <c r="AB270" s="2" t="s">
        <v>367</v>
      </c>
      <c r="AC270" s="2" t="s">
        <v>367</v>
      </c>
      <c r="AD270" s="2" t="s">
        <v>395</v>
      </c>
      <c r="AE270" s="2" t="s">
        <v>367</v>
      </c>
      <c r="AF270" s="2" t="s">
        <v>278</v>
      </c>
      <c r="AG270" s="2" t="s">
        <v>279</v>
      </c>
      <c r="BL270" s="10">
        <f t="shared" si="34"/>
        <v>1</v>
      </c>
      <c r="BM270">
        <f t="shared" si="35"/>
        <v>1</v>
      </c>
      <c r="BO270" s="22" t="str">
        <f t="shared" si="36"/>
        <v>(1, 1)</v>
      </c>
    </row>
    <row r="271" spans="1:67" x14ac:dyDescent="0.25">
      <c r="A271">
        <f t="shared" ca="1" si="33"/>
        <v>0.49510426721528666</v>
      </c>
      <c r="B271">
        <v>106</v>
      </c>
      <c r="D271" s="2" t="s">
        <v>367</v>
      </c>
      <c r="E271" s="2" t="s">
        <v>367</v>
      </c>
      <c r="F271" s="2" t="s">
        <v>367</v>
      </c>
      <c r="G271" s="2" t="s">
        <v>367</v>
      </c>
      <c r="H271" s="2" t="s">
        <v>367</v>
      </c>
      <c r="I271" s="2" t="s">
        <v>374</v>
      </c>
      <c r="J271" s="2" t="s">
        <v>367</v>
      </c>
      <c r="K271" s="2" t="s">
        <v>367</v>
      </c>
      <c r="L271" s="2" t="s">
        <v>367</v>
      </c>
      <c r="M271" s="2" t="s">
        <v>367</v>
      </c>
      <c r="N271" s="2" t="s">
        <v>367</v>
      </c>
      <c r="O271" s="2" t="s">
        <v>367</v>
      </c>
      <c r="P271" s="2" t="s">
        <v>367</v>
      </c>
      <c r="Q271" s="2" t="s">
        <v>367</v>
      </c>
      <c r="R271" s="2" t="s">
        <v>367</v>
      </c>
      <c r="S271" s="2" t="s">
        <v>367</v>
      </c>
      <c r="T271" s="2" t="s">
        <v>367</v>
      </c>
      <c r="U271" s="2" t="s">
        <v>367</v>
      </c>
      <c r="V271" s="2" t="s">
        <v>367</v>
      </c>
      <c r="W271" s="2" t="s">
        <v>367</v>
      </c>
      <c r="X271" s="2" t="s">
        <v>367</v>
      </c>
      <c r="Y271" s="2" t="s">
        <v>367</v>
      </c>
      <c r="Z271" s="2" t="s">
        <v>367</v>
      </c>
      <c r="AA271" s="2" t="s">
        <v>367</v>
      </c>
      <c r="AB271" s="2" t="s">
        <v>393</v>
      </c>
      <c r="AC271" s="2" t="s">
        <v>367</v>
      </c>
      <c r="AD271" s="2" t="s">
        <v>367</v>
      </c>
      <c r="AE271" s="2" t="s">
        <v>367</v>
      </c>
      <c r="AF271" s="2" t="s">
        <v>124</v>
      </c>
      <c r="AG271" s="2" t="s">
        <v>9</v>
      </c>
      <c r="BL271" s="10">
        <f t="shared" si="34"/>
        <v>1</v>
      </c>
      <c r="BM271">
        <f t="shared" si="35"/>
        <v>1</v>
      </c>
      <c r="BO271" s="22" t="str">
        <f t="shared" si="36"/>
        <v>(1, 1)</v>
      </c>
    </row>
    <row r="272" spans="1:67" x14ac:dyDescent="0.25">
      <c r="A272">
        <f t="shared" ca="1" si="33"/>
        <v>0.98897613016674668</v>
      </c>
      <c r="B272">
        <v>131</v>
      </c>
      <c r="D272" s="2" t="s">
        <v>369</v>
      </c>
      <c r="E272" s="2" t="s">
        <v>367</v>
      </c>
      <c r="F272" s="2" t="s">
        <v>367</v>
      </c>
      <c r="G272" s="2" t="s">
        <v>367</v>
      </c>
      <c r="H272" s="2" t="s">
        <v>367</v>
      </c>
      <c r="I272" s="2" t="s">
        <v>367</v>
      </c>
      <c r="J272" s="2" t="s">
        <v>367</v>
      </c>
      <c r="K272" s="2" t="s">
        <v>376</v>
      </c>
      <c r="L272" s="2" t="s">
        <v>367</v>
      </c>
      <c r="M272" s="2" t="s">
        <v>367</v>
      </c>
      <c r="N272" s="2" t="s">
        <v>367</v>
      </c>
      <c r="O272" s="2" t="s">
        <v>367</v>
      </c>
      <c r="P272" s="2" t="s">
        <v>381</v>
      </c>
      <c r="Q272" s="2" t="s">
        <v>367</v>
      </c>
      <c r="R272" s="2" t="s">
        <v>367</v>
      </c>
      <c r="S272" s="2" t="s">
        <v>367</v>
      </c>
      <c r="T272" s="2" t="s">
        <v>367</v>
      </c>
      <c r="U272" s="2" t="s">
        <v>367</v>
      </c>
      <c r="V272" s="2" t="s">
        <v>367</v>
      </c>
      <c r="W272" s="2" t="s">
        <v>367</v>
      </c>
      <c r="X272" s="2" t="s">
        <v>367</v>
      </c>
      <c r="Y272" s="2" t="s">
        <v>367</v>
      </c>
      <c r="Z272" s="2" t="s">
        <v>367</v>
      </c>
      <c r="AA272" s="2" t="s">
        <v>367</v>
      </c>
      <c r="AB272" s="2" t="s">
        <v>367</v>
      </c>
      <c r="AC272" s="2" t="s">
        <v>367</v>
      </c>
      <c r="AD272" s="2" t="s">
        <v>367</v>
      </c>
      <c r="AE272" s="2" t="s">
        <v>367</v>
      </c>
      <c r="AF272" s="2" t="s">
        <v>151</v>
      </c>
      <c r="AG272" s="2" t="s">
        <v>18</v>
      </c>
      <c r="BL272" s="10">
        <f t="shared" si="34"/>
        <v>2</v>
      </c>
      <c r="BM272">
        <f t="shared" si="35"/>
        <v>1</v>
      </c>
      <c r="BO272" s="22" t="str">
        <f t="shared" si="36"/>
        <v>(2+, 1)</v>
      </c>
    </row>
    <row r="273" spans="1:67" ht="52.8" x14ac:dyDescent="0.25">
      <c r="A273">
        <f t="shared" ca="1" si="33"/>
        <v>0.11385421692182474</v>
      </c>
      <c r="B273">
        <v>30</v>
      </c>
      <c r="C273" s="2" t="s">
        <v>557</v>
      </c>
      <c r="D273" s="2" t="s">
        <v>369</v>
      </c>
      <c r="E273" s="2" t="s">
        <v>367</v>
      </c>
      <c r="F273" s="2" t="s">
        <v>367</v>
      </c>
      <c r="G273" s="2" t="s">
        <v>367</v>
      </c>
      <c r="H273" s="2" t="s">
        <v>367</v>
      </c>
      <c r="I273" s="2" t="s">
        <v>374</v>
      </c>
      <c r="J273" s="2" t="s">
        <v>367</v>
      </c>
      <c r="K273" s="2" t="s">
        <v>367</v>
      </c>
      <c r="L273" s="2" t="s">
        <v>367</v>
      </c>
      <c r="M273" s="2" t="s">
        <v>367</v>
      </c>
      <c r="N273" s="2" t="s">
        <v>367</v>
      </c>
      <c r="O273" s="2" t="s">
        <v>367</v>
      </c>
      <c r="P273" s="2" t="s">
        <v>367</v>
      </c>
      <c r="Q273" s="2" t="s">
        <v>367</v>
      </c>
      <c r="R273" s="2" t="s">
        <v>367</v>
      </c>
      <c r="S273" s="2" t="s">
        <v>367</v>
      </c>
      <c r="T273" s="2" t="s">
        <v>385</v>
      </c>
      <c r="U273" s="2" t="s">
        <v>367</v>
      </c>
      <c r="V273" s="2" t="s">
        <v>367</v>
      </c>
      <c r="W273" s="2" t="s">
        <v>367</v>
      </c>
      <c r="X273" s="2" t="s">
        <v>367</v>
      </c>
      <c r="Y273" s="2" t="s">
        <v>367</v>
      </c>
      <c r="Z273" s="2" t="s">
        <v>367</v>
      </c>
      <c r="AA273" s="2" t="s">
        <v>367</v>
      </c>
      <c r="AB273" s="2" t="s">
        <v>367</v>
      </c>
      <c r="AC273" s="2" t="s">
        <v>367</v>
      </c>
      <c r="AD273" s="2" t="s">
        <v>367</v>
      </c>
      <c r="AE273" s="2" t="s">
        <v>367</v>
      </c>
      <c r="AF273" s="4" t="s">
        <v>41</v>
      </c>
      <c r="AG273" s="2" t="s">
        <v>16</v>
      </c>
      <c r="BL273" s="10">
        <f t="shared" si="34"/>
        <v>2</v>
      </c>
      <c r="BM273">
        <f t="shared" si="35"/>
        <v>1</v>
      </c>
      <c r="BO273" s="22" t="str">
        <f t="shared" si="36"/>
        <v>(2+, 1)</v>
      </c>
    </row>
    <row r="274" spans="1:67" ht="26.4" x14ac:dyDescent="0.25">
      <c r="A274">
        <f t="shared" ca="1" si="33"/>
        <v>0.2418960299197036</v>
      </c>
      <c r="B274">
        <v>84</v>
      </c>
      <c r="C274" s="2" t="s">
        <v>408</v>
      </c>
      <c r="D274" s="2" t="s">
        <v>367</v>
      </c>
      <c r="E274" s="2" t="s">
        <v>367</v>
      </c>
      <c r="F274" s="2" t="s">
        <v>367</v>
      </c>
      <c r="G274" s="2" t="s">
        <v>367</v>
      </c>
      <c r="H274" s="2" t="s">
        <v>367</v>
      </c>
      <c r="I274" s="2" t="s">
        <v>367</v>
      </c>
      <c r="J274" s="2" t="s">
        <v>367</v>
      </c>
      <c r="K274" s="2" t="s">
        <v>367</v>
      </c>
      <c r="L274" s="2" t="s">
        <v>367</v>
      </c>
      <c r="M274" s="2" t="s">
        <v>378</v>
      </c>
      <c r="N274" s="2" t="s">
        <v>367</v>
      </c>
      <c r="O274" s="2" t="s">
        <v>367</v>
      </c>
      <c r="P274" s="2" t="s">
        <v>367</v>
      </c>
      <c r="Q274" s="2" t="s">
        <v>367</v>
      </c>
      <c r="R274" s="2" t="s">
        <v>367</v>
      </c>
      <c r="S274" s="2" t="s">
        <v>367</v>
      </c>
      <c r="T274" s="2" t="s">
        <v>367</v>
      </c>
      <c r="U274" s="2" t="s">
        <v>367</v>
      </c>
      <c r="V274" s="2" t="s">
        <v>367</v>
      </c>
      <c r="W274" s="2" t="s">
        <v>367</v>
      </c>
      <c r="X274" s="2" t="s">
        <v>367</v>
      </c>
      <c r="Y274" s="2" t="s">
        <v>367</v>
      </c>
      <c r="Z274" s="2" t="s">
        <v>367</v>
      </c>
      <c r="AA274" s="2" t="s">
        <v>367</v>
      </c>
      <c r="AB274" s="2" t="s">
        <v>393</v>
      </c>
      <c r="AC274" s="2" t="s">
        <v>394</v>
      </c>
      <c r="AD274" s="2" t="s">
        <v>367</v>
      </c>
      <c r="AE274" s="2" t="s">
        <v>367</v>
      </c>
      <c r="AF274" s="4" t="s">
        <v>102</v>
      </c>
      <c r="AG274" s="2" t="s">
        <v>9</v>
      </c>
      <c r="BL274" s="10">
        <f t="shared" si="34"/>
        <v>1</v>
      </c>
      <c r="BM274">
        <f t="shared" si="35"/>
        <v>2</v>
      </c>
      <c r="BO274" s="22" t="str">
        <f t="shared" si="36"/>
        <v>(1, 2+)</v>
      </c>
    </row>
    <row r="275" spans="1:67" x14ac:dyDescent="0.25">
      <c r="A275">
        <f t="shared" ca="1" si="33"/>
        <v>0.8084556583834267</v>
      </c>
      <c r="B275">
        <v>121</v>
      </c>
      <c r="D275" s="2" t="s">
        <v>367</v>
      </c>
      <c r="E275" s="2" t="s">
        <v>367</v>
      </c>
      <c r="F275" s="2" t="s">
        <v>367</v>
      </c>
      <c r="G275" s="2" t="s">
        <v>367</v>
      </c>
      <c r="H275" s="2" t="s">
        <v>373</v>
      </c>
      <c r="I275" s="2" t="s">
        <v>367</v>
      </c>
      <c r="J275" s="2" t="s">
        <v>367</v>
      </c>
      <c r="K275" s="2" t="s">
        <v>367</v>
      </c>
      <c r="L275" s="2" t="s">
        <v>367</v>
      </c>
      <c r="M275" s="2" t="s">
        <v>367</v>
      </c>
      <c r="N275" s="2" t="s">
        <v>367</v>
      </c>
      <c r="O275" s="2" t="s">
        <v>367</v>
      </c>
      <c r="P275" s="2" t="s">
        <v>367</v>
      </c>
      <c r="Q275" s="2" t="s">
        <v>367</v>
      </c>
      <c r="R275" s="2" t="s">
        <v>367</v>
      </c>
      <c r="S275" s="2" t="s">
        <v>367</v>
      </c>
      <c r="T275" s="2" t="s">
        <v>367</v>
      </c>
      <c r="U275" s="2" t="s">
        <v>367</v>
      </c>
      <c r="V275" s="2" t="s">
        <v>367</v>
      </c>
      <c r="W275" s="2" t="s">
        <v>367</v>
      </c>
      <c r="X275" s="2" t="s">
        <v>367</v>
      </c>
      <c r="Y275" s="2" t="s">
        <v>367</v>
      </c>
      <c r="Z275" s="2" t="s">
        <v>367</v>
      </c>
      <c r="AA275" s="2" t="s">
        <v>367</v>
      </c>
      <c r="AB275" s="2" t="s">
        <v>367</v>
      </c>
      <c r="AC275" s="2" t="s">
        <v>367</v>
      </c>
      <c r="AD275" s="2" t="s">
        <v>395</v>
      </c>
      <c r="AE275" s="2" t="s">
        <v>367</v>
      </c>
      <c r="AF275" s="2" t="s">
        <v>140</v>
      </c>
      <c r="AG275" s="2" t="s">
        <v>6</v>
      </c>
      <c r="BL275" s="10">
        <f t="shared" si="34"/>
        <v>1</v>
      </c>
      <c r="BM275">
        <f t="shared" si="35"/>
        <v>1</v>
      </c>
      <c r="BO275" s="22" t="str">
        <f t="shared" si="36"/>
        <v>(1, 1)</v>
      </c>
    </row>
    <row r="276" spans="1:67" x14ac:dyDescent="0.25">
      <c r="A276">
        <f t="shared" ca="1" si="33"/>
        <v>0.85456126330638948</v>
      </c>
      <c r="B276">
        <v>280</v>
      </c>
      <c r="D276" s="2" t="s">
        <v>369</v>
      </c>
      <c r="E276" s="2" t="s">
        <v>367</v>
      </c>
      <c r="F276" s="2" t="s">
        <v>367</v>
      </c>
      <c r="G276" s="2" t="s">
        <v>367</v>
      </c>
      <c r="H276" s="2" t="s">
        <v>367</v>
      </c>
      <c r="I276" s="2" t="s">
        <v>374</v>
      </c>
      <c r="J276" s="2" t="s">
        <v>367</v>
      </c>
      <c r="K276" s="2" t="s">
        <v>367</v>
      </c>
      <c r="L276" s="2" t="s">
        <v>367</v>
      </c>
      <c r="M276" s="2" t="s">
        <v>367</v>
      </c>
      <c r="N276" s="2" t="s">
        <v>367</v>
      </c>
      <c r="O276" s="2" t="s">
        <v>380</v>
      </c>
      <c r="P276" s="2" t="s">
        <v>367</v>
      </c>
      <c r="Q276" s="2" t="s">
        <v>367</v>
      </c>
      <c r="R276" s="2" t="s">
        <v>367</v>
      </c>
      <c r="S276" s="2" t="s">
        <v>367</v>
      </c>
      <c r="T276" s="2" t="s">
        <v>367</v>
      </c>
      <c r="U276" s="2" t="s">
        <v>367</v>
      </c>
      <c r="V276" s="2" t="s">
        <v>367</v>
      </c>
      <c r="W276" s="2" t="s">
        <v>367</v>
      </c>
      <c r="X276" s="2" t="s">
        <v>367</v>
      </c>
      <c r="Y276" s="2" t="s">
        <v>367</v>
      </c>
      <c r="Z276" s="2" t="s">
        <v>367</v>
      </c>
      <c r="AA276" s="2" t="s">
        <v>367</v>
      </c>
      <c r="AB276" s="2" t="s">
        <v>367</v>
      </c>
      <c r="AC276" s="2" t="s">
        <v>367</v>
      </c>
      <c r="AD276" s="2" t="s">
        <v>367</v>
      </c>
      <c r="AE276" s="2" t="s">
        <v>367</v>
      </c>
      <c r="AF276" s="2" t="s">
        <v>312</v>
      </c>
      <c r="AG276" s="2" t="s">
        <v>6</v>
      </c>
      <c r="BL276" s="10">
        <f t="shared" si="34"/>
        <v>2</v>
      </c>
      <c r="BM276">
        <f t="shared" si="35"/>
        <v>1</v>
      </c>
      <c r="BO276" s="22" t="str">
        <f t="shared" si="36"/>
        <v>(2+, 1)</v>
      </c>
    </row>
    <row r="277" spans="1:67" ht="26.4" x14ac:dyDescent="0.25">
      <c r="A277">
        <f t="shared" ca="1" si="33"/>
        <v>0.9182755546961886</v>
      </c>
      <c r="B277">
        <v>13</v>
      </c>
      <c r="C277" s="2" t="s">
        <v>476</v>
      </c>
      <c r="D277" s="2" t="s">
        <v>367</v>
      </c>
      <c r="E277" s="2" t="s">
        <v>367</v>
      </c>
      <c r="F277" s="2" t="s">
        <v>367</v>
      </c>
      <c r="G277" s="2" t="s">
        <v>367</v>
      </c>
      <c r="H277" s="2" t="s">
        <v>367</v>
      </c>
      <c r="I277" s="2" t="s">
        <v>367</v>
      </c>
      <c r="J277" s="2" t="s">
        <v>367</v>
      </c>
      <c r="K277" s="2" t="s">
        <v>376</v>
      </c>
      <c r="L277" s="2" t="s">
        <v>367</v>
      </c>
      <c r="M277" s="2" t="s">
        <v>367</v>
      </c>
      <c r="N277" s="2" t="s">
        <v>367</v>
      </c>
      <c r="O277" s="2" t="s">
        <v>367</v>
      </c>
      <c r="P277" s="2" t="s">
        <v>381</v>
      </c>
      <c r="Q277" s="2" t="s">
        <v>367</v>
      </c>
      <c r="R277" s="2" t="s">
        <v>367</v>
      </c>
      <c r="S277" s="2" t="s">
        <v>367</v>
      </c>
      <c r="T277" s="2" t="s">
        <v>367</v>
      </c>
      <c r="U277" s="2" t="s">
        <v>367</v>
      </c>
      <c r="V277" s="2" t="s">
        <v>367</v>
      </c>
      <c r="W277" s="2" t="s">
        <v>367</v>
      </c>
      <c r="X277" s="2" t="s">
        <v>367</v>
      </c>
      <c r="Y277" s="2" t="s">
        <v>367</v>
      </c>
      <c r="Z277" s="2" t="s">
        <v>367</v>
      </c>
      <c r="AA277" s="2" t="s">
        <v>367</v>
      </c>
      <c r="AB277" s="2" t="s">
        <v>367</v>
      </c>
      <c r="AC277" s="2" t="s">
        <v>367</v>
      </c>
      <c r="AD277" s="2" t="s">
        <v>367</v>
      </c>
      <c r="AE277" s="2" t="s">
        <v>367</v>
      </c>
      <c r="AF277" s="4" t="s">
        <v>20</v>
      </c>
      <c r="AG277" s="2" t="s">
        <v>6</v>
      </c>
      <c r="BL277" s="10">
        <f t="shared" si="34"/>
        <v>1</v>
      </c>
      <c r="BM277">
        <f t="shared" si="35"/>
        <v>1</v>
      </c>
      <c r="BO277" s="22" t="str">
        <f t="shared" si="36"/>
        <v>(1, 1)</v>
      </c>
    </row>
    <row r="278" spans="1:67" x14ac:dyDescent="0.25">
      <c r="A278">
        <f t="shared" ca="1" si="33"/>
        <v>0.82505005018949129</v>
      </c>
      <c r="B278">
        <v>281</v>
      </c>
      <c r="D278" s="2" t="s">
        <v>367</v>
      </c>
      <c r="E278" s="2" t="s">
        <v>370</v>
      </c>
      <c r="F278" s="2" t="s">
        <v>367</v>
      </c>
      <c r="G278" s="2" t="s">
        <v>367</v>
      </c>
      <c r="H278" s="2" t="s">
        <v>367</v>
      </c>
      <c r="I278" s="2" t="s">
        <v>367</v>
      </c>
      <c r="J278" s="2" t="s">
        <v>367</v>
      </c>
      <c r="K278" s="2" t="s">
        <v>376</v>
      </c>
      <c r="L278" s="2" t="s">
        <v>367</v>
      </c>
      <c r="M278" s="2" t="s">
        <v>367</v>
      </c>
      <c r="N278" s="2" t="s">
        <v>367</v>
      </c>
      <c r="O278" s="2" t="s">
        <v>367</v>
      </c>
      <c r="P278" s="2" t="s">
        <v>367</v>
      </c>
      <c r="Q278" s="2" t="s">
        <v>367</v>
      </c>
      <c r="R278" s="2" t="s">
        <v>367</v>
      </c>
      <c r="S278" s="2" t="s">
        <v>367</v>
      </c>
      <c r="T278" s="2" t="s">
        <v>385</v>
      </c>
      <c r="U278" s="2" t="s">
        <v>367</v>
      </c>
      <c r="V278" s="2" t="s">
        <v>367</v>
      </c>
      <c r="W278" s="2" t="s">
        <v>388</v>
      </c>
      <c r="X278" s="2" t="s">
        <v>367</v>
      </c>
      <c r="Y278" s="2" t="s">
        <v>367</v>
      </c>
      <c r="Z278" s="2" t="s">
        <v>367</v>
      </c>
      <c r="AA278" s="2" t="s">
        <v>367</v>
      </c>
      <c r="AB278" s="2" t="s">
        <v>367</v>
      </c>
      <c r="AC278" s="2" t="s">
        <v>367</v>
      </c>
      <c r="AD278" s="2" t="s">
        <v>367</v>
      </c>
      <c r="AE278" s="2" t="s">
        <v>367</v>
      </c>
      <c r="AF278" s="2" t="s">
        <v>313</v>
      </c>
      <c r="AG278" s="2" t="s">
        <v>6</v>
      </c>
      <c r="BL278" s="10">
        <f t="shared" si="34"/>
        <v>2</v>
      </c>
      <c r="BM278">
        <f t="shared" si="35"/>
        <v>2</v>
      </c>
      <c r="BO278" s="22" t="str">
        <f t="shared" si="36"/>
        <v>(2+, 2+)</v>
      </c>
    </row>
    <row r="279" spans="1:67" x14ac:dyDescent="0.25">
      <c r="A279">
        <f t="shared" ca="1" si="33"/>
        <v>0.92375295285146053</v>
      </c>
      <c r="B279">
        <v>292</v>
      </c>
      <c r="D279" s="2" t="s">
        <v>367</v>
      </c>
      <c r="E279" s="2" t="s">
        <v>367</v>
      </c>
      <c r="F279" s="2" t="s">
        <v>367</v>
      </c>
      <c r="G279" s="2" t="s">
        <v>367</v>
      </c>
      <c r="H279" s="2" t="s">
        <v>367</v>
      </c>
      <c r="I279" s="2" t="s">
        <v>374</v>
      </c>
      <c r="J279" s="2" t="s">
        <v>367</v>
      </c>
      <c r="K279" s="2" t="s">
        <v>367</v>
      </c>
      <c r="L279" s="2" t="s">
        <v>367</v>
      </c>
      <c r="M279" s="2" t="s">
        <v>367</v>
      </c>
      <c r="N279" s="2" t="s">
        <v>367</v>
      </c>
      <c r="O279" s="2" t="s">
        <v>380</v>
      </c>
      <c r="P279" s="2" t="s">
        <v>367</v>
      </c>
      <c r="Q279" s="2" t="s">
        <v>367</v>
      </c>
      <c r="R279" s="2" t="s">
        <v>367</v>
      </c>
      <c r="S279" s="2" t="s">
        <v>367</v>
      </c>
      <c r="T279" s="2" t="s">
        <v>367</v>
      </c>
      <c r="U279" s="2" t="s">
        <v>367</v>
      </c>
      <c r="V279" s="2" t="s">
        <v>367</v>
      </c>
      <c r="W279" s="2" t="s">
        <v>367</v>
      </c>
      <c r="X279" s="2" t="s">
        <v>367</v>
      </c>
      <c r="Y279" s="2" t="s">
        <v>367</v>
      </c>
      <c r="Z279" s="2" t="s">
        <v>367</v>
      </c>
      <c r="AA279" s="2" t="s">
        <v>367</v>
      </c>
      <c r="AB279" s="2" t="s">
        <v>367</v>
      </c>
      <c r="AC279" s="2" t="s">
        <v>367</v>
      </c>
      <c r="AD279" s="2" t="s">
        <v>367</v>
      </c>
      <c r="AE279" s="2" t="s">
        <v>367</v>
      </c>
      <c r="AF279" s="2" t="s">
        <v>325</v>
      </c>
      <c r="AG279" s="2" t="s">
        <v>18</v>
      </c>
      <c r="BL279" s="10">
        <f t="shared" si="34"/>
        <v>1</v>
      </c>
      <c r="BM279">
        <f t="shared" si="35"/>
        <v>1</v>
      </c>
      <c r="BO279" s="22" t="str">
        <f t="shared" si="36"/>
        <v>(1, 1)</v>
      </c>
    </row>
    <row r="280" spans="1:67" x14ac:dyDescent="0.25">
      <c r="A280">
        <f t="shared" ca="1" si="33"/>
        <v>0.30458294204510794</v>
      </c>
      <c r="B280">
        <v>118</v>
      </c>
      <c r="D280" s="2" t="s">
        <v>367</v>
      </c>
      <c r="E280" s="2" t="s">
        <v>367</v>
      </c>
      <c r="F280" s="2" t="s">
        <v>367</v>
      </c>
      <c r="G280" s="2" t="s">
        <v>367</v>
      </c>
      <c r="H280" s="2" t="s">
        <v>367</v>
      </c>
      <c r="I280" s="2" t="s">
        <v>367</v>
      </c>
      <c r="J280" s="2" t="s">
        <v>367</v>
      </c>
      <c r="K280" s="2" t="s">
        <v>367</v>
      </c>
      <c r="L280" s="2" t="s">
        <v>377</v>
      </c>
      <c r="M280" s="2" t="s">
        <v>367</v>
      </c>
      <c r="N280" s="2" t="s">
        <v>367</v>
      </c>
      <c r="O280" s="2" t="s">
        <v>367</v>
      </c>
      <c r="P280" s="2" t="s">
        <v>367</v>
      </c>
      <c r="Q280" s="2" t="s">
        <v>367</v>
      </c>
      <c r="R280" s="2" t="s">
        <v>367</v>
      </c>
      <c r="S280" s="2" t="s">
        <v>367</v>
      </c>
      <c r="T280" s="2" t="s">
        <v>367</v>
      </c>
      <c r="U280" s="2" t="s">
        <v>367</v>
      </c>
      <c r="V280" s="2" t="s">
        <v>367</v>
      </c>
      <c r="W280" s="2" t="s">
        <v>367</v>
      </c>
      <c r="X280" s="2" t="s">
        <v>367</v>
      </c>
      <c r="Y280" s="2" t="s">
        <v>367</v>
      </c>
      <c r="Z280" s="2" t="s">
        <v>391</v>
      </c>
      <c r="AA280" s="2" t="s">
        <v>367</v>
      </c>
      <c r="AB280" s="2" t="s">
        <v>367</v>
      </c>
      <c r="AC280" s="2" t="s">
        <v>367</v>
      </c>
      <c r="AD280" s="2" t="s">
        <v>367</v>
      </c>
      <c r="AE280" s="2" t="s">
        <v>367</v>
      </c>
      <c r="AF280" s="2" t="s">
        <v>137</v>
      </c>
      <c r="AG280" s="2" t="s">
        <v>18</v>
      </c>
      <c r="BL280" s="10">
        <f t="shared" si="34"/>
        <v>1</v>
      </c>
      <c r="BM280">
        <f t="shared" si="35"/>
        <v>1</v>
      </c>
      <c r="BO280" s="22" t="str">
        <f t="shared" si="36"/>
        <v>(1, 1)</v>
      </c>
    </row>
    <row r="281" spans="1:67" ht="92.4" x14ac:dyDescent="0.25">
      <c r="A281">
        <f t="shared" ca="1" si="33"/>
        <v>6.0092056926569604E-2</v>
      </c>
      <c r="B281">
        <v>24</v>
      </c>
      <c r="C281" s="2" t="s">
        <v>531</v>
      </c>
      <c r="D281" s="2" t="s">
        <v>367</v>
      </c>
      <c r="E281" s="2" t="s">
        <v>367</v>
      </c>
      <c r="F281" s="2" t="s">
        <v>367</v>
      </c>
      <c r="G281" s="2" t="s">
        <v>367</v>
      </c>
      <c r="H281" s="2" t="s">
        <v>373</v>
      </c>
      <c r="I281" s="2" t="s">
        <v>367</v>
      </c>
      <c r="J281" s="2" t="s">
        <v>367</v>
      </c>
      <c r="K281" s="2" t="s">
        <v>367</v>
      </c>
      <c r="L281" s="2" t="s">
        <v>367</v>
      </c>
      <c r="M281" s="2" t="s">
        <v>367</v>
      </c>
      <c r="N281" s="2" t="s">
        <v>367</v>
      </c>
      <c r="O281" s="2" t="s">
        <v>367</v>
      </c>
      <c r="P281" s="2" t="s">
        <v>367</v>
      </c>
      <c r="Q281" s="2" t="s">
        <v>367</v>
      </c>
      <c r="R281" s="2" t="s">
        <v>367</v>
      </c>
      <c r="S281" s="2" t="s">
        <v>367</v>
      </c>
      <c r="T281" s="2" t="s">
        <v>367</v>
      </c>
      <c r="U281" s="2" t="s">
        <v>367</v>
      </c>
      <c r="V281" s="2" t="s">
        <v>387</v>
      </c>
      <c r="W281" s="2" t="s">
        <v>367</v>
      </c>
      <c r="X281" s="2" t="s">
        <v>367</v>
      </c>
      <c r="Y281" s="2" t="s">
        <v>367</v>
      </c>
      <c r="Z281" s="2" t="s">
        <v>367</v>
      </c>
      <c r="AA281" s="2" t="s">
        <v>367</v>
      </c>
      <c r="AB281" s="2" t="s">
        <v>393</v>
      </c>
      <c r="AC281" s="2" t="s">
        <v>367</v>
      </c>
      <c r="AD281" s="2" t="s">
        <v>367</v>
      </c>
      <c r="AE281" s="2" t="s">
        <v>367</v>
      </c>
      <c r="AF281" s="4" t="s">
        <v>34</v>
      </c>
      <c r="AG281" s="2" t="s">
        <v>35</v>
      </c>
      <c r="BL281" s="10">
        <f t="shared" si="34"/>
        <v>1</v>
      </c>
      <c r="BM281">
        <f t="shared" si="35"/>
        <v>2</v>
      </c>
      <c r="BO281" s="22" t="str">
        <f t="shared" si="36"/>
        <v>(1, 2+)</v>
      </c>
    </row>
    <row r="282" spans="1:67" ht="92.4" x14ac:dyDescent="0.25">
      <c r="A282">
        <f t="shared" ca="1" si="33"/>
        <v>0.39626067446182667</v>
      </c>
      <c r="B282">
        <v>45</v>
      </c>
      <c r="C282" s="2" t="s">
        <v>367</v>
      </c>
      <c r="D282" s="2" t="s">
        <v>367</v>
      </c>
      <c r="E282" s="2" t="s">
        <v>367</v>
      </c>
      <c r="F282" s="2" t="s">
        <v>367</v>
      </c>
      <c r="G282" s="2" t="s">
        <v>367</v>
      </c>
      <c r="H282" s="2" t="s">
        <v>367</v>
      </c>
      <c r="I282" s="2" t="s">
        <v>374</v>
      </c>
      <c r="J282" s="2" t="s">
        <v>367</v>
      </c>
      <c r="K282" s="2" t="s">
        <v>367</v>
      </c>
      <c r="L282" s="2" t="s">
        <v>367</v>
      </c>
      <c r="M282" s="2" t="s">
        <v>367</v>
      </c>
      <c r="N282" s="2" t="s">
        <v>367</v>
      </c>
      <c r="O282" s="2" t="s">
        <v>367</v>
      </c>
      <c r="P282" s="2" t="s">
        <v>367</v>
      </c>
      <c r="Q282" s="2" t="s">
        <v>367</v>
      </c>
      <c r="R282" s="2" t="s">
        <v>367</v>
      </c>
      <c r="S282" s="2" t="s">
        <v>367</v>
      </c>
      <c r="T282" s="2" t="s">
        <v>367</v>
      </c>
      <c r="U282" s="2" t="s">
        <v>367</v>
      </c>
      <c r="V282" s="2" t="s">
        <v>367</v>
      </c>
      <c r="W282" s="2" t="s">
        <v>367</v>
      </c>
      <c r="X282" s="2" t="s">
        <v>367</v>
      </c>
      <c r="Y282" s="2" t="s">
        <v>367</v>
      </c>
      <c r="Z282" s="2" t="s">
        <v>367</v>
      </c>
      <c r="AA282" s="2" t="s">
        <v>392</v>
      </c>
      <c r="AB282" s="2" t="s">
        <v>393</v>
      </c>
      <c r="AC282" s="2" t="s">
        <v>394</v>
      </c>
      <c r="AD282" s="2" t="s">
        <v>367</v>
      </c>
      <c r="AE282" s="2" t="s">
        <v>367</v>
      </c>
      <c r="AF282" s="4" t="s">
        <v>58</v>
      </c>
      <c r="AG282" s="2" t="s">
        <v>9</v>
      </c>
      <c r="BL282" s="10">
        <f t="shared" si="34"/>
        <v>1</v>
      </c>
      <c r="BM282">
        <f t="shared" si="35"/>
        <v>3</v>
      </c>
      <c r="BO282" s="22" t="str">
        <f t="shared" si="36"/>
        <v>(1, 2+)</v>
      </c>
    </row>
    <row r="283" spans="1:67" ht="382.8" x14ac:dyDescent="0.25">
      <c r="A283">
        <f t="shared" ca="1" si="33"/>
        <v>0.9371938677401489</v>
      </c>
      <c r="B283" s="5">
        <v>137</v>
      </c>
      <c r="C283" s="5"/>
      <c r="D283" s="4" t="s">
        <v>367</v>
      </c>
      <c r="E283" s="4" t="s">
        <v>367</v>
      </c>
      <c r="F283" s="4" t="s">
        <v>367</v>
      </c>
      <c r="G283" s="4" t="s">
        <v>372</v>
      </c>
      <c r="H283" s="4" t="s">
        <v>367</v>
      </c>
      <c r="I283" s="4" t="s">
        <v>367</v>
      </c>
      <c r="J283" s="4" t="s">
        <v>367</v>
      </c>
      <c r="K283" s="4" t="s">
        <v>367</v>
      </c>
      <c r="L283" s="4" t="s">
        <v>367</v>
      </c>
      <c r="M283" s="4" t="s">
        <v>367</v>
      </c>
      <c r="N283" s="4" t="s">
        <v>367</v>
      </c>
      <c r="O283" s="4" t="s">
        <v>380</v>
      </c>
      <c r="P283" s="4" t="s">
        <v>367</v>
      </c>
      <c r="Q283" s="4" t="s">
        <v>367</v>
      </c>
      <c r="R283" s="4" t="s">
        <v>367</v>
      </c>
      <c r="S283" s="4" t="s">
        <v>367</v>
      </c>
      <c r="T283" s="4" t="s">
        <v>367</v>
      </c>
      <c r="U283" s="4" t="s">
        <v>367</v>
      </c>
      <c r="V283" s="4" t="s">
        <v>367</v>
      </c>
      <c r="W283" s="4" t="s">
        <v>367</v>
      </c>
      <c r="X283" s="4" t="s">
        <v>367</v>
      </c>
      <c r="Y283" s="4" t="s">
        <v>367</v>
      </c>
      <c r="Z283" s="4" t="s">
        <v>367</v>
      </c>
      <c r="AA283" s="4" t="s">
        <v>392</v>
      </c>
      <c r="AB283" s="4" t="s">
        <v>367</v>
      </c>
      <c r="AC283" s="4" t="s">
        <v>394</v>
      </c>
      <c r="AD283" s="4" t="s">
        <v>367</v>
      </c>
      <c r="AE283" s="4" t="s">
        <v>367</v>
      </c>
      <c r="AF283" s="6" t="s">
        <v>158</v>
      </c>
      <c r="AG283" s="4" t="s">
        <v>9</v>
      </c>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17">
        <f t="shared" si="34"/>
        <v>1</v>
      </c>
      <c r="BM283" s="5">
        <f t="shared" si="35"/>
        <v>3</v>
      </c>
      <c r="BN283" s="5"/>
      <c r="BO283" s="22" t="str">
        <f t="shared" si="36"/>
        <v>(1, 2+)</v>
      </c>
    </row>
    <row r="284" spans="1:67" x14ac:dyDescent="0.25">
      <c r="A284">
        <f t="shared" ca="1" si="33"/>
        <v>0.46574407257389627</v>
      </c>
      <c r="B284">
        <v>129</v>
      </c>
      <c r="D284" s="2" t="s">
        <v>367</v>
      </c>
      <c r="E284" s="2" t="s">
        <v>367</v>
      </c>
      <c r="F284" s="2" t="s">
        <v>367</v>
      </c>
      <c r="G284" s="2" t="s">
        <v>367</v>
      </c>
      <c r="H284" s="2" t="s">
        <v>367</v>
      </c>
      <c r="I284" s="2" t="s">
        <v>374</v>
      </c>
      <c r="J284" s="2" t="s">
        <v>367</v>
      </c>
      <c r="K284" s="2" t="s">
        <v>367</v>
      </c>
      <c r="L284" s="2" t="s">
        <v>367</v>
      </c>
      <c r="M284" s="2" t="s">
        <v>367</v>
      </c>
      <c r="N284" s="2" t="s">
        <v>367</v>
      </c>
      <c r="O284" s="2" t="s">
        <v>367</v>
      </c>
      <c r="P284" s="2" t="s">
        <v>367</v>
      </c>
      <c r="Q284" s="2" t="s">
        <v>367</v>
      </c>
      <c r="R284" s="2" t="s">
        <v>367</v>
      </c>
      <c r="S284" s="2" t="s">
        <v>367</v>
      </c>
      <c r="T284" s="2" t="s">
        <v>367</v>
      </c>
      <c r="U284" s="2" t="s">
        <v>367</v>
      </c>
      <c r="V284" s="2" t="s">
        <v>367</v>
      </c>
      <c r="W284" s="2" t="s">
        <v>367</v>
      </c>
      <c r="X284" s="2" t="s">
        <v>367</v>
      </c>
      <c r="Y284" s="2" t="s">
        <v>367</v>
      </c>
      <c r="Z284" s="2" t="s">
        <v>367</v>
      </c>
      <c r="AA284" s="2" t="s">
        <v>367</v>
      </c>
      <c r="AB284" s="2" t="s">
        <v>367</v>
      </c>
      <c r="AC284" s="2" t="s">
        <v>367</v>
      </c>
      <c r="AD284" s="2" t="s">
        <v>367</v>
      </c>
      <c r="AE284" s="2" t="s">
        <v>544</v>
      </c>
      <c r="AF284" s="2" t="s">
        <v>149</v>
      </c>
      <c r="AG284" s="2" t="s">
        <v>6</v>
      </c>
      <c r="BL284" s="10">
        <f t="shared" si="34"/>
        <v>1</v>
      </c>
      <c r="BM284">
        <f t="shared" si="35"/>
        <v>1</v>
      </c>
      <c r="BO284" s="22" t="str">
        <f t="shared" si="36"/>
        <v>(1, 1)</v>
      </c>
    </row>
    <row r="285" spans="1:67" ht="52.8" x14ac:dyDescent="0.25">
      <c r="A285">
        <f t="shared" ca="1" si="33"/>
        <v>0.36728574241209311</v>
      </c>
      <c r="B285">
        <v>65</v>
      </c>
      <c r="C285" s="2" t="s">
        <v>450</v>
      </c>
      <c r="D285" s="2" t="s">
        <v>367</v>
      </c>
      <c r="E285" s="2" t="s">
        <v>370</v>
      </c>
      <c r="F285" s="2" t="s">
        <v>367</v>
      </c>
      <c r="G285" s="2" t="s">
        <v>367</v>
      </c>
      <c r="H285" s="2" t="s">
        <v>367</v>
      </c>
      <c r="I285" s="2" t="s">
        <v>374</v>
      </c>
      <c r="J285" s="2" t="s">
        <v>367</v>
      </c>
      <c r="K285" s="2" t="s">
        <v>367</v>
      </c>
      <c r="L285" s="2" t="s">
        <v>367</v>
      </c>
      <c r="M285" s="2" t="s">
        <v>367</v>
      </c>
      <c r="N285" s="2" t="s">
        <v>367</v>
      </c>
      <c r="O285" s="2" t="s">
        <v>367</v>
      </c>
      <c r="P285" s="2" t="s">
        <v>381</v>
      </c>
      <c r="Q285" s="2" t="s">
        <v>367</v>
      </c>
      <c r="R285" s="2" t="s">
        <v>367</v>
      </c>
      <c r="S285" s="2" t="s">
        <v>367</v>
      </c>
      <c r="T285" s="2" t="s">
        <v>367</v>
      </c>
      <c r="U285" s="2" t="s">
        <v>386</v>
      </c>
      <c r="V285" s="2" t="s">
        <v>367</v>
      </c>
      <c r="W285" s="2" t="s">
        <v>367</v>
      </c>
      <c r="X285" s="2" t="s">
        <v>367</v>
      </c>
      <c r="Y285" s="2" t="s">
        <v>367</v>
      </c>
      <c r="Z285" s="2" t="s">
        <v>367</v>
      </c>
      <c r="AA285" s="2" t="s">
        <v>367</v>
      </c>
      <c r="AB285" s="2" t="s">
        <v>367</v>
      </c>
      <c r="AC285" s="2" t="s">
        <v>367</v>
      </c>
      <c r="AD285" s="2" t="s">
        <v>367</v>
      </c>
      <c r="AE285" s="2" t="s">
        <v>367</v>
      </c>
      <c r="AF285" s="4" t="s">
        <v>81</v>
      </c>
      <c r="AG285" s="2" t="s">
        <v>4</v>
      </c>
      <c r="BL285" s="10">
        <f t="shared" si="34"/>
        <v>2</v>
      </c>
      <c r="BM285">
        <f t="shared" si="35"/>
        <v>2</v>
      </c>
      <c r="BO285" s="22" t="str">
        <f t="shared" si="36"/>
        <v>(2+, 2+)</v>
      </c>
    </row>
    <row r="286" spans="1:67" x14ac:dyDescent="0.25">
      <c r="A286">
        <f t="shared" ca="1" si="33"/>
        <v>0.35215205878263189</v>
      </c>
    </row>
    <row r="287" spans="1:67" x14ac:dyDescent="0.25">
      <c r="A287">
        <f t="shared" ca="1" si="33"/>
        <v>0.93083035111024282</v>
      </c>
      <c r="B287">
        <v>174</v>
      </c>
      <c r="D287" s="2" t="s">
        <v>367</v>
      </c>
      <c r="E287" s="2" t="s">
        <v>370</v>
      </c>
      <c r="F287" s="2" t="s">
        <v>367</v>
      </c>
      <c r="G287" s="2" t="s">
        <v>367</v>
      </c>
      <c r="H287" s="2" t="s">
        <v>367</v>
      </c>
      <c r="I287" s="2" t="s">
        <v>367</v>
      </c>
      <c r="J287" s="2" t="s">
        <v>367</v>
      </c>
      <c r="K287" s="2" t="s">
        <v>367</v>
      </c>
      <c r="L287" s="2" t="s">
        <v>367</v>
      </c>
      <c r="M287" s="2" t="s">
        <v>367</v>
      </c>
      <c r="N287" s="2" t="s">
        <v>367</v>
      </c>
      <c r="O287" s="2" t="s">
        <v>367</v>
      </c>
      <c r="P287" s="2" t="s">
        <v>367</v>
      </c>
      <c r="Q287" s="2" t="s">
        <v>367</v>
      </c>
      <c r="R287" s="2" t="s">
        <v>367</v>
      </c>
      <c r="S287" s="2" t="s">
        <v>367</v>
      </c>
      <c r="T287" s="2" t="s">
        <v>367</v>
      </c>
      <c r="U287" s="2" t="s">
        <v>386</v>
      </c>
      <c r="V287" s="2" t="s">
        <v>367</v>
      </c>
      <c r="W287" s="2" t="s">
        <v>367</v>
      </c>
      <c r="X287" s="2" t="s">
        <v>367</v>
      </c>
      <c r="Y287" s="2" t="s">
        <v>367</v>
      </c>
      <c r="Z287" s="2" t="s">
        <v>367</v>
      </c>
      <c r="AA287" s="2" t="s">
        <v>367</v>
      </c>
      <c r="AB287" s="2" t="s">
        <v>367</v>
      </c>
      <c r="AC287" s="2" t="s">
        <v>367</v>
      </c>
      <c r="AD287" s="2" t="s">
        <v>367</v>
      </c>
      <c r="AE287" s="2" t="s">
        <v>367</v>
      </c>
      <c r="AF287" s="2" t="s">
        <v>198</v>
      </c>
      <c r="AG287" s="2" t="s">
        <v>4</v>
      </c>
      <c r="BL287" s="10">
        <f t="shared" ref="BL287:BL306" si="37">COUNTIF(D287:N287, "*?")</f>
        <v>1</v>
      </c>
      <c r="BM287">
        <f t="shared" ref="BM287:BM306" si="38">COUNTIF(O287:AE287,"*?")</f>
        <v>1</v>
      </c>
      <c r="BO287" s="22" t="str">
        <f t="shared" ref="BO287:BO306" si="39">IF(AND(BL287&gt;1,BM287&gt;1), "(2+, 2+)", IF(AND(BL287&gt;1,BM287=1), "(2+, 1)", IF(AND(BL287=1,BM287&gt;1), "(1, 2+)", IF(AND(BL287=1,BM287=1), "(1, 1)"))))</f>
        <v>(1, 1)</v>
      </c>
    </row>
    <row r="288" spans="1:67" x14ac:dyDescent="0.25">
      <c r="A288">
        <f t="shared" ca="1" si="33"/>
        <v>0.49120683998020798</v>
      </c>
      <c r="B288">
        <v>236</v>
      </c>
      <c r="D288" s="2" t="s">
        <v>367</v>
      </c>
      <c r="E288" s="2" t="s">
        <v>367</v>
      </c>
      <c r="F288" s="2" t="s">
        <v>367</v>
      </c>
      <c r="G288" s="2" t="s">
        <v>367</v>
      </c>
      <c r="H288" s="2" t="s">
        <v>367</v>
      </c>
      <c r="I288" s="2" t="s">
        <v>367</v>
      </c>
      <c r="J288" s="2" t="s">
        <v>367</v>
      </c>
      <c r="K288" s="2" t="s">
        <v>367</v>
      </c>
      <c r="L288" s="2" t="s">
        <v>377</v>
      </c>
      <c r="M288" s="2" t="s">
        <v>367</v>
      </c>
      <c r="N288" s="2" t="s">
        <v>367</v>
      </c>
      <c r="O288" s="2" t="s">
        <v>367</v>
      </c>
      <c r="P288" s="2" t="s">
        <v>367</v>
      </c>
      <c r="Q288" s="2" t="s">
        <v>367</v>
      </c>
      <c r="R288" s="2" t="s">
        <v>367</v>
      </c>
      <c r="S288" s="2" t="s">
        <v>367</v>
      </c>
      <c r="T288" s="2" t="s">
        <v>367</v>
      </c>
      <c r="U288" s="2" t="s">
        <v>367</v>
      </c>
      <c r="V288" s="2" t="s">
        <v>367</v>
      </c>
      <c r="W288" s="2" t="s">
        <v>367</v>
      </c>
      <c r="X288" s="2" t="s">
        <v>367</v>
      </c>
      <c r="Y288" s="2" t="s">
        <v>367</v>
      </c>
      <c r="Z288" s="2" t="s">
        <v>367</v>
      </c>
      <c r="AA288" s="2" t="s">
        <v>367</v>
      </c>
      <c r="AB288" s="2" t="s">
        <v>367</v>
      </c>
      <c r="AC288" s="2" t="s">
        <v>367</v>
      </c>
      <c r="AD288" s="2" t="s">
        <v>395</v>
      </c>
      <c r="AE288" s="2" t="s">
        <v>367</v>
      </c>
      <c r="AF288" s="2" t="s">
        <v>263</v>
      </c>
      <c r="AG288" s="2" t="s">
        <v>9</v>
      </c>
      <c r="BL288" s="10">
        <f t="shared" si="37"/>
        <v>1</v>
      </c>
      <c r="BM288">
        <f t="shared" si="38"/>
        <v>1</v>
      </c>
      <c r="BO288" s="22" t="str">
        <f t="shared" si="39"/>
        <v>(1, 1)</v>
      </c>
    </row>
    <row r="289" spans="1:67" ht="118.8" x14ac:dyDescent="0.25">
      <c r="A289">
        <f t="shared" ca="1" si="33"/>
        <v>0.72084351396945578</v>
      </c>
      <c r="B289">
        <v>88</v>
      </c>
      <c r="C289" s="2" t="s">
        <v>367</v>
      </c>
      <c r="D289" s="2" t="s">
        <v>367</v>
      </c>
      <c r="E289" s="2" t="s">
        <v>370</v>
      </c>
      <c r="F289" s="2" t="s">
        <v>371</v>
      </c>
      <c r="G289" s="2" t="s">
        <v>367</v>
      </c>
      <c r="H289" s="2" t="s">
        <v>367</v>
      </c>
      <c r="I289" s="2" t="s">
        <v>367</v>
      </c>
      <c r="J289" s="2" t="s">
        <v>367</v>
      </c>
      <c r="K289" s="2" t="s">
        <v>367</v>
      </c>
      <c r="L289" s="2" t="s">
        <v>367</v>
      </c>
      <c r="M289" s="2" t="s">
        <v>367</v>
      </c>
      <c r="N289" s="2" t="s">
        <v>367</v>
      </c>
      <c r="O289" s="2" t="s">
        <v>380</v>
      </c>
      <c r="P289" s="2" t="s">
        <v>381</v>
      </c>
      <c r="Q289" s="2" t="s">
        <v>382</v>
      </c>
      <c r="R289" s="2" t="s">
        <v>367</v>
      </c>
      <c r="S289" s="2" t="s">
        <v>367</v>
      </c>
      <c r="T289" s="2" t="s">
        <v>367</v>
      </c>
      <c r="U289" s="2" t="s">
        <v>367</v>
      </c>
      <c r="V289" s="2" t="s">
        <v>367</v>
      </c>
      <c r="W289" s="2" t="s">
        <v>367</v>
      </c>
      <c r="X289" s="2" t="s">
        <v>367</v>
      </c>
      <c r="Y289" s="2" t="s">
        <v>367</v>
      </c>
      <c r="Z289" s="2" t="s">
        <v>367</v>
      </c>
      <c r="AA289" s="2" t="s">
        <v>367</v>
      </c>
      <c r="AB289" s="2" t="s">
        <v>393</v>
      </c>
      <c r="AC289" s="2" t="s">
        <v>367</v>
      </c>
      <c r="AD289" s="2" t="s">
        <v>395</v>
      </c>
      <c r="AE289" s="2" t="s">
        <v>367</v>
      </c>
      <c r="AF289" s="4" t="s">
        <v>106</v>
      </c>
      <c r="AG289" s="2" t="s">
        <v>9</v>
      </c>
      <c r="BL289" s="10">
        <f t="shared" si="37"/>
        <v>2</v>
      </c>
      <c r="BM289">
        <f t="shared" si="38"/>
        <v>5</v>
      </c>
      <c r="BO289" s="22" t="str">
        <f t="shared" si="39"/>
        <v>(2+, 2+)</v>
      </c>
    </row>
    <row r="290" spans="1:67" ht="39.6" x14ac:dyDescent="0.25">
      <c r="A290">
        <f t="shared" ca="1" si="33"/>
        <v>0.16297421186957706</v>
      </c>
      <c r="B290">
        <v>73</v>
      </c>
      <c r="C290" s="2" t="s">
        <v>367</v>
      </c>
      <c r="D290" s="2" t="s">
        <v>367</v>
      </c>
      <c r="E290" s="2" t="s">
        <v>367</v>
      </c>
      <c r="F290" s="2" t="s">
        <v>371</v>
      </c>
      <c r="G290" s="2" t="s">
        <v>367</v>
      </c>
      <c r="H290" s="2" t="s">
        <v>367</v>
      </c>
      <c r="I290" s="2" t="s">
        <v>367</v>
      </c>
      <c r="J290" s="2" t="s">
        <v>367</v>
      </c>
      <c r="K290" s="2" t="s">
        <v>367</v>
      </c>
      <c r="L290" s="2" t="s">
        <v>367</v>
      </c>
      <c r="M290" s="2" t="s">
        <v>378</v>
      </c>
      <c r="N290" s="2" t="s">
        <v>367</v>
      </c>
      <c r="O290" s="2" t="s">
        <v>367</v>
      </c>
      <c r="P290" s="2" t="s">
        <v>367</v>
      </c>
      <c r="Q290" s="2" t="s">
        <v>367</v>
      </c>
      <c r="R290" s="2" t="s">
        <v>367</v>
      </c>
      <c r="S290" s="2" t="s">
        <v>384</v>
      </c>
      <c r="T290" s="2" t="s">
        <v>367</v>
      </c>
      <c r="U290" s="2" t="s">
        <v>367</v>
      </c>
      <c r="V290" s="2" t="s">
        <v>367</v>
      </c>
      <c r="W290" s="2" t="s">
        <v>367</v>
      </c>
      <c r="X290" s="2" t="s">
        <v>367</v>
      </c>
      <c r="Y290" s="2" t="s">
        <v>390</v>
      </c>
      <c r="Z290" s="2" t="s">
        <v>367</v>
      </c>
      <c r="AA290" s="2" t="s">
        <v>367</v>
      </c>
      <c r="AB290" s="2" t="s">
        <v>367</v>
      </c>
      <c r="AC290" s="2" t="s">
        <v>367</v>
      </c>
      <c r="AD290" s="2" t="s">
        <v>367</v>
      </c>
      <c r="AE290" s="2" t="s">
        <v>367</v>
      </c>
      <c r="AF290" s="4" t="s">
        <v>91</v>
      </c>
      <c r="AG290" s="2" t="s">
        <v>16</v>
      </c>
      <c r="BL290" s="10">
        <f t="shared" si="37"/>
        <v>2</v>
      </c>
      <c r="BM290">
        <f t="shared" si="38"/>
        <v>2</v>
      </c>
      <c r="BO290" s="22" t="str">
        <f t="shared" si="39"/>
        <v>(2+, 2+)</v>
      </c>
    </row>
    <row r="291" spans="1:67" x14ac:dyDescent="0.25">
      <c r="A291">
        <f t="shared" ca="1" si="33"/>
        <v>0.46440891239598303</v>
      </c>
      <c r="B291">
        <v>187</v>
      </c>
      <c r="D291" s="2" t="s">
        <v>367</v>
      </c>
      <c r="E291" s="2" t="s">
        <v>367</v>
      </c>
      <c r="F291" s="2" t="s">
        <v>367</v>
      </c>
      <c r="G291" s="2" t="s">
        <v>367</v>
      </c>
      <c r="H291" s="2" t="s">
        <v>367</v>
      </c>
      <c r="I291" s="2" t="s">
        <v>367</v>
      </c>
      <c r="J291" s="2" t="s">
        <v>367</v>
      </c>
      <c r="K291" s="2" t="s">
        <v>376</v>
      </c>
      <c r="L291" s="2" t="s">
        <v>367</v>
      </c>
      <c r="M291" s="2" t="s">
        <v>367</v>
      </c>
      <c r="N291" s="2" t="s">
        <v>367</v>
      </c>
      <c r="O291" s="2" t="s">
        <v>367</v>
      </c>
      <c r="P291" s="2" t="s">
        <v>367</v>
      </c>
      <c r="Q291" s="2" t="s">
        <v>367</v>
      </c>
      <c r="R291" s="2" t="s">
        <v>367</v>
      </c>
      <c r="S291" s="2" t="s">
        <v>367</v>
      </c>
      <c r="T291" s="2" t="s">
        <v>367</v>
      </c>
      <c r="U291" s="2" t="s">
        <v>367</v>
      </c>
      <c r="V291" s="2" t="s">
        <v>367</v>
      </c>
      <c r="W291" s="2" t="s">
        <v>388</v>
      </c>
      <c r="X291" s="2" t="s">
        <v>367</v>
      </c>
      <c r="Y291" s="2" t="s">
        <v>367</v>
      </c>
      <c r="Z291" s="2" t="s">
        <v>367</v>
      </c>
      <c r="AA291" s="2" t="s">
        <v>367</v>
      </c>
      <c r="AB291" s="2" t="s">
        <v>367</v>
      </c>
      <c r="AC291" s="2" t="s">
        <v>367</v>
      </c>
      <c r="AD291" s="2" t="s">
        <v>367</v>
      </c>
      <c r="AE291" s="2" t="s">
        <v>367</v>
      </c>
      <c r="AF291" s="2" t="s">
        <v>212</v>
      </c>
      <c r="AG291" s="2" t="s">
        <v>6</v>
      </c>
      <c r="BL291" s="10">
        <f t="shared" si="37"/>
        <v>1</v>
      </c>
      <c r="BM291">
        <f t="shared" si="38"/>
        <v>1</v>
      </c>
      <c r="BO291" s="22" t="str">
        <f t="shared" si="39"/>
        <v>(1, 1)</v>
      </c>
    </row>
    <row r="292" spans="1:67" ht="92.4" x14ac:dyDescent="0.25">
      <c r="A292">
        <f t="shared" ca="1" si="33"/>
        <v>0.55456266080302763</v>
      </c>
      <c r="B292">
        <v>55</v>
      </c>
      <c r="C292" s="2" t="s">
        <v>660</v>
      </c>
      <c r="D292" s="2" t="s">
        <v>367</v>
      </c>
      <c r="E292" s="2" t="s">
        <v>367</v>
      </c>
      <c r="F292" s="2" t="s">
        <v>367</v>
      </c>
      <c r="G292" s="2" t="s">
        <v>367</v>
      </c>
      <c r="H292" s="2" t="s">
        <v>367</v>
      </c>
      <c r="I292" s="2" t="s">
        <v>367</v>
      </c>
      <c r="J292" s="2" t="s">
        <v>367</v>
      </c>
      <c r="K292" s="2" t="s">
        <v>367</v>
      </c>
      <c r="L292" s="2" t="s">
        <v>367</v>
      </c>
      <c r="M292" s="2" t="s">
        <v>367</v>
      </c>
      <c r="N292" s="2" t="s">
        <v>661</v>
      </c>
      <c r="O292" s="2" t="s">
        <v>367</v>
      </c>
      <c r="P292" s="2" t="s">
        <v>381</v>
      </c>
      <c r="Q292" s="2" t="s">
        <v>367</v>
      </c>
      <c r="R292" s="2" t="s">
        <v>367</v>
      </c>
      <c r="S292" s="2" t="s">
        <v>367</v>
      </c>
      <c r="T292" s="2" t="s">
        <v>367</v>
      </c>
      <c r="U292" s="2" t="s">
        <v>367</v>
      </c>
      <c r="V292" s="2" t="s">
        <v>367</v>
      </c>
      <c r="W292" s="2" t="s">
        <v>367</v>
      </c>
      <c r="X292" s="2" t="s">
        <v>367</v>
      </c>
      <c r="Y292" s="2" t="s">
        <v>367</v>
      </c>
      <c r="Z292" s="2" t="s">
        <v>367</v>
      </c>
      <c r="AA292" s="2" t="s">
        <v>367</v>
      </c>
      <c r="AB292" s="2" t="s">
        <v>367</v>
      </c>
      <c r="AC292" s="2" t="s">
        <v>367</v>
      </c>
      <c r="AD292" s="2" t="s">
        <v>367</v>
      </c>
      <c r="AE292" s="2" t="s">
        <v>367</v>
      </c>
      <c r="AF292" s="4" t="s">
        <v>70</v>
      </c>
      <c r="AG292" s="2" t="s">
        <v>18</v>
      </c>
      <c r="BL292" s="10">
        <f t="shared" si="37"/>
        <v>1</v>
      </c>
      <c r="BM292">
        <f t="shared" si="38"/>
        <v>1</v>
      </c>
      <c r="BO292" s="22" t="str">
        <f t="shared" si="39"/>
        <v>(1, 1)</v>
      </c>
    </row>
    <row r="293" spans="1:67" x14ac:dyDescent="0.25">
      <c r="A293">
        <f t="shared" ca="1" si="33"/>
        <v>0.7225805633524095</v>
      </c>
      <c r="B293">
        <v>288</v>
      </c>
      <c r="D293" s="2" t="s">
        <v>369</v>
      </c>
      <c r="E293" s="2" t="s">
        <v>367</v>
      </c>
      <c r="F293" s="2" t="s">
        <v>367</v>
      </c>
      <c r="G293" s="2" t="s">
        <v>367</v>
      </c>
      <c r="H293" s="2" t="s">
        <v>367</v>
      </c>
      <c r="I293" s="2" t="s">
        <v>367</v>
      </c>
      <c r="J293" s="2" t="s">
        <v>367</v>
      </c>
      <c r="K293" s="2" t="s">
        <v>367</v>
      </c>
      <c r="L293" s="2" t="s">
        <v>367</v>
      </c>
      <c r="M293" s="2" t="s">
        <v>367</v>
      </c>
      <c r="N293" s="2" t="s">
        <v>367</v>
      </c>
      <c r="O293" s="2" t="s">
        <v>367</v>
      </c>
      <c r="P293" s="2" t="s">
        <v>367</v>
      </c>
      <c r="Q293" s="2" t="s">
        <v>367</v>
      </c>
      <c r="R293" s="2" t="s">
        <v>367</v>
      </c>
      <c r="S293" s="2" t="s">
        <v>367</v>
      </c>
      <c r="T293" s="2" t="s">
        <v>367</v>
      </c>
      <c r="U293" s="2" t="s">
        <v>367</v>
      </c>
      <c r="V293" s="2" t="s">
        <v>387</v>
      </c>
      <c r="W293" s="2" t="s">
        <v>367</v>
      </c>
      <c r="X293" s="2" t="s">
        <v>367</v>
      </c>
      <c r="Y293" s="2" t="s">
        <v>367</v>
      </c>
      <c r="Z293" s="2" t="s">
        <v>367</v>
      </c>
      <c r="AA293" s="2" t="s">
        <v>367</v>
      </c>
      <c r="AB293" s="2" t="s">
        <v>367</v>
      </c>
      <c r="AC293" s="2" t="s">
        <v>367</v>
      </c>
      <c r="AD293" s="2" t="s">
        <v>367</v>
      </c>
      <c r="AE293" s="2" t="s">
        <v>367</v>
      </c>
      <c r="AF293" s="2" t="s">
        <v>321</v>
      </c>
      <c r="AG293" s="2" t="s">
        <v>31</v>
      </c>
      <c r="BL293" s="10">
        <f t="shared" si="37"/>
        <v>1</v>
      </c>
      <c r="BM293">
        <f t="shared" si="38"/>
        <v>1</v>
      </c>
      <c r="BO293" s="22" t="str">
        <f t="shared" si="39"/>
        <v>(1, 1)</v>
      </c>
    </row>
    <row r="294" spans="1:67" x14ac:dyDescent="0.25">
      <c r="A294">
        <f t="shared" ca="1" si="33"/>
        <v>0.99461759209536915</v>
      </c>
      <c r="B294">
        <v>277</v>
      </c>
      <c r="D294" s="2" t="s">
        <v>367</v>
      </c>
      <c r="E294" s="2" t="s">
        <v>367</v>
      </c>
      <c r="F294" s="2" t="s">
        <v>371</v>
      </c>
      <c r="G294" s="2" t="s">
        <v>367</v>
      </c>
      <c r="H294" s="2" t="s">
        <v>367</v>
      </c>
      <c r="I294" s="2" t="s">
        <v>374</v>
      </c>
      <c r="J294" s="2" t="s">
        <v>367</v>
      </c>
      <c r="K294" s="2" t="s">
        <v>367</v>
      </c>
      <c r="L294" s="2" t="s">
        <v>367</v>
      </c>
      <c r="M294" s="2" t="s">
        <v>367</v>
      </c>
      <c r="N294" s="2" t="s">
        <v>367</v>
      </c>
      <c r="O294" s="2" t="s">
        <v>367</v>
      </c>
      <c r="P294" s="2" t="s">
        <v>367</v>
      </c>
      <c r="Q294" s="2" t="s">
        <v>367</v>
      </c>
      <c r="R294" s="2" t="s">
        <v>367</v>
      </c>
      <c r="S294" s="2" t="s">
        <v>367</v>
      </c>
      <c r="T294" s="2" t="s">
        <v>367</v>
      </c>
      <c r="U294" s="2" t="s">
        <v>367</v>
      </c>
      <c r="V294" s="2" t="s">
        <v>367</v>
      </c>
      <c r="W294" s="2" t="s">
        <v>367</v>
      </c>
      <c r="X294" s="2" t="s">
        <v>367</v>
      </c>
      <c r="Y294" s="2" t="s">
        <v>367</v>
      </c>
      <c r="Z294" s="2" t="s">
        <v>367</v>
      </c>
      <c r="AA294" s="2" t="s">
        <v>367</v>
      </c>
      <c r="AB294" s="2" t="s">
        <v>393</v>
      </c>
      <c r="AC294" s="2" t="s">
        <v>367</v>
      </c>
      <c r="AD294" s="2" t="s">
        <v>367</v>
      </c>
      <c r="AE294" s="2" t="s">
        <v>367</v>
      </c>
      <c r="AF294" s="2" t="s">
        <v>308</v>
      </c>
      <c r="AG294" s="2" t="s">
        <v>9</v>
      </c>
      <c r="BL294" s="10">
        <f t="shared" si="37"/>
        <v>2</v>
      </c>
      <c r="BM294">
        <f t="shared" si="38"/>
        <v>1</v>
      </c>
      <c r="BO294" s="22" t="str">
        <f t="shared" si="39"/>
        <v>(2+, 1)</v>
      </c>
    </row>
    <row r="295" spans="1:67" x14ac:dyDescent="0.25">
      <c r="A295">
        <f t="shared" ca="1" si="33"/>
        <v>0.62177180050974801</v>
      </c>
      <c r="B295">
        <v>173</v>
      </c>
      <c r="D295" s="2" t="s">
        <v>367</v>
      </c>
      <c r="E295" s="2" t="s">
        <v>370</v>
      </c>
      <c r="F295" s="2" t="s">
        <v>367</v>
      </c>
      <c r="G295" s="2" t="s">
        <v>367</v>
      </c>
      <c r="H295" s="2" t="s">
        <v>367</v>
      </c>
      <c r="I295" s="2" t="s">
        <v>367</v>
      </c>
      <c r="J295" s="2" t="s">
        <v>367</v>
      </c>
      <c r="K295" s="2" t="s">
        <v>367</v>
      </c>
      <c r="L295" s="2" t="s">
        <v>367</v>
      </c>
      <c r="M295" s="2" t="s">
        <v>367</v>
      </c>
      <c r="N295" s="2" t="s">
        <v>367</v>
      </c>
      <c r="O295" s="2" t="s">
        <v>367</v>
      </c>
      <c r="P295" s="2" t="s">
        <v>367</v>
      </c>
      <c r="Q295" s="2" t="s">
        <v>382</v>
      </c>
      <c r="R295" s="2" t="s">
        <v>367</v>
      </c>
      <c r="S295" s="2" t="s">
        <v>367</v>
      </c>
      <c r="T295" s="2" t="s">
        <v>367</v>
      </c>
      <c r="U295" s="2" t="s">
        <v>367</v>
      </c>
      <c r="V295" s="2" t="s">
        <v>367</v>
      </c>
      <c r="W295" s="2" t="s">
        <v>367</v>
      </c>
      <c r="X295" s="2" t="s">
        <v>367</v>
      </c>
      <c r="Y295" s="2" t="s">
        <v>367</v>
      </c>
      <c r="Z295" s="2" t="s">
        <v>367</v>
      </c>
      <c r="AA295" s="2" t="s">
        <v>367</v>
      </c>
      <c r="AB295" s="2" t="s">
        <v>367</v>
      </c>
      <c r="AC295" s="2" t="s">
        <v>367</v>
      </c>
      <c r="AD295" s="2" t="s">
        <v>367</v>
      </c>
      <c r="AE295" s="2" t="s">
        <v>367</v>
      </c>
      <c r="AF295" s="2" t="s">
        <v>197</v>
      </c>
      <c r="AG295" s="2" t="s">
        <v>6</v>
      </c>
      <c r="BL295" s="10">
        <f t="shared" si="37"/>
        <v>1</v>
      </c>
      <c r="BM295">
        <f t="shared" si="38"/>
        <v>1</v>
      </c>
      <c r="BO295" s="22" t="str">
        <f t="shared" si="39"/>
        <v>(1, 1)</v>
      </c>
    </row>
    <row r="296" spans="1:67" x14ac:dyDescent="0.25">
      <c r="A296">
        <f t="shared" ca="1" si="33"/>
        <v>0.86905617504811483</v>
      </c>
      <c r="B296">
        <v>139</v>
      </c>
      <c r="D296" s="2" t="s">
        <v>367</v>
      </c>
      <c r="E296" s="2" t="s">
        <v>370</v>
      </c>
      <c r="F296" s="2" t="s">
        <v>367</v>
      </c>
      <c r="G296" s="2" t="s">
        <v>367</v>
      </c>
      <c r="H296" s="2" t="s">
        <v>367</v>
      </c>
      <c r="I296" s="2" t="s">
        <v>367</v>
      </c>
      <c r="J296" s="2" t="s">
        <v>367</v>
      </c>
      <c r="K296" s="2" t="s">
        <v>376</v>
      </c>
      <c r="L296" s="2" t="s">
        <v>367</v>
      </c>
      <c r="M296" s="2" t="s">
        <v>367</v>
      </c>
      <c r="N296" s="2" t="s">
        <v>367</v>
      </c>
      <c r="O296" s="2" t="s">
        <v>367</v>
      </c>
      <c r="P296" s="2" t="s">
        <v>381</v>
      </c>
      <c r="Q296" s="2" t="s">
        <v>367</v>
      </c>
      <c r="R296" s="2" t="s">
        <v>367</v>
      </c>
      <c r="S296" s="2" t="s">
        <v>367</v>
      </c>
      <c r="T296" s="2" t="s">
        <v>367</v>
      </c>
      <c r="U296" s="2" t="s">
        <v>367</v>
      </c>
      <c r="V296" s="2" t="s">
        <v>367</v>
      </c>
      <c r="W296" s="2" t="s">
        <v>388</v>
      </c>
      <c r="X296" s="2" t="s">
        <v>367</v>
      </c>
      <c r="Y296" s="2" t="s">
        <v>367</v>
      </c>
      <c r="Z296" s="2" t="s">
        <v>367</v>
      </c>
      <c r="AA296" s="2" t="s">
        <v>367</v>
      </c>
      <c r="AB296" s="2" t="s">
        <v>367</v>
      </c>
      <c r="AC296" s="2" t="s">
        <v>367</v>
      </c>
      <c r="AD296" s="2" t="s">
        <v>367</v>
      </c>
      <c r="AE296" s="2" t="s">
        <v>367</v>
      </c>
      <c r="AF296" s="2" t="s">
        <v>160</v>
      </c>
      <c r="AG296" s="2" t="s">
        <v>6</v>
      </c>
      <c r="BL296" s="10">
        <f t="shared" si="37"/>
        <v>2</v>
      </c>
      <c r="BM296">
        <f t="shared" si="38"/>
        <v>2</v>
      </c>
      <c r="BO296" s="22" t="str">
        <f t="shared" si="39"/>
        <v>(2+, 2+)</v>
      </c>
    </row>
    <row r="297" spans="1:67" x14ac:dyDescent="0.25">
      <c r="A297">
        <f t="shared" ca="1" si="33"/>
        <v>0.96906593497427573</v>
      </c>
      <c r="B297">
        <v>117</v>
      </c>
      <c r="D297" s="2" t="s">
        <v>367</v>
      </c>
      <c r="E297" s="2" t="s">
        <v>370</v>
      </c>
      <c r="F297" s="2" t="s">
        <v>367</v>
      </c>
      <c r="G297" s="2" t="s">
        <v>367</v>
      </c>
      <c r="H297" s="2" t="s">
        <v>367</v>
      </c>
      <c r="I297" s="2" t="s">
        <v>374</v>
      </c>
      <c r="J297" s="2" t="s">
        <v>367</v>
      </c>
      <c r="K297" s="2" t="s">
        <v>367</v>
      </c>
      <c r="L297" s="2" t="s">
        <v>367</v>
      </c>
      <c r="M297" s="2" t="s">
        <v>367</v>
      </c>
      <c r="N297" s="2" t="s">
        <v>367</v>
      </c>
      <c r="O297" s="2" t="s">
        <v>380</v>
      </c>
      <c r="P297" s="2" t="s">
        <v>381</v>
      </c>
      <c r="Q297" s="2" t="s">
        <v>367</v>
      </c>
      <c r="R297" s="2" t="s">
        <v>367</v>
      </c>
      <c r="S297" s="2" t="s">
        <v>367</v>
      </c>
      <c r="T297" s="2" t="s">
        <v>367</v>
      </c>
      <c r="U297" s="2" t="s">
        <v>386</v>
      </c>
      <c r="V297" s="2" t="s">
        <v>367</v>
      </c>
      <c r="W297" s="2" t="s">
        <v>367</v>
      </c>
      <c r="X297" s="2" t="s">
        <v>367</v>
      </c>
      <c r="Y297" s="2" t="s">
        <v>367</v>
      </c>
      <c r="Z297" s="2" t="s">
        <v>367</v>
      </c>
      <c r="AA297" s="2" t="s">
        <v>367</v>
      </c>
      <c r="AB297" s="2" t="s">
        <v>367</v>
      </c>
      <c r="AC297" s="2" t="s">
        <v>367</v>
      </c>
      <c r="AD297" s="2" t="s">
        <v>367</v>
      </c>
      <c r="AE297" s="2" t="s">
        <v>367</v>
      </c>
      <c r="AF297" s="2" t="s">
        <v>136</v>
      </c>
      <c r="AG297" s="2" t="s">
        <v>6</v>
      </c>
      <c r="BL297" s="10">
        <f t="shared" si="37"/>
        <v>2</v>
      </c>
      <c r="BM297">
        <f t="shared" si="38"/>
        <v>3</v>
      </c>
      <c r="BO297" s="22" t="str">
        <f t="shared" si="39"/>
        <v>(2+, 2+)</v>
      </c>
    </row>
    <row r="298" spans="1:67" ht="105.6" x14ac:dyDescent="0.25">
      <c r="A298">
        <f t="shared" ca="1" si="33"/>
        <v>0.65764088076590732</v>
      </c>
      <c r="B298">
        <v>33</v>
      </c>
      <c r="C298" s="2" t="s">
        <v>399</v>
      </c>
      <c r="D298" s="2" t="s">
        <v>369</v>
      </c>
      <c r="E298" s="2" t="s">
        <v>370</v>
      </c>
      <c r="F298" s="2" t="s">
        <v>367</v>
      </c>
      <c r="G298" s="2" t="s">
        <v>367</v>
      </c>
      <c r="H298" s="2" t="s">
        <v>367</v>
      </c>
      <c r="I298" s="2" t="s">
        <v>367</v>
      </c>
      <c r="J298" s="2" t="s">
        <v>367</v>
      </c>
      <c r="K298" s="2" t="s">
        <v>376</v>
      </c>
      <c r="L298" s="2" t="s">
        <v>367</v>
      </c>
      <c r="M298" s="2" t="s">
        <v>367</v>
      </c>
      <c r="N298" s="2" t="s">
        <v>569</v>
      </c>
      <c r="O298" s="2" t="s">
        <v>367</v>
      </c>
      <c r="P298" s="2" t="s">
        <v>381</v>
      </c>
      <c r="Q298" s="2" t="s">
        <v>367</v>
      </c>
      <c r="R298" s="2" t="s">
        <v>367</v>
      </c>
      <c r="S298" s="2" t="s">
        <v>367</v>
      </c>
      <c r="T298" s="2" t="s">
        <v>367</v>
      </c>
      <c r="U298" s="2" t="s">
        <v>367</v>
      </c>
      <c r="V298" s="2" t="s">
        <v>367</v>
      </c>
      <c r="W298" s="2" t="s">
        <v>367</v>
      </c>
      <c r="X298" s="2" t="s">
        <v>367</v>
      </c>
      <c r="Y298" s="2" t="s">
        <v>367</v>
      </c>
      <c r="Z298" s="2" t="s">
        <v>367</v>
      </c>
      <c r="AA298" s="2" t="s">
        <v>367</v>
      </c>
      <c r="AB298" s="2" t="s">
        <v>367</v>
      </c>
      <c r="AC298" s="2" t="s">
        <v>367</v>
      </c>
      <c r="AD298" s="2" t="s">
        <v>367</v>
      </c>
      <c r="AE298" s="2" t="s">
        <v>367</v>
      </c>
      <c r="AF298" s="4" t="s">
        <v>45</v>
      </c>
      <c r="AG298" s="2" t="s">
        <v>18</v>
      </c>
      <c r="BL298" s="10">
        <f t="shared" si="37"/>
        <v>4</v>
      </c>
      <c r="BM298">
        <f t="shared" si="38"/>
        <v>1</v>
      </c>
      <c r="BO298" s="22" t="str">
        <f t="shared" si="39"/>
        <v>(2+, 1)</v>
      </c>
    </row>
    <row r="299" spans="1:67" x14ac:dyDescent="0.25">
      <c r="A299">
        <f t="shared" ca="1" si="33"/>
        <v>0.40603554878637815</v>
      </c>
      <c r="B299">
        <v>206</v>
      </c>
      <c r="D299" s="2" t="s">
        <v>367</v>
      </c>
      <c r="E299" s="2" t="s">
        <v>367</v>
      </c>
      <c r="F299" s="2" t="s">
        <v>367</v>
      </c>
      <c r="G299" s="2" t="s">
        <v>367</v>
      </c>
      <c r="H299" s="2" t="s">
        <v>373</v>
      </c>
      <c r="I299" s="2" t="s">
        <v>367</v>
      </c>
      <c r="J299" s="2" t="s">
        <v>367</v>
      </c>
      <c r="K299" s="2" t="s">
        <v>367</v>
      </c>
      <c r="L299" s="2" t="s">
        <v>367</v>
      </c>
      <c r="M299" s="2" t="s">
        <v>367</v>
      </c>
      <c r="N299" s="2" t="s">
        <v>367</v>
      </c>
      <c r="O299" s="2" t="s">
        <v>367</v>
      </c>
      <c r="P299" s="2" t="s">
        <v>367</v>
      </c>
      <c r="Q299" s="2" t="s">
        <v>367</v>
      </c>
      <c r="R299" s="2" t="s">
        <v>367</v>
      </c>
      <c r="S299" s="2" t="s">
        <v>367</v>
      </c>
      <c r="T299" s="2" t="s">
        <v>367</v>
      </c>
      <c r="U299" s="2" t="s">
        <v>367</v>
      </c>
      <c r="V299" s="2" t="s">
        <v>367</v>
      </c>
      <c r="W299" s="2" t="s">
        <v>367</v>
      </c>
      <c r="X299" s="2" t="s">
        <v>367</v>
      </c>
      <c r="Y299" s="2" t="s">
        <v>367</v>
      </c>
      <c r="Z299" s="2" t="s">
        <v>367</v>
      </c>
      <c r="AA299" s="2" t="s">
        <v>367</v>
      </c>
      <c r="AB299" s="2" t="s">
        <v>367</v>
      </c>
      <c r="AC299" s="2" t="s">
        <v>367</v>
      </c>
      <c r="AD299" s="2" t="s">
        <v>395</v>
      </c>
      <c r="AE299" s="2" t="s">
        <v>367</v>
      </c>
      <c r="AF299" s="2" t="s">
        <v>231</v>
      </c>
      <c r="AG299" s="2" t="s">
        <v>6</v>
      </c>
      <c r="BL299" s="10">
        <f t="shared" si="37"/>
        <v>1</v>
      </c>
      <c r="BM299">
        <f t="shared" si="38"/>
        <v>1</v>
      </c>
      <c r="BO299" s="22" t="str">
        <f t="shared" si="39"/>
        <v>(1, 1)</v>
      </c>
    </row>
    <row r="300" spans="1:67" x14ac:dyDescent="0.25">
      <c r="A300">
        <f t="shared" ca="1" si="33"/>
        <v>0.76327099080377836</v>
      </c>
      <c r="B300">
        <v>160</v>
      </c>
      <c r="D300" s="2" t="s">
        <v>367</v>
      </c>
      <c r="E300" s="2" t="s">
        <v>370</v>
      </c>
      <c r="F300" s="2" t="s">
        <v>367</v>
      </c>
      <c r="G300" s="2" t="s">
        <v>367</v>
      </c>
      <c r="H300" s="2" t="s">
        <v>367</v>
      </c>
      <c r="I300" s="2" t="s">
        <v>367</v>
      </c>
      <c r="J300" s="2" t="s">
        <v>367</v>
      </c>
      <c r="K300" s="2" t="s">
        <v>367</v>
      </c>
      <c r="L300" s="2" t="s">
        <v>367</v>
      </c>
      <c r="M300" s="2" t="s">
        <v>367</v>
      </c>
      <c r="N300" s="2" t="s">
        <v>367</v>
      </c>
      <c r="O300" s="2" t="s">
        <v>367</v>
      </c>
      <c r="P300" s="2" t="s">
        <v>367</v>
      </c>
      <c r="Q300" s="2" t="s">
        <v>367</v>
      </c>
      <c r="R300" s="2" t="s">
        <v>383</v>
      </c>
      <c r="S300" s="2" t="s">
        <v>367</v>
      </c>
      <c r="T300" s="2" t="s">
        <v>367</v>
      </c>
      <c r="U300" s="2" t="s">
        <v>367</v>
      </c>
      <c r="V300" s="2" t="s">
        <v>367</v>
      </c>
      <c r="W300" s="2" t="s">
        <v>367</v>
      </c>
      <c r="X300" s="2" t="s">
        <v>367</v>
      </c>
      <c r="Y300" s="2" t="s">
        <v>390</v>
      </c>
      <c r="Z300" s="2" t="s">
        <v>367</v>
      </c>
      <c r="AA300" s="2" t="s">
        <v>367</v>
      </c>
      <c r="AB300" s="2" t="s">
        <v>367</v>
      </c>
      <c r="AC300" s="2" t="s">
        <v>367</v>
      </c>
      <c r="AD300" s="2" t="s">
        <v>367</v>
      </c>
      <c r="AE300" s="2" t="s">
        <v>367</v>
      </c>
      <c r="AF300" s="2" t="s">
        <v>182</v>
      </c>
      <c r="AG300" s="2" t="s">
        <v>16</v>
      </c>
      <c r="BL300" s="10">
        <f t="shared" si="37"/>
        <v>1</v>
      </c>
      <c r="BM300">
        <f t="shared" si="38"/>
        <v>2</v>
      </c>
      <c r="BO300" s="22" t="str">
        <f t="shared" si="39"/>
        <v>(1, 2+)</v>
      </c>
    </row>
    <row r="301" spans="1:67" x14ac:dyDescent="0.25">
      <c r="A301">
        <f t="shared" ca="1" si="33"/>
        <v>9.6540070328637873E-2</v>
      </c>
      <c r="B301">
        <v>222</v>
      </c>
      <c r="D301" s="2" t="s">
        <v>367</v>
      </c>
      <c r="E301" s="2" t="s">
        <v>367</v>
      </c>
      <c r="F301" s="2" t="s">
        <v>367</v>
      </c>
      <c r="G301" s="2" t="s">
        <v>372</v>
      </c>
      <c r="H301" s="2" t="s">
        <v>367</v>
      </c>
      <c r="I301" s="2" t="s">
        <v>367</v>
      </c>
      <c r="J301" s="2" t="s">
        <v>367</v>
      </c>
      <c r="K301" s="2" t="s">
        <v>367</v>
      </c>
      <c r="L301" s="2" t="s">
        <v>367</v>
      </c>
      <c r="M301" s="2" t="s">
        <v>367</v>
      </c>
      <c r="N301" s="2" t="s">
        <v>367</v>
      </c>
      <c r="O301" s="2" t="s">
        <v>367</v>
      </c>
      <c r="P301" s="2" t="s">
        <v>367</v>
      </c>
      <c r="Q301" s="2" t="s">
        <v>367</v>
      </c>
      <c r="R301" s="2" t="s">
        <v>367</v>
      </c>
      <c r="S301" s="2" t="s">
        <v>367</v>
      </c>
      <c r="T301" s="2" t="s">
        <v>367</v>
      </c>
      <c r="U301" s="2" t="s">
        <v>367</v>
      </c>
      <c r="V301" s="2" t="s">
        <v>367</v>
      </c>
      <c r="W301" s="2" t="s">
        <v>367</v>
      </c>
      <c r="X301" s="2" t="s">
        <v>367</v>
      </c>
      <c r="Y301" s="2" t="s">
        <v>367</v>
      </c>
      <c r="Z301" s="2" t="s">
        <v>367</v>
      </c>
      <c r="AA301" s="2" t="s">
        <v>367</v>
      </c>
      <c r="AB301" s="2" t="s">
        <v>393</v>
      </c>
      <c r="AC301" s="2" t="s">
        <v>367</v>
      </c>
      <c r="AD301" s="2" t="s">
        <v>367</v>
      </c>
      <c r="AE301" s="2" t="s">
        <v>367</v>
      </c>
      <c r="AF301" s="2" t="s">
        <v>248</v>
      </c>
      <c r="AG301" s="2" t="s">
        <v>9</v>
      </c>
      <c r="BL301" s="10">
        <f t="shared" si="37"/>
        <v>1</v>
      </c>
      <c r="BM301">
        <f t="shared" si="38"/>
        <v>1</v>
      </c>
      <c r="BO301" s="22" t="str">
        <f t="shared" si="39"/>
        <v>(1, 1)</v>
      </c>
    </row>
    <row r="302" spans="1:67" ht="118.8" x14ac:dyDescent="0.25">
      <c r="A302">
        <f t="shared" ca="1" si="33"/>
        <v>0.54808051680059955</v>
      </c>
      <c r="B302">
        <v>51</v>
      </c>
      <c r="C302" s="2" t="s">
        <v>367</v>
      </c>
      <c r="D302" s="2" t="s">
        <v>367</v>
      </c>
      <c r="E302" s="2" t="s">
        <v>367</v>
      </c>
      <c r="F302" s="2" t="s">
        <v>367</v>
      </c>
      <c r="G302" s="2" t="s">
        <v>367</v>
      </c>
      <c r="H302" s="2" t="s">
        <v>373</v>
      </c>
      <c r="I302" s="2" t="s">
        <v>367</v>
      </c>
      <c r="J302" s="2" t="s">
        <v>375</v>
      </c>
      <c r="K302" s="2" t="s">
        <v>376</v>
      </c>
      <c r="L302" s="2" t="s">
        <v>367</v>
      </c>
      <c r="M302" s="2" t="s">
        <v>367</v>
      </c>
      <c r="N302" s="2" t="s">
        <v>367</v>
      </c>
      <c r="O302" s="2" t="s">
        <v>367</v>
      </c>
      <c r="P302" s="2" t="s">
        <v>367</v>
      </c>
      <c r="Q302" s="2" t="s">
        <v>367</v>
      </c>
      <c r="R302" s="2" t="s">
        <v>367</v>
      </c>
      <c r="S302" s="2" t="s">
        <v>367</v>
      </c>
      <c r="T302" s="2" t="s">
        <v>367</v>
      </c>
      <c r="U302" s="2" t="s">
        <v>386</v>
      </c>
      <c r="V302" s="2" t="s">
        <v>367</v>
      </c>
      <c r="W302" s="2" t="s">
        <v>367</v>
      </c>
      <c r="X302" s="2" t="s">
        <v>367</v>
      </c>
      <c r="Y302" s="2" t="s">
        <v>367</v>
      </c>
      <c r="Z302" s="2" t="s">
        <v>391</v>
      </c>
      <c r="AA302" s="2" t="s">
        <v>367</v>
      </c>
      <c r="AB302" s="2" t="s">
        <v>367</v>
      </c>
      <c r="AC302" s="2" t="s">
        <v>394</v>
      </c>
      <c r="AD302" s="2" t="s">
        <v>367</v>
      </c>
      <c r="AE302" s="2" t="s">
        <v>367</v>
      </c>
      <c r="AF302" s="4" t="s">
        <v>66</v>
      </c>
      <c r="AG302" s="2" t="s">
        <v>6</v>
      </c>
      <c r="BL302" s="10">
        <f t="shared" si="37"/>
        <v>3</v>
      </c>
      <c r="BM302">
        <f t="shared" si="38"/>
        <v>3</v>
      </c>
      <c r="BO302" s="22" t="str">
        <f t="shared" si="39"/>
        <v>(2+, 2+)</v>
      </c>
    </row>
    <row r="303" spans="1:67" ht="118.8" x14ac:dyDescent="0.25">
      <c r="A303">
        <f t="shared" ca="1" si="33"/>
        <v>0.67789296921753595</v>
      </c>
      <c r="B303">
        <v>31</v>
      </c>
      <c r="C303" s="2" t="s">
        <v>367</v>
      </c>
      <c r="D303" s="2" t="s">
        <v>367</v>
      </c>
      <c r="E303" s="2" t="s">
        <v>367</v>
      </c>
      <c r="F303" s="2" t="s">
        <v>367</v>
      </c>
      <c r="G303" s="2" t="s">
        <v>367</v>
      </c>
      <c r="H303" s="2" t="s">
        <v>367</v>
      </c>
      <c r="I303" s="2" t="s">
        <v>367</v>
      </c>
      <c r="J303" s="2" t="s">
        <v>367</v>
      </c>
      <c r="K303" s="2" t="s">
        <v>376</v>
      </c>
      <c r="L303" s="2" t="s">
        <v>367</v>
      </c>
      <c r="M303" s="2" t="s">
        <v>367</v>
      </c>
      <c r="N303" s="2" t="s">
        <v>367</v>
      </c>
      <c r="O303" s="2" t="s">
        <v>367</v>
      </c>
      <c r="P303" s="2" t="s">
        <v>381</v>
      </c>
      <c r="Q303" s="2" t="s">
        <v>367</v>
      </c>
      <c r="R303" s="2" t="s">
        <v>367</v>
      </c>
      <c r="S303" s="2" t="s">
        <v>367</v>
      </c>
      <c r="T303" s="2" t="s">
        <v>367</v>
      </c>
      <c r="U303" s="2" t="s">
        <v>367</v>
      </c>
      <c r="V303" s="2" t="s">
        <v>367</v>
      </c>
      <c r="W303" s="2" t="s">
        <v>367</v>
      </c>
      <c r="X303" s="2" t="s">
        <v>367</v>
      </c>
      <c r="Y303" s="2" t="s">
        <v>367</v>
      </c>
      <c r="Z303" s="2" t="s">
        <v>367</v>
      </c>
      <c r="AA303" s="2" t="s">
        <v>367</v>
      </c>
      <c r="AB303" s="2" t="s">
        <v>367</v>
      </c>
      <c r="AC303" s="2" t="s">
        <v>367</v>
      </c>
      <c r="AD303" s="2" t="s">
        <v>367</v>
      </c>
      <c r="AE303" s="2" t="s">
        <v>367</v>
      </c>
      <c r="AF303" s="4" t="s">
        <v>42</v>
      </c>
      <c r="AG303" s="2" t="s">
        <v>6</v>
      </c>
      <c r="BL303" s="10">
        <f t="shared" si="37"/>
        <v>1</v>
      </c>
      <c r="BM303">
        <f t="shared" si="38"/>
        <v>1</v>
      </c>
      <c r="BO303" s="22" t="str">
        <f t="shared" si="39"/>
        <v>(1, 1)</v>
      </c>
    </row>
    <row r="304" spans="1:67" x14ac:dyDescent="0.25">
      <c r="A304">
        <f t="shared" ca="1" si="33"/>
        <v>0.5849814694374218</v>
      </c>
      <c r="B304">
        <v>116</v>
      </c>
      <c r="D304" s="2" t="s">
        <v>367</v>
      </c>
      <c r="E304" s="2" t="s">
        <v>367</v>
      </c>
      <c r="F304" s="2" t="s">
        <v>367</v>
      </c>
      <c r="G304" s="2" t="s">
        <v>367</v>
      </c>
      <c r="H304" s="2" t="s">
        <v>367</v>
      </c>
      <c r="I304" s="2" t="s">
        <v>367</v>
      </c>
      <c r="J304" s="2" t="s">
        <v>367</v>
      </c>
      <c r="K304" s="2" t="s">
        <v>367</v>
      </c>
      <c r="L304" s="2" t="s">
        <v>367</v>
      </c>
      <c r="M304" s="2" t="s">
        <v>378</v>
      </c>
      <c r="N304" s="2" t="s">
        <v>367</v>
      </c>
      <c r="O304" s="2" t="s">
        <v>367</v>
      </c>
      <c r="P304" s="2" t="s">
        <v>367</v>
      </c>
      <c r="Q304" s="2" t="s">
        <v>367</v>
      </c>
      <c r="R304" s="2" t="s">
        <v>367</v>
      </c>
      <c r="S304" s="2" t="s">
        <v>367</v>
      </c>
      <c r="T304" s="2" t="s">
        <v>367</v>
      </c>
      <c r="U304" s="2" t="s">
        <v>367</v>
      </c>
      <c r="V304" s="2" t="s">
        <v>367</v>
      </c>
      <c r="W304" s="2" t="s">
        <v>367</v>
      </c>
      <c r="X304" s="2" t="s">
        <v>367</v>
      </c>
      <c r="Y304" s="2" t="s">
        <v>367</v>
      </c>
      <c r="Z304" s="2" t="s">
        <v>367</v>
      </c>
      <c r="AA304" s="2" t="s">
        <v>367</v>
      </c>
      <c r="AB304" s="2" t="s">
        <v>393</v>
      </c>
      <c r="AC304" s="2" t="s">
        <v>367</v>
      </c>
      <c r="AD304" s="2" t="s">
        <v>367</v>
      </c>
      <c r="AE304" s="2" t="s">
        <v>367</v>
      </c>
      <c r="AF304" s="2" t="s">
        <v>135</v>
      </c>
      <c r="AG304" s="2" t="s">
        <v>9</v>
      </c>
      <c r="BL304" s="10">
        <f t="shared" si="37"/>
        <v>1</v>
      </c>
      <c r="BM304">
        <f t="shared" si="38"/>
        <v>1</v>
      </c>
      <c r="BO304" s="22" t="str">
        <f t="shared" si="39"/>
        <v>(1, 1)</v>
      </c>
    </row>
    <row r="305" spans="1:67" x14ac:dyDescent="0.25">
      <c r="A305">
        <f t="shared" ca="1" si="33"/>
        <v>0.90611222449144257</v>
      </c>
      <c r="B305">
        <v>260</v>
      </c>
      <c r="D305" s="2" t="s">
        <v>367</v>
      </c>
      <c r="E305" s="2" t="s">
        <v>367</v>
      </c>
      <c r="F305" s="2" t="s">
        <v>367</v>
      </c>
      <c r="G305" s="2" t="s">
        <v>372</v>
      </c>
      <c r="H305" s="2" t="s">
        <v>367</v>
      </c>
      <c r="I305" s="2" t="s">
        <v>367</v>
      </c>
      <c r="J305" s="2" t="s">
        <v>367</v>
      </c>
      <c r="K305" s="2" t="s">
        <v>367</v>
      </c>
      <c r="L305" s="2" t="s">
        <v>377</v>
      </c>
      <c r="M305" s="2" t="s">
        <v>367</v>
      </c>
      <c r="N305" s="2" t="s">
        <v>367</v>
      </c>
      <c r="O305" s="2" t="s">
        <v>367</v>
      </c>
      <c r="P305" s="2" t="s">
        <v>367</v>
      </c>
      <c r="Q305" s="2" t="s">
        <v>367</v>
      </c>
      <c r="R305" s="2" t="s">
        <v>367</v>
      </c>
      <c r="S305" s="2" t="s">
        <v>367</v>
      </c>
      <c r="T305" s="2" t="s">
        <v>367</v>
      </c>
      <c r="U305" s="2" t="s">
        <v>367</v>
      </c>
      <c r="V305" s="2" t="s">
        <v>367</v>
      </c>
      <c r="W305" s="2" t="s">
        <v>367</v>
      </c>
      <c r="X305" s="2" t="s">
        <v>367</v>
      </c>
      <c r="Y305" s="2" t="s">
        <v>367</v>
      </c>
      <c r="Z305" s="2" t="s">
        <v>367</v>
      </c>
      <c r="AA305" s="2" t="s">
        <v>367</v>
      </c>
      <c r="AB305" s="2" t="s">
        <v>393</v>
      </c>
      <c r="AC305" s="2" t="s">
        <v>394</v>
      </c>
      <c r="AD305" s="2" t="s">
        <v>367</v>
      </c>
      <c r="AE305" s="2" t="s">
        <v>367</v>
      </c>
      <c r="AF305" s="2" t="s">
        <v>289</v>
      </c>
      <c r="AG305" s="2" t="s">
        <v>9</v>
      </c>
      <c r="BL305" s="10">
        <f t="shared" si="37"/>
        <v>2</v>
      </c>
      <c r="BM305">
        <f t="shared" si="38"/>
        <v>2</v>
      </c>
      <c r="BO305" s="22" t="str">
        <f t="shared" si="39"/>
        <v>(2+, 2+)</v>
      </c>
    </row>
    <row r="306" spans="1:67" x14ac:dyDescent="0.25">
      <c r="A306">
        <f t="shared" ca="1" si="33"/>
        <v>0.17408727434988591</v>
      </c>
      <c r="B306">
        <v>159</v>
      </c>
      <c r="D306" s="2" t="s">
        <v>367</v>
      </c>
      <c r="E306" s="2" t="s">
        <v>370</v>
      </c>
      <c r="F306" s="2" t="s">
        <v>367</v>
      </c>
      <c r="G306" s="2" t="s">
        <v>372</v>
      </c>
      <c r="H306" s="2" t="s">
        <v>367</v>
      </c>
      <c r="I306" s="2" t="s">
        <v>367</v>
      </c>
      <c r="J306" s="2" t="s">
        <v>367</v>
      </c>
      <c r="K306" s="2" t="s">
        <v>376</v>
      </c>
      <c r="L306" s="2" t="s">
        <v>367</v>
      </c>
      <c r="M306" s="2" t="s">
        <v>367</v>
      </c>
      <c r="N306" s="2" t="s">
        <v>367</v>
      </c>
      <c r="O306" s="2" t="s">
        <v>367</v>
      </c>
      <c r="P306" s="2" t="s">
        <v>367</v>
      </c>
      <c r="Q306" s="2" t="s">
        <v>367</v>
      </c>
      <c r="R306" s="2" t="s">
        <v>367</v>
      </c>
      <c r="S306" s="2" t="s">
        <v>367</v>
      </c>
      <c r="T306" s="2" t="s">
        <v>367</v>
      </c>
      <c r="U306" s="2" t="s">
        <v>367</v>
      </c>
      <c r="V306" s="2" t="s">
        <v>367</v>
      </c>
      <c r="W306" s="2" t="s">
        <v>388</v>
      </c>
      <c r="X306" s="2" t="s">
        <v>367</v>
      </c>
      <c r="Y306" s="2" t="s">
        <v>367</v>
      </c>
      <c r="Z306" s="2" t="s">
        <v>367</v>
      </c>
      <c r="AA306" s="2" t="s">
        <v>367</v>
      </c>
      <c r="AB306" s="2" t="s">
        <v>367</v>
      </c>
      <c r="AC306" s="2" t="s">
        <v>394</v>
      </c>
      <c r="AD306" s="2" t="s">
        <v>367</v>
      </c>
      <c r="AE306" s="2" t="s">
        <v>367</v>
      </c>
      <c r="AF306" s="2" t="s">
        <v>181</v>
      </c>
      <c r="AG306" s="2" t="s">
        <v>18</v>
      </c>
      <c r="BL306" s="10">
        <f t="shared" si="37"/>
        <v>3</v>
      </c>
      <c r="BM306">
        <f t="shared" si="38"/>
        <v>2</v>
      </c>
      <c r="BO306" s="22" t="str">
        <f t="shared" si="39"/>
        <v>(2+, 2+)</v>
      </c>
    </row>
  </sheetData>
  <autoFilter ref="BO1:BO317" xr:uid="{00000000-0009-0000-0000-000004000000}"/>
  <sortState xmlns:xlrd2="http://schemas.microsoft.com/office/spreadsheetml/2017/richdata2" ref="A2:BO306">
    <sortCondition ref="A2:A306"/>
  </sortState>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2:W24"/>
  <sheetViews>
    <sheetView topLeftCell="C5" workbookViewId="0">
      <selection activeCell="A13" sqref="A13:XFD13"/>
    </sheetView>
  </sheetViews>
  <sheetFormatPr defaultRowHeight="13.2" x14ac:dyDescent="0.25"/>
  <cols>
    <col min="3" max="3" width="21.21875" customWidth="1"/>
    <col min="4" max="4" width="11.21875" customWidth="1"/>
    <col min="5" max="5" width="10.44140625" customWidth="1"/>
    <col min="8" max="8" width="7.77734375" customWidth="1"/>
    <col min="9" max="9" width="6.44140625" customWidth="1"/>
    <col min="10" max="10" width="8.44140625" customWidth="1"/>
    <col min="11" max="11" width="11.44140625" customWidth="1"/>
    <col min="12" max="12" width="10.21875" customWidth="1"/>
    <col min="13" max="13" width="5.5546875" customWidth="1"/>
    <col min="14" max="14" width="5.77734375" customWidth="1"/>
    <col min="15" max="15" width="7.77734375" customWidth="1"/>
    <col min="16" max="16" width="5.44140625" customWidth="1"/>
    <col min="17" max="17" width="8.21875" customWidth="1"/>
    <col min="18" max="18" width="4.77734375" customWidth="1"/>
    <col min="19" max="19" width="5.44140625" customWidth="1"/>
    <col min="20" max="20" width="6" customWidth="1"/>
    <col min="21" max="21" width="9.77734375" customWidth="1"/>
    <col min="22" max="22" width="14.21875" customWidth="1"/>
  </cols>
  <sheetData>
    <row r="2" spans="3:22" ht="39.6" x14ac:dyDescent="0.25">
      <c r="D2" s="5" t="s">
        <v>866</v>
      </c>
      <c r="E2" s="5" t="s">
        <v>867</v>
      </c>
      <c r="F2" s="5" t="s">
        <v>868</v>
      </c>
      <c r="G2" s="5" t="s">
        <v>869</v>
      </c>
      <c r="H2" s="5" t="s">
        <v>870</v>
      </c>
      <c r="I2" s="5" t="s">
        <v>871</v>
      </c>
      <c r="J2" s="5" t="s">
        <v>872</v>
      </c>
      <c r="K2" s="5" t="s">
        <v>873</v>
      </c>
      <c r="L2" s="5" t="s">
        <v>874</v>
      </c>
      <c r="M2" s="5" t="s">
        <v>875</v>
      </c>
      <c r="N2" s="5" t="s">
        <v>876</v>
      </c>
      <c r="O2" s="5" t="s">
        <v>877</v>
      </c>
      <c r="P2" s="5" t="s">
        <v>878</v>
      </c>
      <c r="Q2" s="5" t="s">
        <v>879</v>
      </c>
      <c r="R2" s="5" t="s">
        <v>880</v>
      </c>
      <c r="S2" s="5" t="s">
        <v>881</v>
      </c>
      <c r="T2" s="5"/>
      <c r="U2" s="5"/>
      <c r="V2" s="5"/>
    </row>
    <row r="3" spans="3:22" x14ac:dyDescent="0.25">
      <c r="C3" s="4" t="s">
        <v>855</v>
      </c>
      <c r="D3" s="10">
        <f>COUNTIFS(Raw_data!$C2:$C304,"*?",Raw_data!N2:N304,"*?")</f>
        <v>10</v>
      </c>
      <c r="E3" s="10">
        <f>COUNTIFS(Raw_data!$C2:$C304,"*?",Raw_data!O2:O304,"*?")</f>
        <v>17</v>
      </c>
      <c r="F3" s="10">
        <f>COUNTIFS(Raw_data!$C2:$C304,"*?",Raw_data!P2:P304,"*?")</f>
        <v>5</v>
      </c>
      <c r="G3" s="10">
        <f>COUNTIFS(Raw_data!$C2:$C304,"*?",Raw_data!Q2:Q304,"*?")</f>
        <v>4</v>
      </c>
      <c r="H3" s="10">
        <f>COUNTIFS(Raw_data!$C2:$C304,"*?",Raw_data!R2:R304,"*?")</f>
        <v>10</v>
      </c>
      <c r="I3" s="10">
        <f>COUNTIFS(Raw_data!$C2:$C304,"*?",Raw_data!S2:S304,"*?")</f>
        <v>25</v>
      </c>
      <c r="J3" s="10">
        <f>COUNTIFS(Raw_data!$C2:$C304,"*?",Raw_data!T2:T304,"*?")</f>
        <v>7</v>
      </c>
      <c r="K3" s="10">
        <f>COUNTIFS(Raw_data!$C2:$C304,"*?",Raw_data!U2:U304,"*?")</f>
        <v>6</v>
      </c>
      <c r="L3" s="10">
        <f>COUNTIFS(Raw_data!$C2:$C304,"*?",Raw_data!V2:V304,"*?")</f>
        <v>8</v>
      </c>
      <c r="M3" s="10">
        <f>COUNTIFS(Raw_data!$C2:$C304,"*?",Raw_data!W2:W304,"*?")</f>
        <v>10</v>
      </c>
      <c r="N3" s="10">
        <f>COUNTIFS(Raw_data!$C2:$C304,"*?",Raw_data!X2:X304,"*?")</f>
        <v>12</v>
      </c>
      <c r="O3" s="10">
        <f>COUNTIFS(Raw_data!$C2:$C304,"*?",Raw_data!Y2:Y304,"*?")</f>
        <v>2</v>
      </c>
      <c r="P3" s="10">
        <f>COUNTIFS(Raw_data!$C2:$C304,"*?",Raw_data!Z2:Z304,"*?")</f>
        <v>2</v>
      </c>
      <c r="Q3" s="10">
        <f>COUNTIFS(Raw_data!$C2:$C304,"*?",Raw_data!AA2:AA304,"*?")</f>
        <v>8</v>
      </c>
      <c r="R3" s="10">
        <f>COUNTIFS(Raw_data!$C2:$C304,"*?",Raw_data!AB2:AB304,"*?")</f>
        <v>7</v>
      </c>
      <c r="S3" s="10">
        <f>COUNTIFS(Raw_data!$C2:$C304,"*?",Raw_data!AC2:AC304,"*?")</f>
        <v>3</v>
      </c>
      <c r="T3" s="10"/>
      <c r="U3" s="10"/>
      <c r="V3" s="10"/>
    </row>
    <row r="4" spans="3:22" x14ac:dyDescent="0.25">
      <c r="C4" s="4" t="s">
        <v>856</v>
      </c>
      <c r="D4" s="10">
        <f>COUNTIFS(Raw_data!$D2:$D304,"*?",Raw_data!N2:N304,"*?")</f>
        <v>14</v>
      </c>
      <c r="E4" s="10">
        <f>COUNTIFS(Raw_data!$D2:$D304,"*?",Raw_data!O2:O304,"*?")</f>
        <v>16</v>
      </c>
      <c r="F4" s="10">
        <f>COUNTIFS(Raw_data!$D2:$D304,"*?",Raw_data!P2:P304,"*?")</f>
        <v>20</v>
      </c>
      <c r="G4" s="10">
        <f>COUNTIFS(Raw_data!$D2:$D304,"*?",Raw_data!Q2:Q304,"*?")</f>
        <v>3</v>
      </c>
      <c r="H4" s="10">
        <f>COUNTIFS(Raw_data!$D2:$D304,"*?",Raw_data!R2:R304,"*?")</f>
        <v>11</v>
      </c>
      <c r="I4" s="10">
        <f>COUNTIFS(Raw_data!$D2:$D304,"*?",Raw_data!S2:S304,"*?")</f>
        <v>7</v>
      </c>
      <c r="J4" s="10">
        <f>COUNTIFS(Raw_data!$D2:$D304,"*?",Raw_data!T2:T304,"*?")</f>
        <v>11</v>
      </c>
      <c r="K4" s="10">
        <f>COUNTIFS(Raw_data!$D2:$D304,"*?",Raw_data!U2:U304,"*?")</f>
        <v>2</v>
      </c>
      <c r="L4" s="10">
        <f>COUNTIFS(Raw_data!$D2:$D304,"*?",Raw_data!V2:V304,"*?")</f>
        <v>9</v>
      </c>
      <c r="M4" s="10">
        <f>COUNTIFS(Raw_data!$D2:$D304,"*?",Raw_data!W2:W304,"*?")</f>
        <v>1</v>
      </c>
      <c r="N4" s="10">
        <f>COUNTIFS(Raw_data!$D2:$D304,"*?",Raw_data!X2:X304,"*?")</f>
        <v>5</v>
      </c>
      <c r="O4" s="10">
        <f>COUNTIFS(Raw_data!$D2:$D304,"*?",Raw_data!Y2:Y304,"*?")</f>
        <v>1</v>
      </c>
      <c r="P4" s="10">
        <f>COUNTIFS(Raw_data!$D2:$D304,"*?",Raw_data!Z2:Z304,"*?")</f>
        <v>3</v>
      </c>
      <c r="Q4" s="10">
        <f>COUNTIFS(Raw_data!$D2:$D304,"*?",Raw_data!AA2:AA304,"*?")</f>
        <v>10</v>
      </c>
      <c r="R4" s="10">
        <f>COUNTIFS(Raw_data!$D2:$D304,"*?",Raw_data!AB2:AB304,"*?")</f>
        <v>15</v>
      </c>
      <c r="S4" s="10">
        <f>COUNTIFS(Raw_data!$D2:$D304,"*?",Raw_data!AC2:AC304,"*?")</f>
        <v>7</v>
      </c>
      <c r="T4" s="10"/>
      <c r="U4" s="10"/>
      <c r="V4" s="10"/>
    </row>
    <row r="5" spans="3:22" x14ac:dyDescent="0.25">
      <c r="C5" s="4" t="s">
        <v>857</v>
      </c>
      <c r="D5" s="10">
        <f>COUNTIFS(Raw_data!$E2:$E304,"*?",Raw_data!N3:N305,"*?")</f>
        <v>6</v>
      </c>
      <c r="E5" s="10">
        <f>COUNTIFS(Raw_data!$E2:$E304,"*?",Raw_data!O3:O305,"*?")</f>
        <v>7</v>
      </c>
      <c r="F5" s="10">
        <f>COUNTIFS(Raw_data!$E2:$E304,"*?",Raw_data!P3:P305,"*?")</f>
        <v>4</v>
      </c>
      <c r="G5" s="10">
        <f>COUNTIFS(Raw_data!$E2:$E304,"*?",Raw_data!Q3:Q305,"*?")</f>
        <v>2</v>
      </c>
      <c r="H5" s="10">
        <f>COUNTIFS(Raw_data!$E2:$E304,"*?",Raw_data!R3:R305,"*?")</f>
        <v>5</v>
      </c>
      <c r="I5" s="10">
        <f>COUNTIFS(Raw_data!$E2:$E304,"*?",Raw_data!S3:S305,"*?")</f>
        <v>2</v>
      </c>
      <c r="J5" s="10">
        <f>COUNTIFS(Raw_data!$E2:$E304,"*?",Raw_data!T3:T305,"*?")</f>
        <v>1</v>
      </c>
      <c r="K5" s="10">
        <f>COUNTIFS(Raw_data!$E2:$E304,"*?",Raw_data!U3:U305,"*?")</f>
        <v>2</v>
      </c>
      <c r="L5" s="10">
        <f>COUNTIFS(Raw_data!$E2:$E304,"*?",Raw_data!V3:V305,"*?")</f>
        <v>4</v>
      </c>
      <c r="M5" s="10">
        <f>COUNTIFS(Raw_data!$E2:$E304,"*?",Raw_data!W3:W305,"*?")</f>
        <v>2</v>
      </c>
      <c r="N5" s="10">
        <f>COUNTIFS(Raw_data!$E2:$E304,"*?",Raw_data!X3:X305,"*?")</f>
        <v>4</v>
      </c>
      <c r="O5" s="10">
        <f>COUNTIFS(Raw_data!$E2:$E304,"*?",Raw_data!Y3:Y305,"*?")</f>
        <v>0</v>
      </c>
      <c r="P5" s="10">
        <f>COUNTIFS(Raw_data!$E2:$E304,"*?",Raw_data!Z3:Z305,"*?")</f>
        <v>1</v>
      </c>
      <c r="Q5" s="10">
        <f>COUNTIFS(Raw_data!$E2:$E304,"*?",Raw_data!AA3:AA305,"*?")</f>
        <v>6</v>
      </c>
      <c r="R5" s="10">
        <f>COUNTIFS(Raw_data!$E2:$E304,"*?",Raw_data!AB3:AB305,"*?")</f>
        <v>6</v>
      </c>
      <c r="S5" s="10">
        <f>COUNTIFS(Raw_data!$E2:$E304,"*?",Raw_data!AC3:AC305,"*?")</f>
        <v>3</v>
      </c>
      <c r="T5" s="10"/>
      <c r="U5" s="10"/>
      <c r="V5" s="10"/>
    </row>
    <row r="6" spans="3:22" x14ac:dyDescent="0.25">
      <c r="C6" s="4" t="s">
        <v>858</v>
      </c>
      <c r="D6" s="10">
        <f>COUNTIFS(Raw_data!$F2:$F304,"*?",Raw_data!N4:N306,"*?")</f>
        <v>3</v>
      </c>
      <c r="E6" s="10">
        <f>COUNTIFS(Raw_data!$F2:$F304,"*?",Raw_data!O4:O306,"*?")</f>
        <v>3</v>
      </c>
      <c r="F6" s="10">
        <f>COUNTIFS(Raw_data!$F2:$F304,"*?",Raw_data!P4:P306,"*?")</f>
        <v>1</v>
      </c>
      <c r="G6" s="10">
        <f>COUNTIFS(Raw_data!$F2:$F304,"*?",Raw_data!Q4:Q306,"*?")</f>
        <v>2</v>
      </c>
      <c r="H6" s="10">
        <f>COUNTIFS(Raw_data!$F2:$F304,"*?",Raw_data!R4:R306,"*?")</f>
        <v>2</v>
      </c>
      <c r="I6" s="10">
        <f>COUNTIFS(Raw_data!$F2:$F304,"*?",Raw_data!S4:S306,"*?")</f>
        <v>3</v>
      </c>
      <c r="J6" s="10">
        <f>COUNTIFS(Raw_data!$F2:$F304,"*?",Raw_data!T4:T306,"*?")</f>
        <v>1</v>
      </c>
      <c r="K6" s="10">
        <f>COUNTIFS(Raw_data!$F2:$F304,"*?",Raw_data!U4:U306,"*?")</f>
        <v>0</v>
      </c>
      <c r="L6" s="10">
        <f>COUNTIFS(Raw_data!$F2:$F304,"*?",Raw_data!V4:V306,"*?")</f>
        <v>4</v>
      </c>
      <c r="M6" s="10">
        <f>COUNTIFS(Raw_data!$F2:$F304,"*?",Raw_data!W4:W306,"*?")</f>
        <v>2</v>
      </c>
      <c r="N6" s="10">
        <f>COUNTIFS(Raw_data!$F2:$F304,"*?",Raw_data!X4:X306,"*?")</f>
        <v>1</v>
      </c>
      <c r="O6" s="10">
        <f>COUNTIFS(Raw_data!$F2:$F304,"*?",Raw_data!Y4:Y306,"*?")</f>
        <v>1</v>
      </c>
      <c r="P6" s="10">
        <f>COUNTIFS(Raw_data!$F2:$F304,"*?",Raw_data!Z4:Z306,"*?")</f>
        <v>3</v>
      </c>
      <c r="Q6" s="10">
        <f>COUNTIFS(Raw_data!$F2:$F304,"*?",Raw_data!AA4:AA306,"*?")</f>
        <v>2</v>
      </c>
      <c r="R6" s="10">
        <f>COUNTIFS(Raw_data!$F2:$F304,"*?",Raw_data!AB4:AB306,"*?")</f>
        <v>3</v>
      </c>
      <c r="S6" s="10">
        <f>COUNTIFS(Raw_data!$F2:$F304,"*?",Raw_data!AC4:AC306,"*?")</f>
        <v>4</v>
      </c>
      <c r="T6" s="10"/>
      <c r="U6" s="10"/>
      <c r="V6" s="10"/>
    </row>
    <row r="7" spans="3:22" x14ac:dyDescent="0.25">
      <c r="C7" s="4" t="s">
        <v>859</v>
      </c>
      <c r="D7" s="10">
        <f>COUNTIFS(Raw_data!$G2:$G304,"*?",Raw_data!N5:N307,"*?")</f>
        <v>1</v>
      </c>
      <c r="E7" s="10">
        <f>COUNTIFS(Raw_data!$G2:$G304,"*?",Raw_data!O5:O307,"*?")</f>
        <v>5</v>
      </c>
      <c r="F7" s="10">
        <f>COUNTIFS(Raw_data!$G2:$G304,"*?",Raw_data!P5:P307,"*?")</f>
        <v>6</v>
      </c>
      <c r="G7" s="10">
        <f>COUNTIFS(Raw_data!$G2:$G304,"*?",Raw_data!Q5:Q307,"*?")</f>
        <v>2</v>
      </c>
      <c r="H7" s="10">
        <f>COUNTIFS(Raw_data!$G2:$G304,"*?",Raw_data!R5:R307,"*?")</f>
        <v>4</v>
      </c>
      <c r="I7" s="10">
        <f>COUNTIFS(Raw_data!$G2:$G304,"*?",Raw_data!S5:S307,"*?")</f>
        <v>6</v>
      </c>
      <c r="J7" s="10">
        <f>COUNTIFS(Raw_data!$G2:$G304,"*?",Raw_data!T5:T307,"*?")</f>
        <v>1</v>
      </c>
      <c r="K7" s="10">
        <f>COUNTIFS(Raw_data!$G2:$G304,"*?",Raw_data!U5:U307,"*?")</f>
        <v>1</v>
      </c>
      <c r="L7" s="10">
        <f>COUNTIFS(Raw_data!$G2:$G304,"*?",Raw_data!V5:V307,"*?")</f>
        <v>2</v>
      </c>
      <c r="M7" s="10">
        <f>COUNTIFS(Raw_data!$G2:$G304,"*?",Raw_data!W5:W307,"*?")</f>
        <v>3</v>
      </c>
      <c r="N7" s="10">
        <f>COUNTIFS(Raw_data!$G2:$G304,"*?",Raw_data!X5:X307,"*?")</f>
        <v>2</v>
      </c>
      <c r="O7" s="10">
        <f>COUNTIFS(Raw_data!$G2:$G304,"*?",Raw_data!Y5:Y307,"*?")</f>
        <v>1</v>
      </c>
      <c r="P7" s="10">
        <f>COUNTIFS(Raw_data!$G2:$G304,"*?",Raw_data!Z5:Z307,"*?")</f>
        <v>3</v>
      </c>
      <c r="Q7" s="10">
        <f>COUNTIFS(Raw_data!$G2:$G304,"*?",Raw_data!AA5:AA307,"*?")</f>
        <v>7</v>
      </c>
      <c r="R7" s="10">
        <f>COUNTIFS(Raw_data!$G2:$G304,"*?",Raw_data!AB5:AB307,"*?")</f>
        <v>7</v>
      </c>
      <c r="S7" s="10">
        <f>COUNTIFS(Raw_data!$G2:$G304,"*?",Raw_data!AC5:AC307,"*?")</f>
        <v>2</v>
      </c>
      <c r="T7" s="10"/>
      <c r="U7" s="10"/>
      <c r="V7" s="10"/>
    </row>
    <row r="8" spans="3:22" x14ac:dyDescent="0.25">
      <c r="C8" s="4" t="s">
        <v>860</v>
      </c>
      <c r="D8" s="10">
        <f>COUNTIFS(Raw_data!$H2:$H304,"*?",Raw_data!N6:N308,"*?")</f>
        <v>6</v>
      </c>
      <c r="E8" s="10">
        <f>COUNTIFS(Raw_data!$H2:$H304,"*?",Raw_data!O6:O308,"*?")</f>
        <v>13</v>
      </c>
      <c r="F8" s="10">
        <f>COUNTIFS(Raw_data!$H2:$H304,"*?",Raw_data!P6:P308,"*?")</f>
        <v>6</v>
      </c>
      <c r="G8" s="10">
        <f>COUNTIFS(Raw_data!$H2:$H304,"*?",Raw_data!Q6:Q308,"*?")</f>
        <v>2</v>
      </c>
      <c r="H8" s="10">
        <f>COUNTIFS(Raw_data!$H2:$H304,"*?",Raw_data!R6:R308,"*?")</f>
        <v>7</v>
      </c>
      <c r="I8" s="10">
        <f>COUNTIFS(Raw_data!$H2:$H304,"*?",Raw_data!S6:S308,"*?")</f>
        <v>8</v>
      </c>
      <c r="J8" s="10">
        <f>COUNTIFS(Raw_data!$H2:$H304,"*?",Raw_data!T6:T308,"*?")</f>
        <v>6</v>
      </c>
      <c r="K8" s="10">
        <f>COUNTIFS(Raw_data!$H2:$H304,"*?",Raw_data!U6:U308,"*?")</f>
        <v>3</v>
      </c>
      <c r="L8" s="10">
        <f>COUNTIFS(Raw_data!$H2:$H304,"*?",Raw_data!V6:V308,"*?")</f>
        <v>9</v>
      </c>
      <c r="M8" s="10">
        <f>COUNTIFS(Raw_data!$H2:$H304,"*?",Raw_data!W6:W308,"*?")</f>
        <v>2</v>
      </c>
      <c r="N8" s="10">
        <f>COUNTIFS(Raw_data!$H2:$H304,"*?",Raw_data!X6:X308,"*?")</f>
        <v>10</v>
      </c>
      <c r="O8" s="10">
        <f>COUNTIFS(Raw_data!$H2:$H304,"*?",Raw_data!Y6:Y308,"*?")</f>
        <v>1</v>
      </c>
      <c r="P8" s="10">
        <f>COUNTIFS(Raw_data!$H2:$H304,"*?",Raw_data!Z6:Z308,"*?")</f>
        <v>3</v>
      </c>
      <c r="Q8" s="10">
        <f>COUNTIFS(Raw_data!$H2:$H304,"*?",Raw_data!AA6:AA308,"*?")</f>
        <v>11</v>
      </c>
      <c r="R8" s="10">
        <f>COUNTIFS(Raw_data!$H2:$H304,"*?",Raw_data!AB6:AB308,"*?")</f>
        <v>13</v>
      </c>
      <c r="S8" s="10">
        <f>COUNTIFS(Raw_data!$H2:$H304,"*?",Raw_data!AC6:AC308,"*?")</f>
        <v>7</v>
      </c>
      <c r="T8" s="10"/>
      <c r="U8" s="10"/>
      <c r="V8" s="10"/>
    </row>
    <row r="9" spans="3:22" x14ac:dyDescent="0.25">
      <c r="C9" s="4" t="s">
        <v>861</v>
      </c>
      <c r="D9" s="10">
        <f>COUNTIFS(Raw_data!$I2:$I304,"*?",Raw_data!N7:N309,"*?")</f>
        <v>7</v>
      </c>
      <c r="E9" s="10">
        <f>COUNTIFS(Raw_data!$I2:$I304,"*?",Raw_data!O7:O309,"*?")</f>
        <v>6</v>
      </c>
      <c r="F9" s="10">
        <f>COUNTIFS(Raw_data!$I2:$I304,"*?",Raw_data!P7:P309,"*?")</f>
        <v>6</v>
      </c>
      <c r="G9" s="10">
        <f>COUNTIFS(Raw_data!$I2:$I304,"*?",Raw_data!Q7:Q309,"*?")</f>
        <v>1</v>
      </c>
      <c r="H9" s="10">
        <f>COUNTIFS(Raw_data!$I2:$I304,"*?",Raw_data!R7:R309,"*?")</f>
        <v>2</v>
      </c>
      <c r="I9" s="10">
        <f>COUNTIFS(Raw_data!$I2:$I304,"*?",Raw_data!S7:S309,"*?")</f>
        <v>4</v>
      </c>
      <c r="J9" s="10">
        <f>COUNTIFS(Raw_data!$I2:$I304,"*?",Raw_data!T7:T309,"*?")</f>
        <v>1</v>
      </c>
      <c r="K9" s="10">
        <f>COUNTIFS(Raw_data!$I2:$I304,"*?",Raw_data!U7:U309,"*?")</f>
        <v>0</v>
      </c>
      <c r="L9" s="10">
        <f>COUNTIFS(Raw_data!$I2:$I304,"*?",Raw_data!V7:V309,"*?")</f>
        <v>2</v>
      </c>
      <c r="M9" s="10">
        <f>COUNTIFS(Raw_data!$I2:$I304,"*?",Raw_data!W7:W309,"*?")</f>
        <v>2</v>
      </c>
      <c r="N9" s="10">
        <f>COUNTIFS(Raw_data!$I2:$I304,"*?",Raw_data!X7:X309,"*?")</f>
        <v>3</v>
      </c>
      <c r="O9" s="10">
        <f>COUNTIFS(Raw_data!$I2:$I304,"*?",Raw_data!Y7:Y309,"*?")</f>
        <v>0</v>
      </c>
      <c r="P9" s="10">
        <f>COUNTIFS(Raw_data!$I2:$I304,"*?",Raw_data!Z7:Z309,"*?")</f>
        <v>5</v>
      </c>
      <c r="Q9" s="10">
        <f>COUNTIFS(Raw_data!$I2:$I304,"*?",Raw_data!AA7:AA309,"*?")</f>
        <v>3</v>
      </c>
      <c r="R9" s="10">
        <f>COUNTIFS(Raw_data!$I2:$I304,"*?",Raw_data!AB7:AB309,"*?")</f>
        <v>11</v>
      </c>
      <c r="S9" s="10">
        <f>COUNTIFS(Raw_data!$I2:$I304,"*?",Raw_data!AC7:AC309,"*?")</f>
        <v>3</v>
      </c>
      <c r="T9" s="10"/>
      <c r="U9" s="10"/>
      <c r="V9" s="10"/>
    </row>
    <row r="10" spans="3:22" x14ac:dyDescent="0.25">
      <c r="C10" s="4" t="s">
        <v>862</v>
      </c>
      <c r="D10" s="10">
        <f>COUNTIFS(Raw_data!$J2:$J304,"*?",Raw_data!N8:N310,"*?")</f>
        <v>7</v>
      </c>
      <c r="E10" s="10">
        <f>COUNTIFS(Raw_data!$J2:$J304,"*?",Raw_data!O8:O310,"*?")</f>
        <v>15</v>
      </c>
      <c r="F10" s="10">
        <f>COUNTIFS(Raw_data!$J2:$J304,"*?",Raw_data!P8:P310,"*?")</f>
        <v>9</v>
      </c>
      <c r="G10" s="10">
        <f>COUNTIFS(Raw_data!$J2:$J304,"*?",Raw_data!Q8:Q310,"*?")</f>
        <v>3</v>
      </c>
      <c r="H10" s="10">
        <f>COUNTIFS(Raw_data!$J2:$J304,"*?",Raw_data!R8:R310,"*?")</f>
        <v>3</v>
      </c>
      <c r="I10" s="10">
        <f>COUNTIFS(Raw_data!$J2:$J304,"*?",Raw_data!S8:S310,"*?")</f>
        <v>6</v>
      </c>
      <c r="J10" s="10">
        <f>COUNTIFS(Raw_data!$J2:$J304,"*?",Raw_data!T8:T310,"*?")</f>
        <v>5</v>
      </c>
      <c r="K10" s="10">
        <f>COUNTIFS(Raw_data!$J2:$J304,"*?",Raw_data!U8:U310,"*?")</f>
        <v>3</v>
      </c>
      <c r="L10" s="10">
        <f>COUNTIFS(Raw_data!$J2:$J304,"*?",Raw_data!V8:V310,"*?")</f>
        <v>4</v>
      </c>
      <c r="M10" s="10">
        <f>COUNTIFS(Raw_data!$J2:$J304,"*?",Raw_data!W8:W310,"*?")</f>
        <v>5</v>
      </c>
      <c r="N10" s="10">
        <f>COUNTIFS(Raw_data!$J2:$J304,"*?",Raw_data!X8:X310,"*?")</f>
        <v>8</v>
      </c>
      <c r="O10" s="10">
        <f>COUNTIFS(Raw_data!$J2:$J304,"*?",Raw_data!Y8:Y310,"*?")</f>
        <v>3</v>
      </c>
      <c r="P10" s="10">
        <f>COUNTIFS(Raw_data!$J2:$J304,"*?",Raw_data!Z8:Z310,"*?")</f>
        <v>6</v>
      </c>
      <c r="Q10" s="10">
        <f>COUNTIFS(Raw_data!$J2:$J304,"*?",Raw_data!AA8:AA310,"*?")</f>
        <v>8</v>
      </c>
      <c r="R10" s="10">
        <f>COUNTIFS(Raw_data!$J2:$J304,"*?",Raw_data!AB8:AB310,"*?")</f>
        <v>11</v>
      </c>
      <c r="S10" s="10">
        <f>COUNTIFS(Raw_data!$J2:$J304,"*?",Raw_data!AC8:AC310,"*?")</f>
        <v>3</v>
      </c>
      <c r="T10" s="10"/>
      <c r="U10" s="10"/>
      <c r="V10" s="10"/>
    </row>
    <row r="11" spans="3:22" x14ac:dyDescent="0.25">
      <c r="C11" s="4" t="s">
        <v>863</v>
      </c>
      <c r="D11" s="10">
        <f>COUNTIFS(Raw_data!$K2:$K304,"*?",Raw_data!N9:N311,"*?")</f>
        <v>4</v>
      </c>
      <c r="E11" s="10">
        <f>COUNTIFS(Raw_data!$K2:$K304,"*?",Raw_data!O9:O311,"*?")</f>
        <v>3</v>
      </c>
      <c r="F11" s="10">
        <f>COUNTIFS(Raw_data!$K2:$K304,"*?",Raw_data!P9:P311,"*?")</f>
        <v>1</v>
      </c>
      <c r="G11" s="10">
        <f>COUNTIFS(Raw_data!$K2:$K304,"*?",Raw_data!Q9:Q311,"*?")</f>
        <v>0</v>
      </c>
      <c r="H11" s="10">
        <f>COUNTIFS(Raw_data!$K2:$K304,"*?",Raw_data!R9:R311,"*?")</f>
        <v>2</v>
      </c>
      <c r="I11" s="10">
        <f>COUNTIFS(Raw_data!$K2:$K304,"*?",Raw_data!S9:S311,"*?")</f>
        <v>0</v>
      </c>
      <c r="J11" s="10">
        <f>COUNTIFS(Raw_data!$K2:$K304,"*?",Raw_data!T9:T311,"*?")</f>
        <v>2</v>
      </c>
      <c r="K11" s="10">
        <f>COUNTIFS(Raw_data!$K2:$K304,"*?",Raw_data!U9:U311,"*?")</f>
        <v>1</v>
      </c>
      <c r="L11" s="10">
        <f>COUNTIFS(Raw_data!$K2:$K304,"*?",Raw_data!V9:V311,"*?")</f>
        <v>2</v>
      </c>
      <c r="M11" s="10">
        <f>COUNTIFS(Raw_data!$K2:$K304,"*?",Raw_data!W9:W311,"*?")</f>
        <v>1</v>
      </c>
      <c r="N11" s="10">
        <f>COUNTIFS(Raw_data!$K2:$K304,"*?",Raw_data!X9:X311,"*?")</f>
        <v>2</v>
      </c>
      <c r="O11" s="10">
        <f>COUNTIFS(Raw_data!$K2:$K304,"*?",Raw_data!Y9:Y311,"*?")</f>
        <v>0</v>
      </c>
      <c r="P11" s="10">
        <f>COUNTIFS(Raw_data!$K2:$K304,"*?",Raw_data!Z9:Z311,"*?")</f>
        <v>0</v>
      </c>
      <c r="Q11" s="10">
        <f>COUNTIFS(Raw_data!$K2:$K304,"*?",Raw_data!AA9:AA311,"*?")</f>
        <v>9</v>
      </c>
      <c r="R11" s="10">
        <f>COUNTIFS(Raw_data!$K2:$K304,"*?",Raw_data!AB9:AB311,"*?")</f>
        <v>6</v>
      </c>
      <c r="S11" s="10">
        <f>COUNTIFS(Raw_data!$K2:$K304,"*?",Raw_data!AC9:AC311,"*?")</f>
        <v>1</v>
      </c>
      <c r="T11" s="10"/>
      <c r="U11" s="10"/>
      <c r="V11" s="10"/>
    </row>
    <row r="12" spans="3:22" x14ac:dyDescent="0.25">
      <c r="C12" s="4" t="s">
        <v>864</v>
      </c>
      <c r="D12" s="10">
        <f>COUNTIFS(Raw_data!$L2:$L304,"*?",Raw_data!N10:N312,"*?")</f>
        <v>5</v>
      </c>
      <c r="E12" s="10">
        <f>COUNTIFS(Raw_data!$L2:$L304,"*?",Raw_data!O10:O312,"*?")</f>
        <v>8</v>
      </c>
      <c r="F12" s="10">
        <f>COUNTIFS(Raw_data!$L2:$L304,"*?",Raw_data!P10:P312,"*?")</f>
        <v>3</v>
      </c>
      <c r="G12" s="10">
        <f>COUNTIFS(Raw_data!$L2:$L304,"*?",Raw_data!Q10:Q312,"*?")</f>
        <v>2</v>
      </c>
      <c r="H12" s="10">
        <f>COUNTIFS(Raw_data!$L2:$L304,"*?",Raw_data!R10:R312,"*?")</f>
        <v>4</v>
      </c>
      <c r="I12" s="10">
        <f>COUNTIFS(Raw_data!$L2:$L304,"*?",Raw_data!S10:S312,"*?")</f>
        <v>5</v>
      </c>
      <c r="J12" s="10">
        <f>COUNTIFS(Raw_data!$L2:$L304,"*?",Raw_data!T10:T312,"*?")</f>
        <v>2</v>
      </c>
      <c r="K12" s="10">
        <f>COUNTIFS(Raw_data!$L2:$L304,"*?",Raw_data!U10:U312,"*?")</f>
        <v>3</v>
      </c>
      <c r="L12" s="10">
        <f>COUNTIFS(Raw_data!$L2:$L304,"*?",Raw_data!V10:V312,"*?")</f>
        <v>2</v>
      </c>
      <c r="M12" s="10">
        <f>COUNTIFS(Raw_data!$L2:$L304,"*?",Raw_data!W10:W312,"*?")</f>
        <v>5</v>
      </c>
      <c r="N12" s="10">
        <f>COUNTIFS(Raw_data!$L2:$L304,"*?",Raw_data!X10:X312,"*?")</f>
        <v>4</v>
      </c>
      <c r="O12" s="10">
        <f>COUNTIFS(Raw_data!$L2:$L304,"*?",Raw_data!Y10:Y312,"*?")</f>
        <v>2</v>
      </c>
      <c r="P12" s="10">
        <f>COUNTIFS(Raw_data!$L2:$L304,"*?",Raw_data!Z10:Z312,"*?")</f>
        <v>2</v>
      </c>
      <c r="Q12" s="10">
        <f>COUNTIFS(Raw_data!$L2:$L304,"*?",Raw_data!AA10:AA312,"*?")</f>
        <v>9</v>
      </c>
      <c r="R12" s="10">
        <f>COUNTIFS(Raw_data!$L2:$L304,"*?",Raw_data!AB10:AB312,"*?")</f>
        <v>6</v>
      </c>
      <c r="S12" s="10">
        <f>COUNTIFS(Raw_data!$L2:$L304,"*?",Raw_data!AC10:AC312,"*?")</f>
        <v>6</v>
      </c>
    </row>
    <row r="20" spans="4:23" x14ac:dyDescent="0.25">
      <c r="D20" s="10"/>
      <c r="E20" s="10"/>
      <c r="F20" s="10"/>
      <c r="G20" s="10"/>
      <c r="H20" s="10"/>
      <c r="I20" s="10"/>
      <c r="J20" s="10"/>
      <c r="K20" s="10"/>
      <c r="L20" s="10"/>
      <c r="M20" s="10"/>
      <c r="N20" s="10"/>
      <c r="O20" s="10"/>
      <c r="P20" s="10"/>
      <c r="Q20" s="10"/>
      <c r="R20" s="10"/>
      <c r="S20" s="10"/>
      <c r="T20" s="10"/>
      <c r="U20" s="10"/>
      <c r="V20" s="10">
        <v>1</v>
      </c>
      <c r="W20" s="10"/>
    </row>
    <row r="21" spans="4:23" x14ac:dyDescent="0.25">
      <c r="D21" s="10"/>
      <c r="E21" s="10"/>
      <c r="F21" s="10"/>
      <c r="G21" s="10"/>
      <c r="H21" s="10"/>
      <c r="I21" s="10"/>
      <c r="J21" s="10"/>
      <c r="K21" s="10"/>
      <c r="L21" s="10"/>
      <c r="M21" s="10"/>
      <c r="N21" s="10"/>
      <c r="O21" s="10"/>
      <c r="P21" s="10"/>
      <c r="Q21" s="10"/>
      <c r="R21" s="10"/>
      <c r="S21" s="10"/>
      <c r="T21" s="10"/>
      <c r="U21" s="10"/>
      <c r="V21" s="10"/>
      <c r="W21" s="10"/>
    </row>
    <row r="22" spans="4:23" x14ac:dyDescent="0.25">
      <c r="E22" s="10"/>
      <c r="F22" s="10"/>
      <c r="G22" s="10"/>
      <c r="H22" s="10"/>
      <c r="I22" s="10"/>
      <c r="J22" s="10"/>
      <c r="K22" s="10"/>
      <c r="L22" s="10"/>
      <c r="M22" s="10"/>
      <c r="N22" s="10"/>
      <c r="O22" s="10"/>
      <c r="P22" s="10"/>
      <c r="Q22" s="10"/>
      <c r="R22" s="10"/>
      <c r="S22" s="10"/>
      <c r="T22" s="10"/>
      <c r="U22" s="10"/>
      <c r="V22" s="10"/>
      <c r="W22" s="10"/>
    </row>
    <row r="23" spans="4:23" x14ac:dyDescent="0.25">
      <c r="E23" s="10"/>
      <c r="F23" s="10"/>
      <c r="G23" s="10"/>
      <c r="H23" s="10"/>
      <c r="I23" s="10"/>
      <c r="J23" s="10"/>
      <c r="K23" s="10"/>
      <c r="L23" s="10"/>
      <c r="M23" s="10"/>
      <c r="N23" s="10"/>
      <c r="O23" s="10"/>
      <c r="P23" s="10"/>
      <c r="Q23" s="10"/>
      <c r="R23" s="10"/>
      <c r="S23" s="10"/>
      <c r="T23" s="10"/>
      <c r="U23" s="10"/>
      <c r="V23" s="10"/>
      <c r="W23" s="10"/>
    </row>
    <row r="24" spans="4:23" x14ac:dyDescent="0.25">
      <c r="E24" s="10"/>
      <c r="F24" s="10"/>
      <c r="G24" s="10"/>
      <c r="H24" s="10"/>
      <c r="I24" s="10"/>
      <c r="J24" s="10"/>
      <c r="K24" s="10"/>
      <c r="L24" s="10"/>
      <c r="M24" s="10"/>
      <c r="N24" s="10"/>
      <c r="O24" s="10"/>
      <c r="P24" s="10"/>
      <c r="Q24" s="10"/>
      <c r="R24" s="10"/>
      <c r="S24" s="10"/>
      <c r="T24" s="10"/>
      <c r="U24" s="10"/>
      <c r="V24" s="10"/>
      <c r="W24" s="10"/>
    </row>
  </sheetData>
  <conditionalFormatting sqref="D3:S12">
    <cfRule type="colorScale" priority="3">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W42"/>
  <sheetViews>
    <sheetView workbookViewId="0">
      <selection activeCell="B3" sqref="B3"/>
    </sheetView>
  </sheetViews>
  <sheetFormatPr defaultRowHeight="13.2" x14ac:dyDescent="0.25"/>
  <cols>
    <col min="1" max="1" width="6.88671875" style="10" customWidth="1"/>
    <col min="2" max="2" width="5.21875" style="10" customWidth="1"/>
    <col min="3" max="3" width="52.21875" style="7" customWidth="1"/>
    <col min="4" max="4" width="15" style="10" customWidth="1"/>
    <col min="5" max="5" width="20.109375" customWidth="1"/>
    <col min="6" max="6" width="12.88671875" customWidth="1"/>
    <col min="7" max="7" width="16.77734375" customWidth="1"/>
    <col min="8" max="8" width="18" customWidth="1"/>
    <col min="9" max="9" width="12.5546875" customWidth="1"/>
    <col min="10" max="10" width="16.77734375" customWidth="1"/>
    <col min="11" max="11" width="16.88671875" customWidth="1"/>
    <col min="12" max="12" width="16.6640625" customWidth="1"/>
    <col min="13" max="13" width="21.109375" customWidth="1"/>
    <col min="14" max="14" width="24.33203125" customWidth="1"/>
    <col min="15" max="15" width="13" customWidth="1"/>
    <col min="16" max="16" width="17.109375" customWidth="1"/>
    <col min="17" max="17" width="14.44140625" customWidth="1"/>
    <col min="18" max="18" width="28.88671875" customWidth="1"/>
    <col min="19" max="19" width="20.33203125" customWidth="1"/>
    <col min="20" max="20" width="17.88671875" customWidth="1"/>
    <col min="22" max="22" width="25.109375" customWidth="1"/>
    <col min="23" max="23" width="24.88671875" customWidth="1"/>
  </cols>
  <sheetData>
    <row r="2" spans="1:23" x14ac:dyDescent="0.25">
      <c r="A2" s="19" t="s">
        <v>889</v>
      </c>
      <c r="B2" s="19" t="s">
        <v>885</v>
      </c>
      <c r="C2" s="28" t="s">
        <v>1</v>
      </c>
      <c r="D2" s="19" t="s">
        <v>2</v>
      </c>
      <c r="E2" s="31" t="s">
        <v>891</v>
      </c>
      <c r="F2" s="31" t="s">
        <v>892</v>
      </c>
      <c r="G2" s="31" t="s">
        <v>902</v>
      </c>
      <c r="H2" s="31" t="s">
        <v>890</v>
      </c>
      <c r="I2" s="31" t="s">
        <v>893</v>
      </c>
      <c r="J2" s="31" t="s">
        <v>903</v>
      </c>
      <c r="K2" s="31" t="s">
        <v>904</v>
      </c>
      <c r="L2" s="31" t="s">
        <v>894</v>
      </c>
      <c r="M2" s="31" t="s">
        <v>895</v>
      </c>
      <c r="N2" s="31" t="s">
        <v>896</v>
      </c>
      <c r="O2" s="31" t="s">
        <v>897</v>
      </c>
      <c r="P2" s="31" t="s">
        <v>901</v>
      </c>
      <c r="Q2" s="31" t="s">
        <v>898</v>
      </c>
      <c r="R2" s="31" t="s">
        <v>899</v>
      </c>
      <c r="S2" s="31" t="s">
        <v>900</v>
      </c>
      <c r="T2" s="31" t="s">
        <v>905</v>
      </c>
      <c r="U2" s="31" t="s">
        <v>906</v>
      </c>
      <c r="V2" s="31" t="s">
        <v>907</v>
      </c>
      <c r="W2" s="31" t="s">
        <v>908</v>
      </c>
    </row>
    <row r="3" spans="1:23" ht="79.2" x14ac:dyDescent="0.25">
      <c r="A3" s="20">
        <v>1</v>
      </c>
      <c r="B3" s="20">
        <v>212</v>
      </c>
      <c r="C3" s="21" t="s">
        <v>237</v>
      </c>
      <c r="D3" s="20" t="s">
        <v>6</v>
      </c>
    </row>
    <row r="4" spans="1:23" ht="52.8" x14ac:dyDescent="0.25">
      <c r="A4" s="20">
        <v>2</v>
      </c>
      <c r="B4" s="29">
        <v>304</v>
      </c>
      <c r="C4" s="30" t="s">
        <v>338</v>
      </c>
      <c r="D4" s="29" t="s">
        <v>9</v>
      </c>
    </row>
    <row r="5" spans="1:23" ht="114" customHeight="1" x14ac:dyDescent="0.25">
      <c r="A5" s="20">
        <v>3</v>
      </c>
      <c r="B5" s="29">
        <v>113</v>
      </c>
      <c r="C5" s="30" t="s">
        <v>132</v>
      </c>
      <c r="D5" s="29" t="s">
        <v>9</v>
      </c>
    </row>
    <row r="6" spans="1:23" ht="43.95" customHeight="1" x14ac:dyDescent="0.25">
      <c r="A6" s="20">
        <v>4</v>
      </c>
      <c r="B6" s="20">
        <v>94</v>
      </c>
      <c r="C6" s="21" t="s">
        <v>112</v>
      </c>
      <c r="D6" s="20" t="s">
        <v>6</v>
      </c>
    </row>
    <row r="7" spans="1:23" ht="95.55" customHeight="1" x14ac:dyDescent="0.25">
      <c r="A7" s="20">
        <v>5</v>
      </c>
      <c r="B7" s="20">
        <v>9</v>
      </c>
      <c r="C7" s="21" t="s">
        <v>14</v>
      </c>
      <c r="D7" s="20" t="s">
        <v>6</v>
      </c>
    </row>
    <row r="8" spans="1:23" ht="118.8" x14ac:dyDescent="0.25">
      <c r="A8" s="20">
        <v>6</v>
      </c>
      <c r="B8" s="20">
        <v>227</v>
      </c>
      <c r="C8" s="21" t="s">
        <v>253</v>
      </c>
      <c r="D8" s="20" t="s">
        <v>9</v>
      </c>
    </row>
    <row r="9" spans="1:23" ht="43.95" customHeight="1" x14ac:dyDescent="0.25">
      <c r="A9" s="20">
        <v>7</v>
      </c>
      <c r="B9" s="20">
        <v>80</v>
      </c>
      <c r="C9" s="21" t="s">
        <v>98</v>
      </c>
      <c r="D9" s="20" t="s">
        <v>18</v>
      </c>
    </row>
    <row r="10" spans="1:23" ht="105.6" x14ac:dyDescent="0.25">
      <c r="A10" s="20">
        <v>8</v>
      </c>
      <c r="B10" s="29">
        <v>258</v>
      </c>
      <c r="C10" s="21" t="s">
        <v>287</v>
      </c>
      <c r="D10" s="29" t="s">
        <v>16</v>
      </c>
    </row>
    <row r="11" spans="1:23" ht="118.8" x14ac:dyDescent="0.25">
      <c r="A11" s="20">
        <v>9</v>
      </c>
      <c r="B11" s="20">
        <v>56</v>
      </c>
      <c r="C11" s="21" t="s">
        <v>71</v>
      </c>
      <c r="D11" s="20" t="s">
        <v>6</v>
      </c>
    </row>
    <row r="12" spans="1:23" ht="80.55" customHeight="1" x14ac:dyDescent="0.25">
      <c r="A12" s="20">
        <v>10</v>
      </c>
      <c r="B12" s="20">
        <v>54</v>
      </c>
      <c r="C12" s="21" t="s">
        <v>69</v>
      </c>
      <c r="D12" s="20" t="s">
        <v>18</v>
      </c>
    </row>
    <row r="13" spans="1:23" ht="52.8" x14ac:dyDescent="0.25">
      <c r="A13" s="20">
        <v>11</v>
      </c>
      <c r="B13" s="29">
        <v>203</v>
      </c>
      <c r="C13" s="21" t="s">
        <v>228</v>
      </c>
      <c r="D13" s="29" t="s">
        <v>6</v>
      </c>
    </row>
    <row r="14" spans="1:23" ht="26.4" x14ac:dyDescent="0.25">
      <c r="A14" s="20">
        <v>12</v>
      </c>
      <c r="B14" s="29">
        <v>87</v>
      </c>
      <c r="C14" s="21" t="s">
        <v>105</v>
      </c>
      <c r="D14" s="29" t="s">
        <v>9</v>
      </c>
    </row>
    <row r="15" spans="1:23" ht="79.2" x14ac:dyDescent="0.25">
      <c r="A15" s="20">
        <v>13</v>
      </c>
      <c r="B15" s="29">
        <v>272</v>
      </c>
      <c r="C15" s="30" t="s">
        <v>303</v>
      </c>
      <c r="D15" s="29" t="s">
        <v>9</v>
      </c>
    </row>
    <row r="16" spans="1:23" ht="79.2" x14ac:dyDescent="0.25">
      <c r="A16" s="20">
        <v>14</v>
      </c>
      <c r="B16" s="29">
        <v>58</v>
      </c>
      <c r="C16" s="21" t="s">
        <v>73</v>
      </c>
      <c r="D16" s="29" t="s">
        <v>6</v>
      </c>
    </row>
    <row r="17" spans="1:4" ht="39.6" x14ac:dyDescent="0.25">
      <c r="A17" s="20">
        <v>15</v>
      </c>
      <c r="B17" s="29">
        <v>2</v>
      </c>
      <c r="C17" s="30" t="s">
        <v>5</v>
      </c>
      <c r="D17" s="29" t="s">
        <v>6</v>
      </c>
    </row>
    <row r="18" spans="1:4" ht="118.8" x14ac:dyDescent="0.25">
      <c r="A18" s="20">
        <v>16</v>
      </c>
      <c r="B18" s="29">
        <v>162</v>
      </c>
      <c r="C18" s="30" t="s">
        <v>184</v>
      </c>
      <c r="D18" s="29" t="s">
        <v>185</v>
      </c>
    </row>
    <row r="19" spans="1:4" ht="52.8" x14ac:dyDescent="0.25">
      <c r="A19" s="20">
        <v>17</v>
      </c>
      <c r="B19" s="29">
        <v>25</v>
      </c>
      <c r="C19" s="21" t="s">
        <v>36</v>
      </c>
      <c r="D19" s="29" t="s">
        <v>6</v>
      </c>
    </row>
    <row r="20" spans="1:4" ht="92.4" x14ac:dyDescent="0.25">
      <c r="A20" s="20">
        <v>18</v>
      </c>
      <c r="B20" s="29">
        <v>77</v>
      </c>
      <c r="C20" s="21" t="s">
        <v>95</v>
      </c>
      <c r="D20" s="29" t="s">
        <v>16</v>
      </c>
    </row>
    <row r="21" spans="1:4" ht="66" x14ac:dyDescent="0.25">
      <c r="A21" s="20">
        <v>19</v>
      </c>
      <c r="B21" s="29">
        <v>299</v>
      </c>
      <c r="C21" s="30" t="s">
        <v>333</v>
      </c>
      <c r="D21" s="29" t="s">
        <v>16</v>
      </c>
    </row>
    <row r="22" spans="1:4" ht="79.2" x14ac:dyDescent="0.25">
      <c r="A22" s="20">
        <v>20</v>
      </c>
      <c r="B22" s="29">
        <v>239</v>
      </c>
      <c r="C22" s="30" t="s">
        <v>266</v>
      </c>
      <c r="D22" s="29" t="s">
        <v>579</v>
      </c>
    </row>
    <row r="23" spans="1:4" ht="92.4" x14ac:dyDescent="0.25">
      <c r="A23" s="20">
        <v>21</v>
      </c>
      <c r="B23" s="29">
        <v>3</v>
      </c>
      <c r="C23" s="30" t="s">
        <v>7</v>
      </c>
      <c r="D23" s="29" t="s">
        <v>6</v>
      </c>
    </row>
    <row r="24" spans="1:4" ht="52.8" x14ac:dyDescent="0.25">
      <c r="A24" s="20">
        <v>22</v>
      </c>
      <c r="B24" s="29">
        <v>175</v>
      </c>
      <c r="C24" s="30" t="s">
        <v>199</v>
      </c>
      <c r="D24" s="29" t="s">
        <v>200</v>
      </c>
    </row>
    <row r="25" spans="1:4" ht="26.4" x14ac:dyDescent="0.25">
      <c r="A25" s="20">
        <v>23</v>
      </c>
      <c r="B25" s="29">
        <v>198</v>
      </c>
      <c r="C25" s="30" t="s">
        <v>223</v>
      </c>
      <c r="D25" s="29" t="s">
        <v>6</v>
      </c>
    </row>
    <row r="26" spans="1:4" x14ac:dyDescent="0.25">
      <c r="A26" s="20">
        <v>24</v>
      </c>
      <c r="B26" s="29">
        <v>168</v>
      </c>
      <c r="C26" s="21" t="s">
        <v>191</v>
      </c>
      <c r="D26" s="29" t="s">
        <v>16</v>
      </c>
    </row>
    <row r="27" spans="1:4" ht="26.4" x14ac:dyDescent="0.25">
      <c r="A27" s="20">
        <v>25</v>
      </c>
      <c r="B27" s="29">
        <v>114</v>
      </c>
      <c r="C27" s="30" t="s">
        <v>133</v>
      </c>
      <c r="D27" s="29" t="s">
        <v>9</v>
      </c>
    </row>
    <row r="28" spans="1:4" ht="118.8" x14ac:dyDescent="0.25">
      <c r="A28" s="20">
        <v>26</v>
      </c>
      <c r="B28" s="29">
        <v>264</v>
      </c>
      <c r="C28" s="30" t="s">
        <v>293</v>
      </c>
      <c r="D28" s="29" t="s">
        <v>294</v>
      </c>
    </row>
    <row r="29" spans="1:4" ht="66" x14ac:dyDescent="0.25">
      <c r="A29" s="20">
        <v>27</v>
      </c>
      <c r="B29" s="20">
        <v>246</v>
      </c>
      <c r="C29" s="21" t="s">
        <v>273</v>
      </c>
      <c r="D29" s="20" t="s">
        <v>6</v>
      </c>
    </row>
    <row r="30" spans="1:4" ht="39.6" x14ac:dyDescent="0.25">
      <c r="A30" s="20">
        <v>28</v>
      </c>
      <c r="B30" s="29">
        <v>265</v>
      </c>
      <c r="C30" s="21" t="s">
        <v>295</v>
      </c>
      <c r="D30" s="29" t="s">
        <v>294</v>
      </c>
    </row>
    <row r="31" spans="1:4" ht="52.8" x14ac:dyDescent="0.25">
      <c r="A31" s="20">
        <v>29</v>
      </c>
      <c r="B31" s="29">
        <v>6</v>
      </c>
      <c r="C31" s="30" t="s">
        <v>11</v>
      </c>
      <c r="D31" s="29" t="s">
        <v>6</v>
      </c>
    </row>
    <row r="32" spans="1:4" ht="79.2" x14ac:dyDescent="0.25">
      <c r="A32" s="20">
        <v>30</v>
      </c>
      <c r="B32" s="29">
        <v>259</v>
      </c>
      <c r="C32" s="30" t="s">
        <v>288</v>
      </c>
      <c r="D32" s="29" t="s">
        <v>9</v>
      </c>
    </row>
    <row r="33" spans="1:4" ht="26.4" x14ac:dyDescent="0.25">
      <c r="A33" s="20">
        <v>31</v>
      </c>
      <c r="B33" s="29">
        <v>12</v>
      </c>
      <c r="C33" s="30" t="s">
        <v>19</v>
      </c>
      <c r="D33" s="29" t="s">
        <v>6</v>
      </c>
    </row>
    <row r="34" spans="1:4" ht="26.4" x14ac:dyDescent="0.25">
      <c r="A34" s="20">
        <v>32</v>
      </c>
      <c r="B34" s="29">
        <v>194</v>
      </c>
      <c r="C34" s="30" t="s">
        <v>219</v>
      </c>
      <c r="D34" s="29" t="s">
        <v>4</v>
      </c>
    </row>
    <row r="35" spans="1:4" ht="79.2" x14ac:dyDescent="0.25">
      <c r="A35" s="20">
        <v>33</v>
      </c>
      <c r="B35" s="29">
        <v>200</v>
      </c>
      <c r="C35" s="30" t="s">
        <v>225</v>
      </c>
      <c r="D35" s="29" t="s">
        <v>6</v>
      </c>
    </row>
    <row r="36" spans="1:4" ht="92.4" x14ac:dyDescent="0.25">
      <c r="A36" s="20">
        <v>34</v>
      </c>
      <c r="B36" s="29">
        <v>20</v>
      </c>
      <c r="C36" s="30" t="s">
        <v>29</v>
      </c>
      <c r="D36" s="29" t="s">
        <v>6</v>
      </c>
    </row>
    <row r="37" spans="1:4" ht="92.4" x14ac:dyDescent="0.25">
      <c r="A37" s="20">
        <v>35</v>
      </c>
      <c r="B37" s="29">
        <v>177</v>
      </c>
      <c r="C37" s="21" t="s">
        <v>202</v>
      </c>
      <c r="D37" s="29" t="s">
        <v>31</v>
      </c>
    </row>
    <row r="38" spans="1:4" ht="66" x14ac:dyDescent="0.25">
      <c r="A38" s="20">
        <v>36</v>
      </c>
      <c r="B38" s="20">
        <v>83</v>
      </c>
      <c r="C38" s="21" t="s">
        <v>101</v>
      </c>
      <c r="D38" s="20" t="s">
        <v>9</v>
      </c>
    </row>
    <row r="39" spans="1:4" ht="39.6" x14ac:dyDescent="0.25">
      <c r="A39" s="20">
        <v>37</v>
      </c>
      <c r="B39" s="29">
        <v>167</v>
      </c>
      <c r="C39" s="30" t="s">
        <v>190</v>
      </c>
      <c r="D39" s="29" t="s">
        <v>16</v>
      </c>
    </row>
    <row r="40" spans="1:4" ht="118.8" x14ac:dyDescent="0.25">
      <c r="A40" s="20">
        <v>38</v>
      </c>
      <c r="B40" s="20">
        <v>135</v>
      </c>
      <c r="C40" s="21" t="s">
        <v>155</v>
      </c>
      <c r="D40" s="20" t="s">
        <v>9</v>
      </c>
    </row>
    <row r="41" spans="1:4" ht="66" x14ac:dyDescent="0.25">
      <c r="A41" s="20">
        <v>39</v>
      </c>
      <c r="B41" s="29">
        <v>166</v>
      </c>
      <c r="C41" s="30" t="s">
        <v>189</v>
      </c>
      <c r="D41" s="29" t="s">
        <v>18</v>
      </c>
    </row>
    <row r="42" spans="1:4" ht="118.8" x14ac:dyDescent="0.25">
      <c r="A42" s="20">
        <v>40</v>
      </c>
      <c r="B42" s="29">
        <v>191</v>
      </c>
      <c r="C42" s="21" t="s">
        <v>216</v>
      </c>
      <c r="D42" s="29" t="s">
        <v>16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Y112"/>
  <sheetViews>
    <sheetView topLeftCell="BD58" zoomScaleNormal="100" workbookViewId="0">
      <selection activeCell="BN94" sqref="BN94"/>
    </sheetView>
  </sheetViews>
  <sheetFormatPr defaultRowHeight="12.75" customHeight="1" x14ac:dyDescent="0.25"/>
  <cols>
    <col min="8" max="8" width="20.5546875" customWidth="1"/>
    <col min="36" max="36" width="70" style="5" customWidth="1"/>
    <col min="66" max="66" width="39.77734375" customWidth="1"/>
    <col min="67" max="67" width="36" customWidth="1"/>
    <col min="96" max="96" width="39.77734375" customWidth="1"/>
  </cols>
  <sheetData>
    <row r="1" spans="1:103" ht="12.75" customHeight="1" x14ac:dyDescent="0.25">
      <c r="A1" s="18" t="s">
        <v>342</v>
      </c>
      <c r="B1" s="18" t="s">
        <v>343</v>
      </c>
      <c r="C1" s="18" t="s">
        <v>344</v>
      </c>
      <c r="D1" s="18" t="s">
        <v>345</v>
      </c>
      <c r="E1" s="18" t="s">
        <v>346</v>
      </c>
      <c r="F1" s="18" t="s">
        <v>347</v>
      </c>
      <c r="G1" s="18" t="s">
        <v>348</v>
      </c>
      <c r="H1" s="54" t="s">
        <v>349</v>
      </c>
      <c r="I1" s="55"/>
      <c r="J1" s="55"/>
      <c r="K1" s="55"/>
      <c r="L1" s="55"/>
      <c r="M1" s="55"/>
      <c r="N1" s="55"/>
      <c r="O1" s="55"/>
      <c r="P1" s="55"/>
      <c r="Q1" s="55"/>
      <c r="R1" s="55"/>
      <c r="S1" s="54" t="s">
        <v>350</v>
      </c>
      <c r="T1" s="55"/>
      <c r="U1" s="55"/>
      <c r="V1" s="55"/>
      <c r="W1" s="55"/>
      <c r="X1" s="55"/>
      <c r="Y1" s="55"/>
      <c r="Z1" s="55"/>
      <c r="AA1" s="55"/>
      <c r="AB1" s="55"/>
      <c r="AC1" s="55"/>
      <c r="AD1" s="55"/>
      <c r="AE1" s="55"/>
      <c r="AF1" s="55"/>
      <c r="AG1" s="55"/>
      <c r="AH1" s="55"/>
      <c r="AI1" s="55"/>
      <c r="AJ1" s="3" t="s">
        <v>351</v>
      </c>
      <c r="AK1" s="18" t="s">
        <v>352</v>
      </c>
      <c r="AL1" s="54" t="s">
        <v>353</v>
      </c>
      <c r="AM1" s="55"/>
      <c r="AN1" s="55"/>
      <c r="AO1" s="55"/>
      <c r="AP1" s="55"/>
      <c r="AQ1" s="55"/>
      <c r="AR1" s="55"/>
      <c r="AS1" s="55"/>
      <c r="AT1" s="55"/>
      <c r="AU1" s="55"/>
      <c r="AV1" s="55"/>
      <c r="AW1" s="54" t="s">
        <v>354</v>
      </c>
      <c r="AX1" s="55"/>
      <c r="AY1" s="55"/>
      <c r="AZ1" s="55"/>
      <c r="BA1" s="55"/>
      <c r="BB1" s="55"/>
      <c r="BC1" s="55"/>
      <c r="BD1" s="55"/>
      <c r="BE1" s="55"/>
      <c r="BF1" s="55"/>
      <c r="BG1" s="55"/>
      <c r="BH1" s="55"/>
      <c r="BI1" s="55"/>
      <c r="BJ1" s="55"/>
      <c r="BK1" s="55"/>
      <c r="BL1" s="55"/>
      <c r="BM1" s="55"/>
      <c r="BN1" s="18" t="s">
        <v>355</v>
      </c>
      <c r="BO1" s="18" t="s">
        <v>356</v>
      </c>
      <c r="BP1" s="54" t="s">
        <v>357</v>
      </c>
      <c r="BQ1" s="55"/>
      <c r="BR1" s="55"/>
      <c r="BS1" s="55"/>
      <c r="BT1" s="55"/>
      <c r="BU1" s="55"/>
      <c r="BV1" s="55"/>
      <c r="BW1" s="55"/>
      <c r="BX1" s="55"/>
      <c r="BY1" s="55"/>
      <c r="BZ1" s="55"/>
      <c r="CA1" s="54" t="s">
        <v>358</v>
      </c>
      <c r="CB1" s="55"/>
      <c r="CC1" s="55"/>
      <c r="CD1" s="55"/>
      <c r="CE1" s="55"/>
      <c r="CF1" s="55"/>
      <c r="CG1" s="55"/>
      <c r="CH1" s="55"/>
      <c r="CI1" s="55"/>
      <c r="CJ1" s="55"/>
      <c r="CK1" s="55"/>
      <c r="CL1" s="55"/>
      <c r="CM1" s="55"/>
      <c r="CN1" s="55"/>
      <c r="CO1" s="55"/>
      <c r="CP1" s="55"/>
      <c r="CQ1" s="55"/>
      <c r="CR1" s="18" t="s">
        <v>359</v>
      </c>
      <c r="CS1" s="18" t="s">
        <v>360</v>
      </c>
      <c r="CT1" s="18" t="s">
        <v>361</v>
      </c>
      <c r="CU1" s="18" t="s">
        <v>362</v>
      </c>
      <c r="CV1" s="18" t="s">
        <v>363</v>
      </c>
      <c r="CW1" s="18" t="s">
        <v>364</v>
      </c>
      <c r="CX1" s="18" t="s">
        <v>365</v>
      </c>
      <c r="CY1" s="18" t="s">
        <v>366</v>
      </c>
    </row>
    <row r="2" spans="1:103" ht="12.75" customHeight="1" x14ac:dyDescent="0.25">
      <c r="C2" s="18" t="s">
        <v>367</v>
      </c>
      <c r="D2" s="18" t="s">
        <v>368</v>
      </c>
      <c r="E2" s="18" t="s">
        <v>367</v>
      </c>
      <c r="F2" s="18" t="s">
        <v>367</v>
      </c>
      <c r="G2" s="18" t="s">
        <v>367</v>
      </c>
      <c r="H2" s="18" t="s">
        <v>369</v>
      </c>
      <c r="I2" s="18" t="s">
        <v>370</v>
      </c>
      <c r="J2" s="18" t="s">
        <v>371</v>
      </c>
      <c r="K2" s="18" t="s">
        <v>372</v>
      </c>
      <c r="L2" s="18" t="s">
        <v>373</v>
      </c>
      <c r="M2" s="18" t="s">
        <v>374</v>
      </c>
      <c r="N2" s="18" t="s">
        <v>375</v>
      </c>
      <c r="O2" s="18" t="s">
        <v>376</v>
      </c>
      <c r="P2" s="18" t="s">
        <v>377</v>
      </c>
      <c r="Q2" s="18" t="s">
        <v>378</v>
      </c>
      <c r="R2" s="18" t="s">
        <v>379</v>
      </c>
      <c r="S2" s="18" t="s">
        <v>380</v>
      </c>
      <c r="T2" s="18" t="s">
        <v>381</v>
      </c>
      <c r="U2" s="18" t="s">
        <v>382</v>
      </c>
      <c r="V2" s="18" t="s">
        <v>383</v>
      </c>
      <c r="W2" s="18" t="s">
        <v>384</v>
      </c>
      <c r="X2" s="18" t="s">
        <v>385</v>
      </c>
      <c r="Y2" s="18" t="s">
        <v>386</v>
      </c>
      <c r="Z2" s="18" t="s">
        <v>387</v>
      </c>
      <c r="AA2" s="18" t="s">
        <v>388</v>
      </c>
      <c r="AB2" s="18" t="s">
        <v>389</v>
      </c>
      <c r="AC2" s="18" t="s">
        <v>390</v>
      </c>
      <c r="AD2" s="18" t="s">
        <v>391</v>
      </c>
      <c r="AE2" s="18" t="s">
        <v>392</v>
      </c>
      <c r="AF2" s="18" t="s">
        <v>393</v>
      </c>
      <c r="AG2" s="18" t="s">
        <v>394</v>
      </c>
      <c r="AH2" s="18" t="s">
        <v>395</v>
      </c>
      <c r="AI2" s="18" t="s">
        <v>379</v>
      </c>
      <c r="AJ2" s="3" t="s">
        <v>367</v>
      </c>
      <c r="AK2" s="18" t="s">
        <v>367</v>
      </c>
      <c r="AL2" s="18" t="s">
        <v>369</v>
      </c>
      <c r="AM2" s="18" t="s">
        <v>370</v>
      </c>
      <c r="AN2" s="18" t="s">
        <v>371</v>
      </c>
      <c r="AO2" s="18" t="s">
        <v>372</v>
      </c>
      <c r="AP2" s="18" t="s">
        <v>373</v>
      </c>
      <c r="AQ2" s="18" t="s">
        <v>374</v>
      </c>
      <c r="AR2" s="18" t="s">
        <v>375</v>
      </c>
      <c r="AS2" s="18" t="s">
        <v>376</v>
      </c>
      <c r="AT2" s="18" t="s">
        <v>377</v>
      </c>
      <c r="AU2" s="18" t="s">
        <v>378</v>
      </c>
      <c r="AV2" s="18" t="s">
        <v>379</v>
      </c>
      <c r="AW2" s="18" t="s">
        <v>380</v>
      </c>
      <c r="AX2" s="18" t="s">
        <v>381</v>
      </c>
      <c r="AY2" s="18" t="s">
        <v>382</v>
      </c>
      <c r="AZ2" s="18" t="s">
        <v>383</v>
      </c>
      <c r="BA2" s="18" t="s">
        <v>384</v>
      </c>
      <c r="BB2" s="18" t="s">
        <v>385</v>
      </c>
      <c r="BC2" s="18" t="s">
        <v>386</v>
      </c>
      <c r="BD2" s="18" t="s">
        <v>387</v>
      </c>
      <c r="BE2" s="18" t="s">
        <v>388</v>
      </c>
      <c r="BF2" s="18" t="s">
        <v>389</v>
      </c>
      <c r="BG2" s="18" t="s">
        <v>390</v>
      </c>
      <c r="BH2" s="18" t="s">
        <v>391</v>
      </c>
      <c r="BI2" s="18" t="s">
        <v>392</v>
      </c>
      <c r="BJ2" s="18" t="s">
        <v>393</v>
      </c>
      <c r="BK2" s="18" t="s">
        <v>394</v>
      </c>
      <c r="BL2" s="18" t="s">
        <v>395</v>
      </c>
      <c r="BM2" s="18" t="s">
        <v>379</v>
      </c>
      <c r="BN2" s="18" t="s">
        <v>367</v>
      </c>
      <c r="BO2" s="18" t="s">
        <v>367</v>
      </c>
      <c r="BP2" s="18" t="s">
        <v>369</v>
      </c>
      <c r="BQ2" s="18" t="s">
        <v>370</v>
      </c>
      <c r="BR2" s="18" t="s">
        <v>371</v>
      </c>
      <c r="BS2" s="18" t="s">
        <v>372</v>
      </c>
      <c r="BT2" s="18" t="s">
        <v>373</v>
      </c>
      <c r="BU2" s="18" t="s">
        <v>374</v>
      </c>
      <c r="BV2" s="18" t="s">
        <v>375</v>
      </c>
      <c r="BW2" s="18" t="s">
        <v>376</v>
      </c>
      <c r="BX2" s="18" t="s">
        <v>377</v>
      </c>
      <c r="BY2" s="18" t="s">
        <v>378</v>
      </c>
      <c r="BZ2" s="18" t="s">
        <v>379</v>
      </c>
      <c r="CA2" s="18" t="s">
        <v>380</v>
      </c>
      <c r="CB2" s="18" t="s">
        <v>381</v>
      </c>
      <c r="CC2" s="18" t="s">
        <v>382</v>
      </c>
      <c r="CD2" s="18" t="s">
        <v>383</v>
      </c>
      <c r="CE2" s="18" t="s">
        <v>384</v>
      </c>
      <c r="CF2" s="18" t="s">
        <v>385</v>
      </c>
      <c r="CG2" s="18" t="s">
        <v>386</v>
      </c>
      <c r="CH2" s="18" t="s">
        <v>387</v>
      </c>
      <c r="CI2" s="18" t="s">
        <v>388</v>
      </c>
      <c r="CJ2" s="18" t="s">
        <v>389</v>
      </c>
      <c r="CK2" s="18" t="s">
        <v>390</v>
      </c>
      <c r="CL2" s="18" t="s">
        <v>391</v>
      </c>
      <c r="CM2" s="18" t="s">
        <v>392</v>
      </c>
      <c r="CN2" s="18" t="s">
        <v>393</v>
      </c>
      <c r="CO2" s="18" t="s">
        <v>394</v>
      </c>
      <c r="CP2" s="18" t="s">
        <v>395</v>
      </c>
      <c r="CQ2" s="18" t="s">
        <v>379</v>
      </c>
      <c r="CR2" s="18" t="s">
        <v>367</v>
      </c>
      <c r="CS2" s="18" t="s">
        <v>367</v>
      </c>
      <c r="CT2" s="18" t="s">
        <v>367</v>
      </c>
      <c r="CU2" s="18" t="s">
        <v>367</v>
      </c>
      <c r="CV2" s="18" t="s">
        <v>367</v>
      </c>
      <c r="CW2" s="18" t="s">
        <v>367</v>
      </c>
      <c r="CX2" s="18" t="s">
        <v>367</v>
      </c>
      <c r="CY2" s="18" t="s">
        <v>367</v>
      </c>
    </row>
    <row r="3" spans="1:103" ht="12.75" customHeight="1" x14ac:dyDescent="0.25">
      <c r="A3" s="1" t="s">
        <v>396</v>
      </c>
      <c r="B3" s="1" t="s">
        <v>396</v>
      </c>
      <c r="C3" s="2" t="s">
        <v>397</v>
      </c>
      <c r="D3" s="2" t="s">
        <v>368</v>
      </c>
      <c r="E3" s="2" t="s">
        <v>398</v>
      </c>
      <c r="F3" s="2" t="s">
        <v>368</v>
      </c>
      <c r="G3" s="2" t="s">
        <v>399</v>
      </c>
      <c r="H3" s="2" t="s">
        <v>367</v>
      </c>
      <c r="I3" s="2" t="s">
        <v>370</v>
      </c>
      <c r="J3" s="2" t="s">
        <v>371</v>
      </c>
      <c r="K3" s="2" t="s">
        <v>367</v>
      </c>
      <c r="L3" s="2" t="s">
        <v>367</v>
      </c>
      <c r="M3" s="2" t="s">
        <v>367</v>
      </c>
      <c r="N3" s="2" t="s">
        <v>367</v>
      </c>
      <c r="O3" s="2" t="s">
        <v>367</v>
      </c>
      <c r="P3" s="2" t="s">
        <v>367</v>
      </c>
      <c r="Q3" s="2" t="s">
        <v>378</v>
      </c>
      <c r="R3" s="2" t="s">
        <v>367</v>
      </c>
      <c r="S3" s="2" t="s">
        <v>367</v>
      </c>
      <c r="T3" s="2" t="s">
        <v>367</v>
      </c>
      <c r="U3" s="2" t="s">
        <v>367</v>
      </c>
      <c r="V3" s="2" t="s">
        <v>367</v>
      </c>
      <c r="W3" s="2" t="s">
        <v>367</v>
      </c>
      <c r="X3" s="2" t="s">
        <v>367</v>
      </c>
      <c r="Y3" s="2" t="s">
        <v>386</v>
      </c>
      <c r="Z3" s="2" t="s">
        <v>367</v>
      </c>
      <c r="AA3" s="2" t="s">
        <v>367</v>
      </c>
      <c r="AB3" s="2" t="s">
        <v>367</v>
      </c>
      <c r="AC3" s="2" t="s">
        <v>367</v>
      </c>
      <c r="AD3" s="2" t="s">
        <v>367</v>
      </c>
      <c r="AE3" s="2" t="s">
        <v>367</v>
      </c>
      <c r="AF3" s="2" t="s">
        <v>367</v>
      </c>
      <c r="AG3" s="2" t="s">
        <v>367</v>
      </c>
      <c r="AH3" s="2" t="s">
        <v>367</v>
      </c>
      <c r="AI3" s="2" t="s">
        <v>367</v>
      </c>
      <c r="AJ3" s="4" t="s">
        <v>3</v>
      </c>
      <c r="AK3" s="2" t="s">
        <v>4</v>
      </c>
      <c r="AL3" s="2" t="s">
        <v>367</v>
      </c>
      <c r="AM3" s="2" t="s">
        <v>367</v>
      </c>
      <c r="AN3" s="2" t="s">
        <v>367</v>
      </c>
      <c r="AO3" s="2" t="s">
        <v>372</v>
      </c>
      <c r="AP3" s="2" t="s">
        <v>367</v>
      </c>
      <c r="AQ3" s="2" t="s">
        <v>367</v>
      </c>
      <c r="AR3" s="2" t="s">
        <v>367</v>
      </c>
      <c r="AS3" s="2" t="s">
        <v>367</v>
      </c>
      <c r="AT3" s="2" t="s">
        <v>367</v>
      </c>
      <c r="AU3" s="2" t="s">
        <v>367</v>
      </c>
      <c r="AV3" s="2" t="s">
        <v>367</v>
      </c>
      <c r="AW3" s="2" t="s">
        <v>367</v>
      </c>
      <c r="AX3" s="2" t="s">
        <v>367</v>
      </c>
      <c r="AY3" s="2" t="s">
        <v>367</v>
      </c>
      <c r="AZ3" s="2" t="s">
        <v>367</v>
      </c>
      <c r="BA3" s="2" t="s">
        <v>367</v>
      </c>
      <c r="BB3" s="2" t="s">
        <v>367</v>
      </c>
      <c r="BC3" s="2" t="s">
        <v>367</v>
      </c>
      <c r="BD3" s="2" t="s">
        <v>367</v>
      </c>
      <c r="BE3" s="2" t="s">
        <v>367</v>
      </c>
      <c r="BF3" s="2" t="s">
        <v>367</v>
      </c>
      <c r="BG3" s="2" t="s">
        <v>367</v>
      </c>
      <c r="BH3" s="2" t="s">
        <v>367</v>
      </c>
      <c r="BI3" s="2" t="s">
        <v>367</v>
      </c>
      <c r="BJ3" s="2" t="s">
        <v>367</v>
      </c>
      <c r="BK3" s="2" t="s">
        <v>394</v>
      </c>
      <c r="BL3" s="2" t="s">
        <v>367</v>
      </c>
      <c r="BM3" s="2" t="s">
        <v>367</v>
      </c>
      <c r="BN3" s="2" t="s">
        <v>121</v>
      </c>
      <c r="BO3" s="2" t="s">
        <v>9</v>
      </c>
      <c r="BP3" s="2" t="s">
        <v>369</v>
      </c>
      <c r="BQ3" s="2" t="s">
        <v>367</v>
      </c>
      <c r="BR3" s="2" t="s">
        <v>367</v>
      </c>
      <c r="BS3" s="2" t="s">
        <v>367</v>
      </c>
      <c r="BT3" s="2" t="s">
        <v>367</v>
      </c>
      <c r="BU3" s="2" t="s">
        <v>367</v>
      </c>
      <c r="BV3" s="2" t="s">
        <v>367</v>
      </c>
      <c r="BW3" s="2" t="s">
        <v>367</v>
      </c>
      <c r="BX3" s="2" t="s">
        <v>367</v>
      </c>
      <c r="BY3" s="2" t="s">
        <v>367</v>
      </c>
      <c r="BZ3" s="2" t="s">
        <v>367</v>
      </c>
      <c r="CA3" s="2" t="s">
        <v>367</v>
      </c>
      <c r="CB3" s="2" t="s">
        <v>367</v>
      </c>
      <c r="CC3" s="2" t="s">
        <v>367</v>
      </c>
      <c r="CD3" s="2" t="s">
        <v>367</v>
      </c>
      <c r="CE3" s="2" t="s">
        <v>367</v>
      </c>
      <c r="CF3" s="2" t="s">
        <v>367</v>
      </c>
      <c r="CG3" s="2" t="s">
        <v>367</v>
      </c>
      <c r="CH3" s="2" t="s">
        <v>367</v>
      </c>
      <c r="CI3" s="2" t="s">
        <v>367</v>
      </c>
      <c r="CJ3" s="2" t="s">
        <v>367</v>
      </c>
      <c r="CK3" s="2" t="s">
        <v>390</v>
      </c>
      <c r="CL3" s="2" t="s">
        <v>367</v>
      </c>
      <c r="CM3" s="2" t="s">
        <v>367</v>
      </c>
      <c r="CN3" s="2" t="s">
        <v>367</v>
      </c>
      <c r="CO3" s="2" t="s">
        <v>367</v>
      </c>
      <c r="CP3" s="2" t="s">
        <v>367</v>
      </c>
      <c r="CQ3" s="2" t="s">
        <v>367</v>
      </c>
      <c r="CR3" s="2" t="s">
        <v>230</v>
      </c>
      <c r="CS3" s="2" t="s">
        <v>6</v>
      </c>
      <c r="CT3" s="2" t="s">
        <v>400</v>
      </c>
      <c r="CU3" s="1" t="s">
        <v>401</v>
      </c>
      <c r="CV3" s="2" t="s">
        <v>402</v>
      </c>
      <c r="CW3" s="2" t="s">
        <v>403</v>
      </c>
      <c r="CX3" s="1" t="s">
        <v>396</v>
      </c>
      <c r="CY3" s="2" t="s">
        <v>404</v>
      </c>
    </row>
    <row r="4" spans="1:103" ht="12.75" customHeight="1" x14ac:dyDescent="0.25">
      <c r="A4" s="1" t="s">
        <v>405</v>
      </c>
      <c r="B4" s="1" t="s">
        <v>405</v>
      </c>
      <c r="C4" s="2" t="s">
        <v>406</v>
      </c>
      <c r="D4" s="2" t="s">
        <v>368</v>
      </c>
      <c r="E4" s="2" t="s">
        <v>407</v>
      </c>
      <c r="F4" s="2" t="s">
        <v>368</v>
      </c>
      <c r="G4" s="2" t="s">
        <v>408</v>
      </c>
      <c r="H4" s="2" t="s">
        <v>367</v>
      </c>
      <c r="I4" s="2" t="s">
        <v>367</v>
      </c>
      <c r="J4" s="2" t="s">
        <v>367</v>
      </c>
      <c r="K4" s="2" t="s">
        <v>367</v>
      </c>
      <c r="L4" s="2" t="s">
        <v>367</v>
      </c>
      <c r="M4" s="2" t="s">
        <v>374</v>
      </c>
      <c r="N4" s="2" t="s">
        <v>367</v>
      </c>
      <c r="O4" s="2" t="s">
        <v>367</v>
      </c>
      <c r="P4" s="2" t="s">
        <v>367</v>
      </c>
      <c r="Q4" s="2" t="s">
        <v>367</v>
      </c>
      <c r="R4" s="2" t="s">
        <v>367</v>
      </c>
      <c r="S4" s="2" t="s">
        <v>367</v>
      </c>
      <c r="T4" s="2" t="s">
        <v>367</v>
      </c>
      <c r="U4" s="2" t="s">
        <v>367</v>
      </c>
      <c r="V4" s="2" t="s">
        <v>367</v>
      </c>
      <c r="W4" s="2" t="s">
        <v>367</v>
      </c>
      <c r="X4" s="2" t="s">
        <v>367</v>
      </c>
      <c r="Y4" s="2" t="s">
        <v>367</v>
      </c>
      <c r="Z4" s="2" t="s">
        <v>367</v>
      </c>
      <c r="AA4" s="2" t="s">
        <v>388</v>
      </c>
      <c r="AB4" s="2" t="s">
        <v>367</v>
      </c>
      <c r="AC4" s="2" t="s">
        <v>367</v>
      </c>
      <c r="AD4" s="2" t="s">
        <v>367</v>
      </c>
      <c r="AE4" s="2" t="s">
        <v>367</v>
      </c>
      <c r="AF4" s="2" t="s">
        <v>367</v>
      </c>
      <c r="AG4" s="2" t="s">
        <v>367</v>
      </c>
      <c r="AH4" s="2" t="s">
        <v>367</v>
      </c>
      <c r="AI4" s="2" t="s">
        <v>367</v>
      </c>
      <c r="AJ4" s="4" t="s">
        <v>5</v>
      </c>
      <c r="AK4" s="2" t="s">
        <v>6</v>
      </c>
      <c r="AL4" s="2" t="s">
        <v>369</v>
      </c>
      <c r="AM4" s="2" t="s">
        <v>367</v>
      </c>
      <c r="AN4" s="2" t="s">
        <v>367</v>
      </c>
      <c r="AO4" s="2" t="s">
        <v>367</v>
      </c>
      <c r="AP4" s="2" t="s">
        <v>367</v>
      </c>
      <c r="AQ4" s="2" t="s">
        <v>367</v>
      </c>
      <c r="AR4" s="2" t="s">
        <v>367</v>
      </c>
      <c r="AS4" s="2" t="s">
        <v>367</v>
      </c>
      <c r="AT4" s="2" t="s">
        <v>367</v>
      </c>
      <c r="AU4" s="2" t="s">
        <v>367</v>
      </c>
      <c r="AV4" s="2" t="s">
        <v>367</v>
      </c>
      <c r="AW4" s="2" t="s">
        <v>367</v>
      </c>
      <c r="AX4" s="2" t="s">
        <v>367</v>
      </c>
      <c r="AY4" s="2" t="s">
        <v>367</v>
      </c>
      <c r="AZ4" s="2" t="s">
        <v>367</v>
      </c>
      <c r="BA4" s="2" t="s">
        <v>367</v>
      </c>
      <c r="BB4" s="2" t="s">
        <v>367</v>
      </c>
      <c r="BC4" s="2" t="s">
        <v>367</v>
      </c>
      <c r="BD4" s="2" t="s">
        <v>367</v>
      </c>
      <c r="BE4" s="2" t="s">
        <v>367</v>
      </c>
      <c r="BF4" s="2" t="s">
        <v>367</v>
      </c>
      <c r="BG4" s="2" t="s">
        <v>367</v>
      </c>
      <c r="BH4" s="2" t="s">
        <v>367</v>
      </c>
      <c r="BI4" s="2" t="s">
        <v>367</v>
      </c>
      <c r="BJ4" s="2" t="s">
        <v>393</v>
      </c>
      <c r="BK4" s="2" t="s">
        <v>367</v>
      </c>
      <c r="BL4" s="2" t="s">
        <v>367</v>
      </c>
      <c r="BM4" s="2" t="s">
        <v>367</v>
      </c>
      <c r="BN4" s="2" t="s">
        <v>122</v>
      </c>
      <c r="BO4" s="2" t="s">
        <v>9</v>
      </c>
      <c r="BP4" s="2" t="s">
        <v>367</v>
      </c>
      <c r="BQ4" s="2" t="s">
        <v>367</v>
      </c>
      <c r="BR4" s="2" t="s">
        <v>367</v>
      </c>
      <c r="BS4" s="2" t="s">
        <v>367</v>
      </c>
      <c r="BT4" s="2" t="s">
        <v>373</v>
      </c>
      <c r="BU4" s="2" t="s">
        <v>367</v>
      </c>
      <c r="BV4" s="2" t="s">
        <v>367</v>
      </c>
      <c r="BW4" s="2" t="s">
        <v>367</v>
      </c>
      <c r="BX4" s="2" t="s">
        <v>367</v>
      </c>
      <c r="BY4" s="2" t="s">
        <v>367</v>
      </c>
      <c r="BZ4" s="2" t="s">
        <v>367</v>
      </c>
      <c r="CA4" s="2" t="s">
        <v>367</v>
      </c>
      <c r="CB4" s="2" t="s">
        <v>367</v>
      </c>
      <c r="CC4" s="2" t="s">
        <v>367</v>
      </c>
      <c r="CD4" s="2" t="s">
        <v>367</v>
      </c>
      <c r="CE4" s="2" t="s">
        <v>367</v>
      </c>
      <c r="CF4" s="2" t="s">
        <v>367</v>
      </c>
      <c r="CG4" s="2" t="s">
        <v>367</v>
      </c>
      <c r="CH4" s="2" t="s">
        <v>367</v>
      </c>
      <c r="CI4" s="2" t="s">
        <v>367</v>
      </c>
      <c r="CJ4" s="2" t="s">
        <v>367</v>
      </c>
      <c r="CK4" s="2" t="s">
        <v>367</v>
      </c>
      <c r="CL4" s="2" t="s">
        <v>367</v>
      </c>
      <c r="CM4" s="2" t="s">
        <v>367</v>
      </c>
      <c r="CN4" s="2" t="s">
        <v>367</v>
      </c>
      <c r="CO4" s="2" t="s">
        <v>367</v>
      </c>
      <c r="CP4" s="2" t="s">
        <v>395</v>
      </c>
      <c r="CQ4" s="2" t="s">
        <v>367</v>
      </c>
      <c r="CR4" s="2" t="s">
        <v>231</v>
      </c>
      <c r="CS4" s="2" t="s">
        <v>6</v>
      </c>
      <c r="CT4" s="2" t="s">
        <v>409</v>
      </c>
      <c r="CU4" s="1" t="s">
        <v>410</v>
      </c>
      <c r="CV4" s="2" t="s">
        <v>411</v>
      </c>
      <c r="CW4" s="2" t="s">
        <v>412</v>
      </c>
      <c r="CX4" s="1" t="s">
        <v>413</v>
      </c>
      <c r="CY4" s="2" t="s">
        <v>414</v>
      </c>
    </row>
    <row r="5" spans="1:103" ht="12.75" customHeight="1" x14ac:dyDescent="0.25">
      <c r="A5" s="1" t="s">
        <v>415</v>
      </c>
      <c r="B5" s="1" t="s">
        <v>415</v>
      </c>
      <c r="C5" s="2" t="s">
        <v>416</v>
      </c>
      <c r="D5" s="2" t="s">
        <v>368</v>
      </c>
      <c r="E5" s="2" t="s">
        <v>417</v>
      </c>
      <c r="F5" s="2" t="s">
        <v>368</v>
      </c>
      <c r="G5" s="2" t="s">
        <v>418</v>
      </c>
      <c r="H5" s="2" t="s">
        <v>367</v>
      </c>
      <c r="I5" s="2" t="s">
        <v>367</v>
      </c>
      <c r="J5" s="2" t="s">
        <v>371</v>
      </c>
      <c r="K5" s="2" t="s">
        <v>367</v>
      </c>
      <c r="L5" s="2" t="s">
        <v>367</v>
      </c>
      <c r="M5" s="2" t="s">
        <v>367</v>
      </c>
      <c r="N5" s="2" t="s">
        <v>375</v>
      </c>
      <c r="O5" s="2" t="s">
        <v>367</v>
      </c>
      <c r="P5" s="2" t="s">
        <v>367</v>
      </c>
      <c r="Q5" s="2" t="s">
        <v>367</v>
      </c>
      <c r="R5" s="2" t="s">
        <v>367</v>
      </c>
      <c r="S5" s="2" t="s">
        <v>367</v>
      </c>
      <c r="T5" s="2" t="s">
        <v>367</v>
      </c>
      <c r="U5" s="2" t="s">
        <v>367</v>
      </c>
      <c r="V5" s="2" t="s">
        <v>367</v>
      </c>
      <c r="W5" s="2" t="s">
        <v>384</v>
      </c>
      <c r="X5" s="2" t="s">
        <v>367</v>
      </c>
      <c r="Y5" s="2" t="s">
        <v>367</v>
      </c>
      <c r="Z5" s="2" t="s">
        <v>367</v>
      </c>
      <c r="AA5" s="2" t="s">
        <v>367</v>
      </c>
      <c r="AB5" s="2" t="s">
        <v>367</v>
      </c>
      <c r="AC5" s="2" t="s">
        <v>367</v>
      </c>
      <c r="AD5" s="2" t="s">
        <v>367</v>
      </c>
      <c r="AE5" s="2" t="s">
        <v>367</v>
      </c>
      <c r="AF5" s="2" t="s">
        <v>367</v>
      </c>
      <c r="AG5" s="2" t="s">
        <v>367</v>
      </c>
      <c r="AH5" s="2" t="s">
        <v>367</v>
      </c>
      <c r="AI5" s="2" t="s">
        <v>367</v>
      </c>
      <c r="AJ5" s="4" t="s">
        <v>7</v>
      </c>
      <c r="AK5" s="2" t="s">
        <v>6</v>
      </c>
      <c r="AL5" s="2" t="s">
        <v>367</v>
      </c>
      <c r="AM5" s="2" t="s">
        <v>367</v>
      </c>
      <c r="AN5" s="2" t="s">
        <v>367</v>
      </c>
      <c r="AO5" s="2" t="s">
        <v>367</v>
      </c>
      <c r="AP5" s="2" t="s">
        <v>367</v>
      </c>
      <c r="AQ5" s="2" t="s">
        <v>367</v>
      </c>
      <c r="AR5" s="2" t="s">
        <v>375</v>
      </c>
      <c r="AS5" s="2" t="s">
        <v>367</v>
      </c>
      <c r="AT5" s="2" t="s">
        <v>367</v>
      </c>
      <c r="AU5" s="2" t="s">
        <v>367</v>
      </c>
      <c r="AV5" s="2" t="s">
        <v>367</v>
      </c>
      <c r="AW5" s="2" t="s">
        <v>367</v>
      </c>
      <c r="AX5" s="2" t="s">
        <v>367</v>
      </c>
      <c r="AY5" s="2" t="s">
        <v>367</v>
      </c>
      <c r="AZ5" s="2" t="s">
        <v>367</v>
      </c>
      <c r="BA5" s="2" t="s">
        <v>367</v>
      </c>
      <c r="BB5" s="2" t="s">
        <v>367</v>
      </c>
      <c r="BC5" s="2" t="s">
        <v>367</v>
      </c>
      <c r="BD5" s="2" t="s">
        <v>367</v>
      </c>
      <c r="BE5" s="2" t="s">
        <v>367</v>
      </c>
      <c r="BF5" s="2" t="s">
        <v>367</v>
      </c>
      <c r="BG5" s="2" t="s">
        <v>367</v>
      </c>
      <c r="BH5" s="2" t="s">
        <v>391</v>
      </c>
      <c r="BI5" s="2" t="s">
        <v>367</v>
      </c>
      <c r="BJ5" s="2" t="s">
        <v>367</v>
      </c>
      <c r="BK5" s="2" t="s">
        <v>367</v>
      </c>
      <c r="BL5" s="2" t="s">
        <v>367</v>
      </c>
      <c r="BM5" s="2" t="s">
        <v>367</v>
      </c>
      <c r="BN5" s="2" t="s">
        <v>123</v>
      </c>
      <c r="BO5" s="2" t="s">
        <v>6</v>
      </c>
      <c r="BP5" s="2" t="s">
        <v>369</v>
      </c>
      <c r="BQ5" s="2" t="s">
        <v>367</v>
      </c>
      <c r="BR5" s="2" t="s">
        <v>367</v>
      </c>
      <c r="BS5" s="2" t="s">
        <v>367</v>
      </c>
      <c r="BT5" s="2" t="s">
        <v>367</v>
      </c>
      <c r="BU5" s="2" t="s">
        <v>367</v>
      </c>
      <c r="BV5" s="2" t="s">
        <v>367</v>
      </c>
      <c r="BW5" s="2" t="s">
        <v>367</v>
      </c>
      <c r="BX5" s="2" t="s">
        <v>367</v>
      </c>
      <c r="BY5" s="2" t="s">
        <v>367</v>
      </c>
      <c r="BZ5" s="2" t="s">
        <v>367</v>
      </c>
      <c r="CA5" s="2" t="s">
        <v>367</v>
      </c>
      <c r="CB5" s="2" t="s">
        <v>367</v>
      </c>
      <c r="CC5" s="2" t="s">
        <v>367</v>
      </c>
      <c r="CD5" s="2" t="s">
        <v>367</v>
      </c>
      <c r="CE5" s="2" t="s">
        <v>367</v>
      </c>
      <c r="CF5" s="2" t="s">
        <v>385</v>
      </c>
      <c r="CG5" s="2" t="s">
        <v>367</v>
      </c>
      <c r="CH5" s="2" t="s">
        <v>367</v>
      </c>
      <c r="CI5" s="2" t="s">
        <v>367</v>
      </c>
      <c r="CJ5" s="2" t="s">
        <v>367</v>
      </c>
      <c r="CK5" s="2" t="s">
        <v>367</v>
      </c>
      <c r="CL5" s="2" t="s">
        <v>367</v>
      </c>
      <c r="CM5" s="2" t="s">
        <v>367</v>
      </c>
      <c r="CN5" s="2" t="s">
        <v>367</v>
      </c>
      <c r="CO5" s="2" t="s">
        <v>367</v>
      </c>
      <c r="CP5" s="2" t="s">
        <v>367</v>
      </c>
      <c r="CQ5" s="2" t="s">
        <v>367</v>
      </c>
      <c r="CR5" s="2" t="s">
        <v>232</v>
      </c>
      <c r="CS5" s="2" t="s">
        <v>16</v>
      </c>
      <c r="CT5" s="2" t="s">
        <v>400</v>
      </c>
      <c r="CU5" s="1" t="s">
        <v>419</v>
      </c>
      <c r="CV5" s="2" t="s">
        <v>420</v>
      </c>
      <c r="CW5" s="2" t="s">
        <v>421</v>
      </c>
      <c r="CX5" s="1" t="s">
        <v>396</v>
      </c>
      <c r="CY5" s="2" t="s">
        <v>414</v>
      </c>
    </row>
    <row r="6" spans="1:103" ht="12.75" customHeight="1" x14ac:dyDescent="0.25">
      <c r="A6" s="1" t="s">
        <v>413</v>
      </c>
      <c r="B6" s="1" t="s">
        <v>413</v>
      </c>
      <c r="C6" s="2" t="s">
        <v>422</v>
      </c>
      <c r="D6" s="2" t="s">
        <v>368</v>
      </c>
      <c r="E6" s="2" t="s">
        <v>423</v>
      </c>
      <c r="F6" s="2" t="s">
        <v>368</v>
      </c>
      <c r="G6" s="2" t="s">
        <v>399</v>
      </c>
      <c r="H6" s="2" t="s">
        <v>367</v>
      </c>
      <c r="I6" s="2" t="s">
        <v>367</v>
      </c>
      <c r="J6" s="2" t="s">
        <v>367</v>
      </c>
      <c r="K6" s="2" t="s">
        <v>367</v>
      </c>
      <c r="L6" s="2" t="s">
        <v>367</v>
      </c>
      <c r="M6" s="2" t="s">
        <v>367</v>
      </c>
      <c r="N6" s="2" t="s">
        <v>367</v>
      </c>
      <c r="O6" s="2" t="s">
        <v>367</v>
      </c>
      <c r="P6" s="2" t="s">
        <v>367</v>
      </c>
      <c r="Q6" s="2" t="s">
        <v>378</v>
      </c>
      <c r="R6" s="2" t="s">
        <v>367</v>
      </c>
      <c r="S6" s="2" t="s">
        <v>380</v>
      </c>
      <c r="T6" s="2" t="s">
        <v>367</v>
      </c>
      <c r="U6" s="2" t="s">
        <v>367</v>
      </c>
      <c r="V6" s="2" t="s">
        <v>367</v>
      </c>
      <c r="W6" s="2" t="s">
        <v>367</v>
      </c>
      <c r="X6" s="2" t="s">
        <v>367</v>
      </c>
      <c r="Y6" s="2" t="s">
        <v>367</v>
      </c>
      <c r="Z6" s="2" t="s">
        <v>367</v>
      </c>
      <c r="AA6" s="2" t="s">
        <v>367</v>
      </c>
      <c r="AB6" s="2" t="s">
        <v>367</v>
      </c>
      <c r="AC6" s="2" t="s">
        <v>367</v>
      </c>
      <c r="AD6" s="2" t="s">
        <v>367</v>
      </c>
      <c r="AE6" s="2" t="s">
        <v>367</v>
      </c>
      <c r="AF6" s="2" t="s">
        <v>367</v>
      </c>
      <c r="AG6" s="2" t="s">
        <v>367</v>
      </c>
      <c r="AH6" s="2" t="s">
        <v>367</v>
      </c>
      <c r="AI6" s="2" t="s">
        <v>367</v>
      </c>
      <c r="AJ6" s="4" t="s">
        <v>8</v>
      </c>
      <c r="AK6" s="2" t="s">
        <v>9</v>
      </c>
      <c r="AL6" s="2" t="s">
        <v>367</v>
      </c>
      <c r="AM6" s="2" t="s">
        <v>367</v>
      </c>
      <c r="AN6" s="2" t="s">
        <v>367</v>
      </c>
      <c r="AO6" s="2" t="s">
        <v>367</v>
      </c>
      <c r="AP6" s="2" t="s">
        <v>367</v>
      </c>
      <c r="AQ6" s="2" t="s">
        <v>374</v>
      </c>
      <c r="AR6" s="2" t="s">
        <v>367</v>
      </c>
      <c r="AS6" s="2" t="s">
        <v>367</v>
      </c>
      <c r="AT6" s="2" t="s">
        <v>367</v>
      </c>
      <c r="AU6" s="2" t="s">
        <v>367</v>
      </c>
      <c r="AV6" s="2" t="s">
        <v>367</v>
      </c>
      <c r="AW6" s="2" t="s">
        <v>367</v>
      </c>
      <c r="AX6" s="2" t="s">
        <v>367</v>
      </c>
      <c r="AY6" s="2" t="s">
        <v>367</v>
      </c>
      <c r="AZ6" s="2" t="s">
        <v>367</v>
      </c>
      <c r="BA6" s="2" t="s">
        <v>367</v>
      </c>
      <c r="BB6" s="2" t="s">
        <v>367</v>
      </c>
      <c r="BC6" s="2" t="s">
        <v>367</v>
      </c>
      <c r="BD6" s="2" t="s">
        <v>367</v>
      </c>
      <c r="BE6" s="2" t="s">
        <v>367</v>
      </c>
      <c r="BF6" s="2" t="s">
        <v>367</v>
      </c>
      <c r="BG6" s="2" t="s">
        <v>367</v>
      </c>
      <c r="BH6" s="2" t="s">
        <v>367</v>
      </c>
      <c r="BI6" s="2" t="s">
        <v>367</v>
      </c>
      <c r="BJ6" s="2" t="s">
        <v>393</v>
      </c>
      <c r="BK6" s="2" t="s">
        <v>367</v>
      </c>
      <c r="BL6" s="2" t="s">
        <v>367</v>
      </c>
      <c r="BM6" s="2" t="s">
        <v>367</v>
      </c>
      <c r="BN6" s="2" t="s">
        <v>124</v>
      </c>
      <c r="BO6" s="2" t="s">
        <v>9</v>
      </c>
      <c r="BP6" s="2" t="s">
        <v>367</v>
      </c>
      <c r="BQ6" s="2" t="s">
        <v>367</v>
      </c>
      <c r="BR6" s="2" t="s">
        <v>367</v>
      </c>
      <c r="BS6" s="2" t="s">
        <v>367</v>
      </c>
      <c r="BT6" s="2" t="s">
        <v>367</v>
      </c>
      <c r="BU6" s="2" t="s">
        <v>367</v>
      </c>
      <c r="BV6" s="2" t="s">
        <v>367</v>
      </c>
      <c r="BW6" s="2" t="s">
        <v>376</v>
      </c>
      <c r="BX6" s="2" t="s">
        <v>367</v>
      </c>
      <c r="BY6" s="2" t="s">
        <v>367</v>
      </c>
      <c r="BZ6" s="2" t="s">
        <v>367</v>
      </c>
      <c r="CA6" s="2" t="s">
        <v>367</v>
      </c>
      <c r="CB6" s="2" t="s">
        <v>381</v>
      </c>
      <c r="CC6" s="2" t="s">
        <v>367</v>
      </c>
      <c r="CD6" s="2" t="s">
        <v>367</v>
      </c>
      <c r="CE6" s="2" t="s">
        <v>367</v>
      </c>
      <c r="CF6" s="2" t="s">
        <v>367</v>
      </c>
      <c r="CG6" s="2" t="s">
        <v>367</v>
      </c>
      <c r="CH6" s="2" t="s">
        <v>367</v>
      </c>
      <c r="CI6" s="2" t="s">
        <v>367</v>
      </c>
      <c r="CJ6" s="2" t="s">
        <v>367</v>
      </c>
      <c r="CK6" s="2" t="s">
        <v>367</v>
      </c>
      <c r="CL6" s="2" t="s">
        <v>367</v>
      </c>
      <c r="CM6" s="2" t="s">
        <v>367</v>
      </c>
      <c r="CN6" s="2" t="s">
        <v>367</v>
      </c>
      <c r="CO6" s="2" t="s">
        <v>367</v>
      </c>
      <c r="CP6" s="2" t="s">
        <v>367</v>
      </c>
      <c r="CQ6" s="2" t="s">
        <v>367</v>
      </c>
      <c r="CR6" s="2" t="s">
        <v>233</v>
      </c>
      <c r="CS6" s="2" t="s">
        <v>6</v>
      </c>
      <c r="CT6" s="2" t="s">
        <v>409</v>
      </c>
      <c r="CU6" s="1" t="s">
        <v>424</v>
      </c>
      <c r="CV6" s="2" t="s">
        <v>425</v>
      </c>
      <c r="CW6" s="2" t="s">
        <v>426</v>
      </c>
      <c r="CX6" s="1" t="s">
        <v>405</v>
      </c>
      <c r="CY6" s="2" t="s">
        <v>414</v>
      </c>
    </row>
    <row r="7" spans="1:103" ht="12.75" customHeight="1" x14ac:dyDescent="0.25">
      <c r="A7" s="1" t="s">
        <v>427</v>
      </c>
      <c r="B7" s="1" t="s">
        <v>427</v>
      </c>
      <c r="C7" s="2" t="s">
        <v>428</v>
      </c>
      <c r="D7" s="2" t="s">
        <v>368</v>
      </c>
      <c r="E7" s="2" t="s">
        <v>429</v>
      </c>
      <c r="F7" s="2" t="s">
        <v>430</v>
      </c>
      <c r="G7" s="2" t="s">
        <v>367</v>
      </c>
      <c r="H7" s="2" t="s">
        <v>367</v>
      </c>
      <c r="I7" s="2" t="s">
        <v>367</v>
      </c>
      <c r="J7" s="2" t="s">
        <v>367</v>
      </c>
      <c r="K7" s="2" t="s">
        <v>367</v>
      </c>
      <c r="L7" s="2" t="s">
        <v>373</v>
      </c>
      <c r="M7" s="2" t="s">
        <v>367</v>
      </c>
      <c r="N7" s="2" t="s">
        <v>367</v>
      </c>
      <c r="O7" s="2" t="s">
        <v>367</v>
      </c>
      <c r="P7" s="2" t="s">
        <v>367</v>
      </c>
      <c r="Q7" s="2" t="s">
        <v>367</v>
      </c>
      <c r="R7" s="2" t="s">
        <v>367</v>
      </c>
      <c r="S7" s="2" t="s">
        <v>367</v>
      </c>
      <c r="T7" s="2" t="s">
        <v>381</v>
      </c>
      <c r="U7" s="2" t="s">
        <v>382</v>
      </c>
      <c r="V7" s="2" t="s">
        <v>367</v>
      </c>
      <c r="W7" s="2" t="s">
        <v>367</v>
      </c>
      <c r="X7" s="2" t="s">
        <v>367</v>
      </c>
      <c r="Y7" s="2" t="s">
        <v>367</v>
      </c>
      <c r="Z7" s="2" t="s">
        <v>367</v>
      </c>
      <c r="AA7" s="2" t="s">
        <v>367</v>
      </c>
      <c r="AB7" s="2" t="s">
        <v>367</v>
      </c>
      <c r="AC7" s="2" t="s">
        <v>367</v>
      </c>
      <c r="AD7" s="2" t="s">
        <v>367</v>
      </c>
      <c r="AE7" s="2" t="s">
        <v>367</v>
      </c>
      <c r="AF7" s="2" t="s">
        <v>367</v>
      </c>
      <c r="AG7" s="2" t="s">
        <v>367</v>
      </c>
      <c r="AH7" s="2" t="s">
        <v>367</v>
      </c>
      <c r="AI7" s="2" t="s">
        <v>367</v>
      </c>
      <c r="AJ7" s="4" t="s">
        <v>10</v>
      </c>
      <c r="AK7" s="2" t="s">
        <v>6</v>
      </c>
      <c r="AL7" s="2" t="s">
        <v>369</v>
      </c>
      <c r="AM7" s="2" t="s">
        <v>367</v>
      </c>
      <c r="AN7" s="2" t="s">
        <v>367</v>
      </c>
      <c r="AO7" s="2" t="s">
        <v>367</v>
      </c>
      <c r="AP7" s="2" t="s">
        <v>367</v>
      </c>
      <c r="AQ7" s="2" t="s">
        <v>367</v>
      </c>
      <c r="AR7" s="2" t="s">
        <v>367</v>
      </c>
      <c r="AS7" s="2" t="s">
        <v>367</v>
      </c>
      <c r="AT7" s="2" t="s">
        <v>367</v>
      </c>
      <c r="AU7" s="2" t="s">
        <v>367</v>
      </c>
      <c r="AV7" s="2" t="s">
        <v>367</v>
      </c>
      <c r="AW7" s="2" t="s">
        <v>367</v>
      </c>
      <c r="AX7" s="2" t="s">
        <v>367</v>
      </c>
      <c r="AY7" s="2" t="s">
        <v>367</v>
      </c>
      <c r="AZ7" s="2" t="s">
        <v>367</v>
      </c>
      <c r="BA7" s="2" t="s">
        <v>367</v>
      </c>
      <c r="BB7" s="2" t="s">
        <v>385</v>
      </c>
      <c r="BC7" s="2" t="s">
        <v>367</v>
      </c>
      <c r="BD7" s="2" t="s">
        <v>367</v>
      </c>
      <c r="BE7" s="2" t="s">
        <v>367</v>
      </c>
      <c r="BF7" s="2" t="s">
        <v>367</v>
      </c>
      <c r="BG7" s="2" t="s">
        <v>367</v>
      </c>
      <c r="BH7" s="2" t="s">
        <v>367</v>
      </c>
      <c r="BI7" s="2" t="s">
        <v>367</v>
      </c>
      <c r="BJ7" s="2" t="s">
        <v>367</v>
      </c>
      <c r="BK7" s="2" t="s">
        <v>367</v>
      </c>
      <c r="BL7" s="2" t="s">
        <v>367</v>
      </c>
      <c r="BM7" s="2" t="s">
        <v>367</v>
      </c>
      <c r="BN7" s="2" t="s">
        <v>125</v>
      </c>
      <c r="BO7" s="2" t="s">
        <v>16</v>
      </c>
      <c r="BP7" s="2" t="s">
        <v>367</v>
      </c>
      <c r="BQ7" s="2" t="s">
        <v>367</v>
      </c>
      <c r="BR7" s="2" t="s">
        <v>371</v>
      </c>
      <c r="BS7" s="2" t="s">
        <v>367</v>
      </c>
      <c r="BT7" s="2" t="s">
        <v>367</v>
      </c>
      <c r="BU7" s="2" t="s">
        <v>367</v>
      </c>
      <c r="BV7" s="2" t="s">
        <v>367</v>
      </c>
      <c r="BW7" s="2" t="s">
        <v>367</v>
      </c>
      <c r="BX7" s="2" t="s">
        <v>367</v>
      </c>
      <c r="BY7" s="2" t="s">
        <v>367</v>
      </c>
      <c r="BZ7" s="2" t="s">
        <v>367</v>
      </c>
      <c r="CA7" s="2" t="s">
        <v>367</v>
      </c>
      <c r="CB7" s="2" t="s">
        <v>367</v>
      </c>
      <c r="CC7" s="2" t="s">
        <v>367</v>
      </c>
      <c r="CD7" s="2" t="s">
        <v>367</v>
      </c>
      <c r="CE7" s="2" t="s">
        <v>367</v>
      </c>
      <c r="CF7" s="2" t="s">
        <v>367</v>
      </c>
      <c r="CG7" s="2" t="s">
        <v>367</v>
      </c>
      <c r="CH7" s="2" t="s">
        <v>367</v>
      </c>
      <c r="CI7" s="2" t="s">
        <v>367</v>
      </c>
      <c r="CJ7" s="2" t="s">
        <v>367</v>
      </c>
      <c r="CK7" s="2" t="s">
        <v>367</v>
      </c>
      <c r="CL7" s="2" t="s">
        <v>391</v>
      </c>
      <c r="CM7" s="2" t="s">
        <v>367</v>
      </c>
      <c r="CN7" s="2" t="s">
        <v>367</v>
      </c>
      <c r="CO7" s="2" t="s">
        <v>367</v>
      </c>
      <c r="CP7" s="2" t="s">
        <v>367</v>
      </c>
      <c r="CQ7" s="2" t="s">
        <v>431</v>
      </c>
      <c r="CR7" s="2" t="s">
        <v>234</v>
      </c>
      <c r="CS7" s="2" t="s">
        <v>9</v>
      </c>
      <c r="CT7" s="2" t="s">
        <v>409</v>
      </c>
      <c r="CU7" s="1" t="s">
        <v>432</v>
      </c>
      <c r="CV7" s="2" t="s">
        <v>433</v>
      </c>
      <c r="CW7" s="2" t="s">
        <v>434</v>
      </c>
      <c r="CX7" s="2" t="s">
        <v>435</v>
      </c>
      <c r="CY7" s="2" t="s">
        <v>436</v>
      </c>
    </row>
    <row r="8" spans="1:103" ht="12.75" customHeight="1" x14ac:dyDescent="0.25">
      <c r="A8" s="1" t="s">
        <v>437</v>
      </c>
      <c r="B8" s="1" t="s">
        <v>437</v>
      </c>
      <c r="C8" s="2" t="s">
        <v>438</v>
      </c>
      <c r="D8" s="2" t="s">
        <v>368</v>
      </c>
      <c r="E8" s="2" t="s">
        <v>439</v>
      </c>
      <c r="F8" s="2" t="s">
        <v>430</v>
      </c>
      <c r="G8" s="2" t="s">
        <v>367</v>
      </c>
      <c r="H8" s="2" t="s">
        <v>367</v>
      </c>
      <c r="I8" s="2" t="s">
        <v>367</v>
      </c>
      <c r="J8" s="2" t="s">
        <v>367</v>
      </c>
      <c r="K8" s="2" t="s">
        <v>367</v>
      </c>
      <c r="L8" s="2" t="s">
        <v>373</v>
      </c>
      <c r="M8" s="2" t="s">
        <v>367</v>
      </c>
      <c r="N8" s="2" t="s">
        <v>367</v>
      </c>
      <c r="O8" s="2" t="s">
        <v>376</v>
      </c>
      <c r="P8" s="2" t="s">
        <v>367</v>
      </c>
      <c r="Q8" s="2" t="s">
        <v>367</v>
      </c>
      <c r="R8" s="2" t="s">
        <v>367</v>
      </c>
      <c r="S8" s="2" t="s">
        <v>367</v>
      </c>
      <c r="T8" s="2" t="s">
        <v>381</v>
      </c>
      <c r="U8" s="2" t="s">
        <v>367</v>
      </c>
      <c r="V8" s="2" t="s">
        <v>367</v>
      </c>
      <c r="W8" s="2" t="s">
        <v>367</v>
      </c>
      <c r="X8" s="2" t="s">
        <v>367</v>
      </c>
      <c r="Y8" s="2" t="s">
        <v>367</v>
      </c>
      <c r="Z8" s="2" t="s">
        <v>367</v>
      </c>
      <c r="AA8" s="2" t="s">
        <v>367</v>
      </c>
      <c r="AB8" s="2" t="s">
        <v>367</v>
      </c>
      <c r="AC8" s="2" t="s">
        <v>367</v>
      </c>
      <c r="AD8" s="2" t="s">
        <v>367</v>
      </c>
      <c r="AE8" s="2" t="s">
        <v>367</v>
      </c>
      <c r="AF8" s="2" t="s">
        <v>367</v>
      </c>
      <c r="AG8" s="2" t="s">
        <v>367</v>
      </c>
      <c r="AH8" s="2" t="s">
        <v>367</v>
      </c>
      <c r="AI8" s="2" t="s">
        <v>367</v>
      </c>
      <c r="AJ8" s="4" t="s">
        <v>11</v>
      </c>
      <c r="AK8" s="2" t="s">
        <v>6</v>
      </c>
      <c r="AL8" s="2" t="s">
        <v>367</v>
      </c>
      <c r="AM8" s="2" t="s">
        <v>367</v>
      </c>
      <c r="AN8" s="2" t="s">
        <v>367</v>
      </c>
      <c r="AO8" s="2" t="s">
        <v>367</v>
      </c>
      <c r="AP8" s="2" t="s">
        <v>367</v>
      </c>
      <c r="AQ8" s="2" t="s">
        <v>374</v>
      </c>
      <c r="AR8" s="2" t="s">
        <v>367</v>
      </c>
      <c r="AS8" s="2" t="s">
        <v>367</v>
      </c>
      <c r="AT8" s="2" t="s">
        <v>367</v>
      </c>
      <c r="AU8" s="2" t="s">
        <v>367</v>
      </c>
      <c r="AV8" s="2" t="s">
        <v>367</v>
      </c>
      <c r="AW8" s="2" t="s">
        <v>367</v>
      </c>
      <c r="AX8" s="2" t="s">
        <v>367</v>
      </c>
      <c r="AY8" s="2" t="s">
        <v>367</v>
      </c>
      <c r="AZ8" s="2" t="s">
        <v>367</v>
      </c>
      <c r="BA8" s="2" t="s">
        <v>367</v>
      </c>
      <c r="BB8" s="2" t="s">
        <v>367</v>
      </c>
      <c r="BC8" s="2" t="s">
        <v>386</v>
      </c>
      <c r="BD8" s="2" t="s">
        <v>367</v>
      </c>
      <c r="BE8" s="2" t="s">
        <v>367</v>
      </c>
      <c r="BF8" s="2" t="s">
        <v>367</v>
      </c>
      <c r="BG8" s="2" t="s">
        <v>367</v>
      </c>
      <c r="BH8" s="2" t="s">
        <v>367</v>
      </c>
      <c r="BI8" s="2" t="s">
        <v>367</v>
      </c>
      <c r="BJ8" s="2" t="s">
        <v>367</v>
      </c>
      <c r="BK8" s="2" t="s">
        <v>367</v>
      </c>
      <c r="BL8" s="2" t="s">
        <v>367</v>
      </c>
      <c r="BM8" s="2" t="s">
        <v>367</v>
      </c>
      <c r="BN8" s="2" t="s">
        <v>126</v>
      </c>
      <c r="BO8" s="2" t="s">
        <v>4</v>
      </c>
      <c r="BP8" s="2" t="s">
        <v>369</v>
      </c>
      <c r="BQ8" s="2" t="s">
        <v>367</v>
      </c>
      <c r="BR8" s="2" t="s">
        <v>367</v>
      </c>
      <c r="BS8" s="2" t="s">
        <v>367</v>
      </c>
      <c r="BT8" s="2" t="s">
        <v>367</v>
      </c>
      <c r="BU8" s="2" t="s">
        <v>367</v>
      </c>
      <c r="BV8" s="2" t="s">
        <v>367</v>
      </c>
      <c r="BW8" s="2" t="s">
        <v>367</v>
      </c>
      <c r="BX8" s="2" t="s">
        <v>367</v>
      </c>
      <c r="BY8" s="2" t="s">
        <v>367</v>
      </c>
      <c r="BZ8" s="2" t="s">
        <v>367</v>
      </c>
      <c r="CA8" s="2" t="s">
        <v>367</v>
      </c>
      <c r="CB8" s="2" t="s">
        <v>367</v>
      </c>
      <c r="CC8" s="2" t="s">
        <v>367</v>
      </c>
      <c r="CD8" s="2" t="s">
        <v>367</v>
      </c>
      <c r="CE8" s="2" t="s">
        <v>367</v>
      </c>
      <c r="CF8" s="2" t="s">
        <v>385</v>
      </c>
      <c r="CG8" s="2" t="s">
        <v>367</v>
      </c>
      <c r="CH8" s="2" t="s">
        <v>367</v>
      </c>
      <c r="CI8" s="2" t="s">
        <v>367</v>
      </c>
      <c r="CJ8" s="2" t="s">
        <v>389</v>
      </c>
      <c r="CK8" s="2" t="s">
        <v>367</v>
      </c>
      <c r="CL8" s="2" t="s">
        <v>367</v>
      </c>
      <c r="CM8" s="2" t="s">
        <v>367</v>
      </c>
      <c r="CN8" s="2" t="s">
        <v>367</v>
      </c>
      <c r="CO8" s="2" t="s">
        <v>367</v>
      </c>
      <c r="CP8" s="2" t="s">
        <v>367</v>
      </c>
      <c r="CQ8" s="2" t="s">
        <v>367</v>
      </c>
      <c r="CR8" s="2" t="s">
        <v>235</v>
      </c>
      <c r="CS8" s="2" t="s">
        <v>16</v>
      </c>
      <c r="CT8" s="2" t="s">
        <v>409</v>
      </c>
      <c r="CU8" s="1" t="s">
        <v>432</v>
      </c>
      <c r="CV8" s="2" t="s">
        <v>420</v>
      </c>
      <c r="CW8" s="2" t="s">
        <v>440</v>
      </c>
      <c r="CX8" s="1" t="s">
        <v>405</v>
      </c>
      <c r="CY8" s="2" t="s">
        <v>414</v>
      </c>
    </row>
    <row r="9" spans="1:103" ht="12.75" customHeight="1" x14ac:dyDescent="0.25">
      <c r="A9" s="1" t="s">
        <v>441</v>
      </c>
      <c r="B9" s="1" t="s">
        <v>441</v>
      </c>
      <c r="C9" s="2" t="s">
        <v>442</v>
      </c>
      <c r="D9" s="2" t="s">
        <v>368</v>
      </c>
      <c r="E9" s="2" t="s">
        <v>443</v>
      </c>
      <c r="F9" s="2" t="s">
        <v>368</v>
      </c>
      <c r="G9" s="2" t="s">
        <v>444</v>
      </c>
      <c r="H9" s="2" t="s">
        <v>369</v>
      </c>
      <c r="I9" s="2" t="s">
        <v>370</v>
      </c>
      <c r="J9" s="2" t="s">
        <v>367</v>
      </c>
      <c r="K9" s="2" t="s">
        <v>372</v>
      </c>
      <c r="L9" s="2" t="s">
        <v>373</v>
      </c>
      <c r="M9" s="2" t="s">
        <v>367</v>
      </c>
      <c r="N9" s="2" t="s">
        <v>375</v>
      </c>
      <c r="O9" s="2" t="s">
        <v>376</v>
      </c>
      <c r="P9" s="2" t="s">
        <v>367</v>
      </c>
      <c r="Q9" s="2" t="s">
        <v>367</v>
      </c>
      <c r="R9" s="2" t="s">
        <v>367</v>
      </c>
      <c r="S9" s="2" t="s">
        <v>380</v>
      </c>
      <c r="T9" s="2" t="s">
        <v>381</v>
      </c>
      <c r="U9" s="2" t="s">
        <v>367</v>
      </c>
      <c r="V9" s="2" t="s">
        <v>367</v>
      </c>
      <c r="W9" s="2" t="s">
        <v>384</v>
      </c>
      <c r="X9" s="2" t="s">
        <v>385</v>
      </c>
      <c r="Y9" s="2" t="s">
        <v>386</v>
      </c>
      <c r="Z9" s="2" t="s">
        <v>367</v>
      </c>
      <c r="AA9" s="2" t="s">
        <v>367</v>
      </c>
      <c r="AB9" s="2" t="s">
        <v>367</v>
      </c>
      <c r="AC9" s="2" t="s">
        <v>367</v>
      </c>
      <c r="AD9" s="2" t="s">
        <v>367</v>
      </c>
      <c r="AE9" s="2" t="s">
        <v>367</v>
      </c>
      <c r="AF9" s="2" t="s">
        <v>393</v>
      </c>
      <c r="AG9" s="2" t="s">
        <v>394</v>
      </c>
      <c r="AH9" s="2" t="s">
        <v>367</v>
      </c>
      <c r="AI9" s="2" t="s">
        <v>367</v>
      </c>
      <c r="AJ9" s="4" t="s">
        <v>12</v>
      </c>
      <c r="AK9" s="2" t="s">
        <v>6</v>
      </c>
      <c r="AL9" s="2" t="s">
        <v>369</v>
      </c>
      <c r="AM9" s="2" t="s">
        <v>370</v>
      </c>
      <c r="AN9" s="2" t="s">
        <v>367</v>
      </c>
      <c r="AO9" s="2" t="s">
        <v>367</v>
      </c>
      <c r="AP9" s="2" t="s">
        <v>367</v>
      </c>
      <c r="AQ9" s="2" t="s">
        <v>367</v>
      </c>
      <c r="AR9" s="2" t="s">
        <v>375</v>
      </c>
      <c r="AS9" s="2" t="s">
        <v>376</v>
      </c>
      <c r="AT9" s="2" t="s">
        <v>367</v>
      </c>
      <c r="AU9" s="2" t="s">
        <v>367</v>
      </c>
      <c r="AV9" s="2" t="s">
        <v>367</v>
      </c>
      <c r="AW9" s="2" t="s">
        <v>367</v>
      </c>
      <c r="AX9" s="2" t="s">
        <v>367</v>
      </c>
      <c r="AY9" s="2" t="s">
        <v>367</v>
      </c>
      <c r="AZ9" s="2" t="s">
        <v>367</v>
      </c>
      <c r="BA9" s="2" t="s">
        <v>367</v>
      </c>
      <c r="BB9" s="2" t="s">
        <v>367</v>
      </c>
      <c r="BC9" s="2" t="s">
        <v>367</v>
      </c>
      <c r="BD9" s="2" t="s">
        <v>367</v>
      </c>
      <c r="BE9" s="2" t="s">
        <v>367</v>
      </c>
      <c r="BF9" s="2" t="s">
        <v>367</v>
      </c>
      <c r="BG9" s="2" t="s">
        <v>390</v>
      </c>
      <c r="BH9" s="2" t="s">
        <v>367</v>
      </c>
      <c r="BI9" s="2" t="s">
        <v>367</v>
      </c>
      <c r="BJ9" s="2" t="s">
        <v>367</v>
      </c>
      <c r="BK9" s="2" t="s">
        <v>367</v>
      </c>
      <c r="BL9" s="2" t="s">
        <v>367</v>
      </c>
      <c r="BM9" s="2" t="s">
        <v>367</v>
      </c>
      <c r="BN9" s="2" t="s">
        <v>127</v>
      </c>
      <c r="BO9" s="2" t="s">
        <v>6</v>
      </c>
      <c r="BP9" s="2" t="s">
        <v>367</v>
      </c>
      <c r="BQ9" s="2" t="s">
        <v>370</v>
      </c>
      <c r="BR9" s="2" t="s">
        <v>367</v>
      </c>
      <c r="BS9" s="2" t="s">
        <v>367</v>
      </c>
      <c r="BT9" s="2" t="s">
        <v>367</v>
      </c>
      <c r="BU9" s="2" t="s">
        <v>367</v>
      </c>
      <c r="BV9" s="2" t="s">
        <v>367</v>
      </c>
      <c r="BW9" s="2" t="s">
        <v>367</v>
      </c>
      <c r="BX9" s="2" t="s">
        <v>367</v>
      </c>
      <c r="BY9" s="2" t="s">
        <v>367</v>
      </c>
      <c r="BZ9" s="2" t="s">
        <v>367</v>
      </c>
      <c r="CA9" s="2" t="s">
        <v>367</v>
      </c>
      <c r="CB9" s="2" t="s">
        <v>367</v>
      </c>
      <c r="CC9" s="2" t="s">
        <v>367</v>
      </c>
      <c r="CD9" s="2" t="s">
        <v>367</v>
      </c>
      <c r="CE9" s="2" t="s">
        <v>367</v>
      </c>
      <c r="CF9" s="2" t="s">
        <v>367</v>
      </c>
      <c r="CG9" s="2" t="s">
        <v>386</v>
      </c>
      <c r="CH9" s="2" t="s">
        <v>367</v>
      </c>
      <c r="CI9" s="2" t="s">
        <v>367</v>
      </c>
      <c r="CJ9" s="2" t="s">
        <v>367</v>
      </c>
      <c r="CK9" s="2" t="s">
        <v>367</v>
      </c>
      <c r="CL9" s="2" t="s">
        <v>367</v>
      </c>
      <c r="CM9" s="2" t="s">
        <v>367</v>
      </c>
      <c r="CN9" s="2" t="s">
        <v>367</v>
      </c>
      <c r="CO9" s="2" t="s">
        <v>367</v>
      </c>
      <c r="CP9" s="2" t="s">
        <v>367</v>
      </c>
      <c r="CQ9" s="2" t="s">
        <v>367</v>
      </c>
      <c r="CR9" s="2" t="s">
        <v>236</v>
      </c>
      <c r="CS9" s="2" t="s">
        <v>4</v>
      </c>
      <c r="CT9" s="2" t="s">
        <v>409</v>
      </c>
      <c r="CU9" s="1" t="s">
        <v>445</v>
      </c>
      <c r="CV9" s="2" t="s">
        <v>420</v>
      </c>
      <c r="CW9" s="2" t="s">
        <v>446</v>
      </c>
      <c r="CX9" s="1" t="s">
        <v>413</v>
      </c>
      <c r="CY9" s="2" t="s">
        <v>436</v>
      </c>
    </row>
    <row r="10" spans="1:103" ht="12.75" customHeight="1" x14ac:dyDescent="0.25">
      <c r="A10" s="1" t="s">
        <v>447</v>
      </c>
      <c r="B10" s="1" t="s">
        <v>447</v>
      </c>
      <c r="C10" s="2" t="s">
        <v>448</v>
      </c>
      <c r="D10" s="2" t="s">
        <v>368</v>
      </c>
      <c r="E10" s="2" t="s">
        <v>449</v>
      </c>
      <c r="F10" s="2" t="s">
        <v>368</v>
      </c>
      <c r="G10" s="2" t="s">
        <v>450</v>
      </c>
      <c r="H10" s="2" t="s">
        <v>367</v>
      </c>
      <c r="I10" s="2" t="s">
        <v>367</v>
      </c>
      <c r="J10" s="2" t="s">
        <v>367</v>
      </c>
      <c r="K10" s="2" t="s">
        <v>367</v>
      </c>
      <c r="L10" s="2" t="s">
        <v>367</v>
      </c>
      <c r="M10" s="2" t="s">
        <v>374</v>
      </c>
      <c r="N10" s="2" t="s">
        <v>367</v>
      </c>
      <c r="O10" s="2" t="s">
        <v>367</v>
      </c>
      <c r="P10" s="2" t="s">
        <v>367</v>
      </c>
      <c r="Q10" s="2" t="s">
        <v>378</v>
      </c>
      <c r="R10" s="2" t="s">
        <v>367</v>
      </c>
      <c r="S10" s="2" t="s">
        <v>367</v>
      </c>
      <c r="T10" s="2" t="s">
        <v>367</v>
      </c>
      <c r="U10" s="2" t="s">
        <v>382</v>
      </c>
      <c r="V10" s="2" t="s">
        <v>367</v>
      </c>
      <c r="W10" s="2" t="s">
        <v>367</v>
      </c>
      <c r="X10" s="2" t="s">
        <v>367</v>
      </c>
      <c r="Y10" s="2" t="s">
        <v>367</v>
      </c>
      <c r="Z10" s="2" t="s">
        <v>367</v>
      </c>
      <c r="AA10" s="2" t="s">
        <v>367</v>
      </c>
      <c r="AB10" s="2" t="s">
        <v>367</v>
      </c>
      <c r="AC10" s="2" t="s">
        <v>367</v>
      </c>
      <c r="AD10" s="2" t="s">
        <v>367</v>
      </c>
      <c r="AE10" s="2" t="s">
        <v>367</v>
      </c>
      <c r="AF10" s="2" t="s">
        <v>393</v>
      </c>
      <c r="AG10" s="2" t="s">
        <v>367</v>
      </c>
      <c r="AH10" s="2" t="s">
        <v>367</v>
      </c>
      <c r="AI10" s="2" t="s">
        <v>367</v>
      </c>
      <c r="AJ10" s="4" t="s">
        <v>13</v>
      </c>
      <c r="AK10" s="2" t="s">
        <v>9</v>
      </c>
      <c r="AL10" s="2" t="s">
        <v>367</v>
      </c>
      <c r="AM10" s="2" t="s">
        <v>367</v>
      </c>
      <c r="AN10" s="2" t="s">
        <v>367</v>
      </c>
      <c r="AO10" s="2" t="s">
        <v>367</v>
      </c>
      <c r="AP10" s="2" t="s">
        <v>373</v>
      </c>
      <c r="AQ10" s="2" t="s">
        <v>367</v>
      </c>
      <c r="AR10" s="2" t="s">
        <v>375</v>
      </c>
      <c r="AS10" s="2" t="s">
        <v>367</v>
      </c>
      <c r="AT10" s="2" t="s">
        <v>367</v>
      </c>
      <c r="AU10" s="2" t="s">
        <v>367</v>
      </c>
      <c r="AV10" s="2" t="s">
        <v>367</v>
      </c>
      <c r="AW10" s="2" t="s">
        <v>367</v>
      </c>
      <c r="AX10" s="2" t="s">
        <v>367</v>
      </c>
      <c r="AY10" s="2" t="s">
        <v>367</v>
      </c>
      <c r="AZ10" s="2" t="s">
        <v>367</v>
      </c>
      <c r="BA10" s="2" t="s">
        <v>367</v>
      </c>
      <c r="BB10" s="2" t="s">
        <v>385</v>
      </c>
      <c r="BC10" s="2" t="s">
        <v>367</v>
      </c>
      <c r="BD10" s="2" t="s">
        <v>367</v>
      </c>
      <c r="BE10" s="2" t="s">
        <v>367</v>
      </c>
      <c r="BF10" s="2" t="s">
        <v>389</v>
      </c>
      <c r="BG10" s="2" t="s">
        <v>367</v>
      </c>
      <c r="BH10" s="2" t="s">
        <v>367</v>
      </c>
      <c r="BI10" s="2" t="s">
        <v>367</v>
      </c>
      <c r="BJ10" s="2" t="s">
        <v>367</v>
      </c>
      <c r="BK10" s="2" t="s">
        <v>367</v>
      </c>
      <c r="BL10" s="2" t="s">
        <v>367</v>
      </c>
      <c r="BM10" s="2" t="s">
        <v>367</v>
      </c>
      <c r="BN10" s="2" t="s">
        <v>128</v>
      </c>
      <c r="BO10" s="2" t="s">
        <v>6</v>
      </c>
      <c r="BP10" s="2" t="s">
        <v>369</v>
      </c>
      <c r="BQ10" s="2" t="s">
        <v>367</v>
      </c>
      <c r="BR10" s="2" t="s">
        <v>367</v>
      </c>
      <c r="BS10" s="2" t="s">
        <v>367</v>
      </c>
      <c r="BT10" s="2" t="s">
        <v>367</v>
      </c>
      <c r="BU10" s="2" t="s">
        <v>367</v>
      </c>
      <c r="BV10" s="2" t="s">
        <v>367</v>
      </c>
      <c r="BW10" s="2" t="s">
        <v>376</v>
      </c>
      <c r="BX10" s="2" t="s">
        <v>367</v>
      </c>
      <c r="BY10" s="2" t="s">
        <v>367</v>
      </c>
      <c r="BZ10" s="2" t="s">
        <v>367</v>
      </c>
      <c r="CA10" s="2" t="s">
        <v>367</v>
      </c>
      <c r="CB10" s="2" t="s">
        <v>381</v>
      </c>
      <c r="CC10" s="2" t="s">
        <v>367</v>
      </c>
      <c r="CD10" s="2" t="s">
        <v>367</v>
      </c>
      <c r="CE10" s="2" t="s">
        <v>367</v>
      </c>
      <c r="CF10" s="2" t="s">
        <v>367</v>
      </c>
      <c r="CG10" s="2" t="s">
        <v>367</v>
      </c>
      <c r="CH10" s="2" t="s">
        <v>367</v>
      </c>
      <c r="CI10" s="2" t="s">
        <v>388</v>
      </c>
      <c r="CJ10" s="2" t="s">
        <v>367</v>
      </c>
      <c r="CK10" s="2" t="s">
        <v>367</v>
      </c>
      <c r="CL10" s="2" t="s">
        <v>367</v>
      </c>
      <c r="CM10" s="2" t="s">
        <v>367</v>
      </c>
      <c r="CN10" s="2" t="s">
        <v>367</v>
      </c>
      <c r="CO10" s="2" t="s">
        <v>367</v>
      </c>
      <c r="CP10" s="2" t="s">
        <v>367</v>
      </c>
      <c r="CQ10" s="2" t="s">
        <v>367</v>
      </c>
      <c r="CR10" s="2" t="s">
        <v>237</v>
      </c>
      <c r="CS10" s="2" t="s">
        <v>6</v>
      </c>
      <c r="CT10" s="2" t="s">
        <v>409</v>
      </c>
      <c r="CU10" s="1" t="s">
        <v>451</v>
      </c>
      <c r="CV10" s="2" t="s">
        <v>420</v>
      </c>
      <c r="CW10" s="2" t="s">
        <v>452</v>
      </c>
      <c r="CX10" s="1" t="s">
        <v>427</v>
      </c>
      <c r="CY10" s="2" t="s">
        <v>414</v>
      </c>
    </row>
    <row r="11" spans="1:103" ht="12.75" customHeight="1" x14ac:dyDescent="0.25">
      <c r="A11" s="1" t="s">
        <v>453</v>
      </c>
      <c r="B11" s="1" t="s">
        <v>453</v>
      </c>
      <c r="C11" s="2" t="s">
        <v>454</v>
      </c>
      <c r="D11" s="2" t="s">
        <v>368</v>
      </c>
      <c r="E11" s="2" t="s">
        <v>455</v>
      </c>
      <c r="F11" s="2" t="s">
        <v>430</v>
      </c>
      <c r="G11" s="2" t="s">
        <v>367</v>
      </c>
      <c r="H11" s="2" t="s">
        <v>369</v>
      </c>
      <c r="I11" s="2" t="s">
        <v>370</v>
      </c>
      <c r="J11" s="2" t="s">
        <v>367</v>
      </c>
      <c r="K11" s="2" t="s">
        <v>367</v>
      </c>
      <c r="L11" s="2" t="s">
        <v>367</v>
      </c>
      <c r="M11" s="2" t="s">
        <v>374</v>
      </c>
      <c r="N11" s="2" t="s">
        <v>367</v>
      </c>
      <c r="O11" s="2" t="s">
        <v>376</v>
      </c>
      <c r="P11" s="2" t="s">
        <v>367</v>
      </c>
      <c r="Q11" s="2" t="s">
        <v>367</v>
      </c>
      <c r="R11" s="2" t="s">
        <v>367</v>
      </c>
      <c r="S11" s="2" t="s">
        <v>367</v>
      </c>
      <c r="T11" s="2" t="s">
        <v>381</v>
      </c>
      <c r="U11" s="2" t="s">
        <v>367</v>
      </c>
      <c r="V11" s="2" t="s">
        <v>383</v>
      </c>
      <c r="W11" s="2" t="s">
        <v>384</v>
      </c>
      <c r="X11" s="2" t="s">
        <v>367</v>
      </c>
      <c r="Y11" s="2" t="s">
        <v>367</v>
      </c>
      <c r="Z11" s="2" t="s">
        <v>367</v>
      </c>
      <c r="AA11" s="2" t="s">
        <v>367</v>
      </c>
      <c r="AB11" s="2" t="s">
        <v>367</v>
      </c>
      <c r="AC11" s="2" t="s">
        <v>367</v>
      </c>
      <c r="AD11" s="2" t="s">
        <v>367</v>
      </c>
      <c r="AE11" s="2" t="s">
        <v>367</v>
      </c>
      <c r="AF11" s="2" t="s">
        <v>367</v>
      </c>
      <c r="AG11" s="2" t="s">
        <v>367</v>
      </c>
      <c r="AH11" s="2" t="s">
        <v>367</v>
      </c>
      <c r="AI11" s="2" t="s">
        <v>367</v>
      </c>
      <c r="AJ11" s="4" t="s">
        <v>14</v>
      </c>
      <c r="AK11" s="2" t="s">
        <v>6</v>
      </c>
      <c r="AL11" s="2" t="s">
        <v>367</v>
      </c>
      <c r="AM11" s="2" t="s">
        <v>370</v>
      </c>
      <c r="AN11" s="2" t="s">
        <v>371</v>
      </c>
      <c r="AO11" s="2" t="s">
        <v>367</v>
      </c>
      <c r="AP11" s="2" t="s">
        <v>367</v>
      </c>
      <c r="AQ11" s="2" t="s">
        <v>367</v>
      </c>
      <c r="AR11" s="2" t="s">
        <v>367</v>
      </c>
      <c r="AS11" s="2" t="s">
        <v>367</v>
      </c>
      <c r="AT11" s="2" t="s">
        <v>367</v>
      </c>
      <c r="AU11" s="2" t="s">
        <v>367</v>
      </c>
      <c r="AV11" s="2" t="s">
        <v>367</v>
      </c>
      <c r="AW11" s="2" t="s">
        <v>367</v>
      </c>
      <c r="AX11" s="2" t="s">
        <v>367</v>
      </c>
      <c r="AY11" s="2" t="s">
        <v>382</v>
      </c>
      <c r="AZ11" s="2" t="s">
        <v>367</v>
      </c>
      <c r="BA11" s="2" t="s">
        <v>367</v>
      </c>
      <c r="BB11" s="2" t="s">
        <v>367</v>
      </c>
      <c r="BC11" s="2" t="s">
        <v>367</v>
      </c>
      <c r="BD11" s="2" t="s">
        <v>367</v>
      </c>
      <c r="BE11" s="2" t="s">
        <v>367</v>
      </c>
      <c r="BF11" s="2" t="s">
        <v>367</v>
      </c>
      <c r="BG11" s="2" t="s">
        <v>367</v>
      </c>
      <c r="BH11" s="2" t="s">
        <v>367</v>
      </c>
      <c r="BI11" s="2" t="s">
        <v>367</v>
      </c>
      <c r="BJ11" s="2" t="s">
        <v>367</v>
      </c>
      <c r="BK11" s="2" t="s">
        <v>367</v>
      </c>
      <c r="BL11" s="2" t="s">
        <v>367</v>
      </c>
      <c r="BM11" s="2" t="s">
        <v>367</v>
      </c>
      <c r="BN11" s="2" t="s">
        <v>129</v>
      </c>
      <c r="BO11" s="2" t="s">
        <v>9</v>
      </c>
      <c r="BP11" s="2" t="s">
        <v>369</v>
      </c>
      <c r="BQ11" s="2" t="s">
        <v>367</v>
      </c>
      <c r="BR11" s="2" t="s">
        <v>367</v>
      </c>
      <c r="BS11" s="2" t="s">
        <v>367</v>
      </c>
      <c r="BT11" s="2" t="s">
        <v>367</v>
      </c>
      <c r="BU11" s="2" t="s">
        <v>367</v>
      </c>
      <c r="BV11" s="2" t="s">
        <v>375</v>
      </c>
      <c r="BW11" s="2" t="s">
        <v>367</v>
      </c>
      <c r="BX11" s="2" t="s">
        <v>367</v>
      </c>
      <c r="BY11" s="2" t="s">
        <v>367</v>
      </c>
      <c r="BZ11" s="2" t="s">
        <v>367</v>
      </c>
      <c r="CA11" s="2" t="s">
        <v>367</v>
      </c>
      <c r="CB11" s="2" t="s">
        <v>367</v>
      </c>
      <c r="CC11" s="2" t="s">
        <v>367</v>
      </c>
      <c r="CD11" s="2" t="s">
        <v>367</v>
      </c>
      <c r="CE11" s="2" t="s">
        <v>384</v>
      </c>
      <c r="CF11" s="2" t="s">
        <v>385</v>
      </c>
      <c r="CG11" s="2" t="s">
        <v>367</v>
      </c>
      <c r="CH11" s="2" t="s">
        <v>367</v>
      </c>
      <c r="CI11" s="2" t="s">
        <v>367</v>
      </c>
      <c r="CJ11" s="2" t="s">
        <v>367</v>
      </c>
      <c r="CK11" s="2" t="s">
        <v>367</v>
      </c>
      <c r="CL11" s="2" t="s">
        <v>367</v>
      </c>
      <c r="CM11" s="2" t="s">
        <v>367</v>
      </c>
      <c r="CN11" s="2" t="s">
        <v>367</v>
      </c>
      <c r="CO11" s="2" t="s">
        <v>367</v>
      </c>
      <c r="CP11" s="2" t="s">
        <v>367</v>
      </c>
      <c r="CQ11" s="2" t="s">
        <v>367</v>
      </c>
      <c r="CR11" s="2" t="s">
        <v>238</v>
      </c>
      <c r="CS11" s="2" t="s">
        <v>6</v>
      </c>
      <c r="CT11" s="2" t="s">
        <v>409</v>
      </c>
      <c r="CU11" s="1" t="s">
        <v>456</v>
      </c>
      <c r="CV11" s="2" t="s">
        <v>402</v>
      </c>
      <c r="CW11" s="2" t="s">
        <v>457</v>
      </c>
      <c r="CX11" s="1" t="s">
        <v>413</v>
      </c>
      <c r="CY11" s="2" t="s">
        <v>414</v>
      </c>
    </row>
    <row r="12" spans="1:103" ht="12.75" customHeight="1" x14ac:dyDescent="0.25">
      <c r="A12" s="1" t="s">
        <v>458</v>
      </c>
      <c r="B12" s="1" t="s">
        <v>458</v>
      </c>
      <c r="C12" s="2" t="s">
        <v>459</v>
      </c>
      <c r="D12" s="2" t="s">
        <v>368</v>
      </c>
      <c r="E12" s="2" t="s">
        <v>460</v>
      </c>
      <c r="F12" s="2" t="s">
        <v>368</v>
      </c>
      <c r="G12" s="2" t="s">
        <v>461</v>
      </c>
      <c r="H12" s="2" t="s">
        <v>367</v>
      </c>
      <c r="I12" s="2" t="s">
        <v>370</v>
      </c>
      <c r="J12" s="2" t="s">
        <v>367</v>
      </c>
      <c r="K12" s="2" t="s">
        <v>367</v>
      </c>
      <c r="L12" s="2" t="s">
        <v>367</v>
      </c>
      <c r="M12" s="2" t="s">
        <v>367</v>
      </c>
      <c r="N12" s="2" t="s">
        <v>367</v>
      </c>
      <c r="O12" s="2" t="s">
        <v>367</v>
      </c>
      <c r="P12" s="2" t="s">
        <v>367</v>
      </c>
      <c r="Q12" s="2" t="s">
        <v>367</v>
      </c>
      <c r="R12" s="2" t="s">
        <v>367</v>
      </c>
      <c r="S12" s="2" t="s">
        <v>367</v>
      </c>
      <c r="T12" s="2" t="s">
        <v>367</v>
      </c>
      <c r="U12" s="2" t="s">
        <v>367</v>
      </c>
      <c r="V12" s="2" t="s">
        <v>367</v>
      </c>
      <c r="W12" s="2" t="s">
        <v>367</v>
      </c>
      <c r="X12" s="2" t="s">
        <v>385</v>
      </c>
      <c r="Y12" s="2" t="s">
        <v>367</v>
      </c>
      <c r="Z12" s="2" t="s">
        <v>367</v>
      </c>
      <c r="AA12" s="2" t="s">
        <v>367</v>
      </c>
      <c r="AB12" s="2" t="s">
        <v>367</v>
      </c>
      <c r="AC12" s="2" t="s">
        <v>367</v>
      </c>
      <c r="AD12" s="2" t="s">
        <v>367</v>
      </c>
      <c r="AE12" s="2" t="s">
        <v>367</v>
      </c>
      <c r="AF12" s="2" t="s">
        <v>367</v>
      </c>
      <c r="AG12" s="2" t="s">
        <v>367</v>
      </c>
      <c r="AH12" s="2" t="s">
        <v>367</v>
      </c>
      <c r="AI12" s="2" t="s">
        <v>367</v>
      </c>
      <c r="AJ12" s="4" t="s">
        <v>15</v>
      </c>
      <c r="AK12" s="2" t="s">
        <v>16</v>
      </c>
      <c r="AL12" s="2" t="s">
        <v>369</v>
      </c>
      <c r="AM12" s="2" t="s">
        <v>367</v>
      </c>
      <c r="AN12" s="2" t="s">
        <v>367</v>
      </c>
      <c r="AO12" s="2" t="s">
        <v>367</v>
      </c>
      <c r="AP12" s="2" t="s">
        <v>373</v>
      </c>
      <c r="AQ12" s="2" t="s">
        <v>367</v>
      </c>
      <c r="AR12" s="2" t="s">
        <v>367</v>
      </c>
      <c r="AS12" s="2" t="s">
        <v>376</v>
      </c>
      <c r="AT12" s="2" t="s">
        <v>367</v>
      </c>
      <c r="AU12" s="2" t="s">
        <v>367</v>
      </c>
      <c r="AV12" s="2" t="s">
        <v>367</v>
      </c>
      <c r="AW12" s="2" t="s">
        <v>367</v>
      </c>
      <c r="AX12" s="2" t="s">
        <v>367</v>
      </c>
      <c r="AY12" s="2" t="s">
        <v>367</v>
      </c>
      <c r="AZ12" s="2" t="s">
        <v>383</v>
      </c>
      <c r="BA12" s="2" t="s">
        <v>367</v>
      </c>
      <c r="BB12" s="2" t="s">
        <v>367</v>
      </c>
      <c r="BC12" s="2" t="s">
        <v>367</v>
      </c>
      <c r="BD12" s="2" t="s">
        <v>367</v>
      </c>
      <c r="BE12" s="2" t="s">
        <v>367</v>
      </c>
      <c r="BF12" s="2" t="s">
        <v>367</v>
      </c>
      <c r="BG12" s="2" t="s">
        <v>367</v>
      </c>
      <c r="BH12" s="2" t="s">
        <v>367</v>
      </c>
      <c r="BI12" s="2" t="s">
        <v>367</v>
      </c>
      <c r="BJ12" s="2" t="s">
        <v>367</v>
      </c>
      <c r="BK12" s="2" t="s">
        <v>367</v>
      </c>
      <c r="BL12" s="2" t="s">
        <v>367</v>
      </c>
      <c r="BM12" s="2" t="s">
        <v>367</v>
      </c>
      <c r="BN12" s="2" t="s">
        <v>130</v>
      </c>
      <c r="BO12" s="2" t="s">
        <v>131</v>
      </c>
      <c r="BP12" s="2" t="s">
        <v>367</v>
      </c>
      <c r="BQ12" s="2" t="s">
        <v>367</v>
      </c>
      <c r="BR12" s="2" t="s">
        <v>367</v>
      </c>
      <c r="BS12" s="2" t="s">
        <v>367</v>
      </c>
      <c r="BT12" s="2" t="s">
        <v>373</v>
      </c>
      <c r="BU12" s="2" t="s">
        <v>367</v>
      </c>
      <c r="BV12" s="2" t="s">
        <v>367</v>
      </c>
      <c r="BW12" s="2" t="s">
        <v>376</v>
      </c>
      <c r="BX12" s="2" t="s">
        <v>367</v>
      </c>
      <c r="BY12" s="2" t="s">
        <v>367</v>
      </c>
      <c r="BZ12" s="2" t="s">
        <v>367</v>
      </c>
      <c r="CA12" s="2" t="s">
        <v>367</v>
      </c>
      <c r="CB12" s="2" t="s">
        <v>367</v>
      </c>
      <c r="CC12" s="2" t="s">
        <v>367</v>
      </c>
      <c r="CD12" s="2" t="s">
        <v>383</v>
      </c>
      <c r="CE12" s="2" t="s">
        <v>367</v>
      </c>
      <c r="CF12" s="2" t="s">
        <v>367</v>
      </c>
      <c r="CG12" s="2" t="s">
        <v>367</v>
      </c>
      <c r="CH12" s="2" t="s">
        <v>367</v>
      </c>
      <c r="CI12" s="2" t="s">
        <v>367</v>
      </c>
      <c r="CJ12" s="2" t="s">
        <v>367</v>
      </c>
      <c r="CK12" s="2" t="s">
        <v>367</v>
      </c>
      <c r="CL12" s="2" t="s">
        <v>367</v>
      </c>
      <c r="CM12" s="2" t="s">
        <v>367</v>
      </c>
      <c r="CN12" s="2" t="s">
        <v>367</v>
      </c>
      <c r="CO12" s="2" t="s">
        <v>367</v>
      </c>
      <c r="CP12" s="2" t="s">
        <v>367</v>
      </c>
      <c r="CQ12" s="2" t="s">
        <v>367</v>
      </c>
      <c r="CR12" s="2" t="s">
        <v>239</v>
      </c>
      <c r="CS12" s="2" t="s">
        <v>240</v>
      </c>
      <c r="CT12" s="2" t="s">
        <v>400</v>
      </c>
      <c r="CU12" s="1" t="s">
        <v>462</v>
      </c>
      <c r="CV12" s="2" t="s">
        <v>433</v>
      </c>
      <c r="CW12" s="2" t="s">
        <v>463</v>
      </c>
      <c r="CX12" s="1" t="s">
        <v>415</v>
      </c>
      <c r="CY12" s="2" t="s">
        <v>436</v>
      </c>
    </row>
    <row r="13" spans="1:103" ht="12.75" customHeight="1" x14ac:dyDescent="0.25">
      <c r="A13" s="1" t="s">
        <v>464</v>
      </c>
      <c r="B13" s="1" t="s">
        <v>464</v>
      </c>
      <c r="C13" s="2" t="s">
        <v>465</v>
      </c>
      <c r="D13" s="2" t="s">
        <v>368</v>
      </c>
      <c r="E13" s="2" t="s">
        <v>466</v>
      </c>
      <c r="F13" s="2" t="s">
        <v>430</v>
      </c>
      <c r="G13" s="2" t="s">
        <v>367</v>
      </c>
      <c r="H13" s="2" t="s">
        <v>367</v>
      </c>
      <c r="I13" s="2" t="s">
        <v>367</v>
      </c>
      <c r="J13" s="2" t="s">
        <v>367</v>
      </c>
      <c r="K13" s="2" t="s">
        <v>367</v>
      </c>
      <c r="L13" s="2" t="s">
        <v>367</v>
      </c>
      <c r="M13" s="2" t="s">
        <v>367</v>
      </c>
      <c r="N13" s="2" t="s">
        <v>375</v>
      </c>
      <c r="O13" s="2" t="s">
        <v>376</v>
      </c>
      <c r="P13" s="2" t="s">
        <v>367</v>
      </c>
      <c r="Q13" s="2" t="s">
        <v>367</v>
      </c>
      <c r="R13" s="2" t="s">
        <v>367</v>
      </c>
      <c r="S13" s="2" t="s">
        <v>380</v>
      </c>
      <c r="T13" s="2" t="s">
        <v>367</v>
      </c>
      <c r="U13" s="2" t="s">
        <v>367</v>
      </c>
      <c r="V13" s="2" t="s">
        <v>367</v>
      </c>
      <c r="W13" s="2" t="s">
        <v>367</v>
      </c>
      <c r="X13" s="2" t="s">
        <v>367</v>
      </c>
      <c r="Y13" s="2" t="s">
        <v>367</v>
      </c>
      <c r="Z13" s="2" t="s">
        <v>367</v>
      </c>
      <c r="AA13" s="2" t="s">
        <v>367</v>
      </c>
      <c r="AB13" s="2" t="s">
        <v>367</v>
      </c>
      <c r="AC13" s="2" t="s">
        <v>367</v>
      </c>
      <c r="AD13" s="2" t="s">
        <v>367</v>
      </c>
      <c r="AE13" s="2" t="s">
        <v>367</v>
      </c>
      <c r="AF13" s="2" t="s">
        <v>367</v>
      </c>
      <c r="AG13" s="2" t="s">
        <v>367</v>
      </c>
      <c r="AH13" s="2" t="s">
        <v>367</v>
      </c>
      <c r="AI13" s="2" t="s">
        <v>367</v>
      </c>
      <c r="AJ13" s="4" t="s">
        <v>17</v>
      </c>
      <c r="AK13" s="2" t="s">
        <v>18</v>
      </c>
      <c r="AL13" s="2" t="s">
        <v>367</v>
      </c>
      <c r="AM13" s="2" t="s">
        <v>367</v>
      </c>
      <c r="AN13" s="2" t="s">
        <v>367</v>
      </c>
      <c r="AO13" s="2" t="s">
        <v>367</v>
      </c>
      <c r="AP13" s="2" t="s">
        <v>367</v>
      </c>
      <c r="AQ13" s="2" t="s">
        <v>374</v>
      </c>
      <c r="AR13" s="2" t="s">
        <v>367</v>
      </c>
      <c r="AS13" s="2" t="s">
        <v>367</v>
      </c>
      <c r="AT13" s="2" t="s">
        <v>367</v>
      </c>
      <c r="AU13" s="2" t="s">
        <v>367</v>
      </c>
      <c r="AV13" s="2" t="s">
        <v>367</v>
      </c>
      <c r="AW13" s="2" t="s">
        <v>367</v>
      </c>
      <c r="AX13" s="2" t="s">
        <v>367</v>
      </c>
      <c r="AY13" s="2" t="s">
        <v>367</v>
      </c>
      <c r="AZ13" s="2" t="s">
        <v>367</v>
      </c>
      <c r="BA13" s="2" t="s">
        <v>367</v>
      </c>
      <c r="BB13" s="2" t="s">
        <v>367</v>
      </c>
      <c r="BC13" s="2" t="s">
        <v>367</v>
      </c>
      <c r="BD13" s="2" t="s">
        <v>367</v>
      </c>
      <c r="BE13" s="2" t="s">
        <v>367</v>
      </c>
      <c r="BF13" s="2" t="s">
        <v>367</v>
      </c>
      <c r="BG13" s="2" t="s">
        <v>367</v>
      </c>
      <c r="BH13" s="2" t="s">
        <v>367</v>
      </c>
      <c r="BI13" s="2" t="s">
        <v>367</v>
      </c>
      <c r="BJ13" s="2" t="s">
        <v>393</v>
      </c>
      <c r="BK13" s="2" t="s">
        <v>367</v>
      </c>
      <c r="BL13" s="2" t="s">
        <v>367</v>
      </c>
      <c r="BM13" s="2" t="s">
        <v>367</v>
      </c>
      <c r="BN13" s="2" t="s">
        <v>132</v>
      </c>
      <c r="BO13" s="2" t="s">
        <v>9</v>
      </c>
      <c r="BP13" s="2" t="s">
        <v>367</v>
      </c>
      <c r="BQ13" s="2" t="s">
        <v>367</v>
      </c>
      <c r="BR13" s="2" t="s">
        <v>367</v>
      </c>
      <c r="BS13" s="2" t="s">
        <v>367</v>
      </c>
      <c r="BT13" s="2" t="s">
        <v>367</v>
      </c>
      <c r="BU13" s="2" t="s">
        <v>367</v>
      </c>
      <c r="BV13" s="2" t="s">
        <v>367</v>
      </c>
      <c r="BW13" s="2" t="s">
        <v>367</v>
      </c>
      <c r="BX13" s="2" t="s">
        <v>367</v>
      </c>
      <c r="BY13" s="2" t="s">
        <v>378</v>
      </c>
      <c r="BZ13" s="2" t="s">
        <v>367</v>
      </c>
      <c r="CA13" s="2" t="s">
        <v>367</v>
      </c>
      <c r="CB13" s="2" t="s">
        <v>367</v>
      </c>
      <c r="CC13" s="2" t="s">
        <v>367</v>
      </c>
      <c r="CD13" s="2" t="s">
        <v>367</v>
      </c>
      <c r="CE13" s="2" t="s">
        <v>367</v>
      </c>
      <c r="CF13" s="2" t="s">
        <v>367</v>
      </c>
      <c r="CG13" s="2" t="s">
        <v>386</v>
      </c>
      <c r="CH13" s="2" t="s">
        <v>367</v>
      </c>
      <c r="CI13" s="2" t="s">
        <v>367</v>
      </c>
      <c r="CJ13" s="2" t="s">
        <v>367</v>
      </c>
      <c r="CK13" s="2" t="s">
        <v>367</v>
      </c>
      <c r="CL13" s="2" t="s">
        <v>367</v>
      </c>
      <c r="CM13" s="2" t="s">
        <v>367</v>
      </c>
      <c r="CN13" s="2" t="s">
        <v>367</v>
      </c>
      <c r="CO13" s="2" t="s">
        <v>367</v>
      </c>
      <c r="CP13" s="2" t="s">
        <v>367</v>
      </c>
      <c r="CQ13" s="2" t="s">
        <v>367</v>
      </c>
      <c r="CR13" s="2" t="s">
        <v>241</v>
      </c>
      <c r="CS13" s="2" t="s">
        <v>9</v>
      </c>
      <c r="CT13" s="2" t="s">
        <v>400</v>
      </c>
      <c r="CU13" s="1" t="s">
        <v>401</v>
      </c>
      <c r="CV13" s="2" t="s">
        <v>402</v>
      </c>
      <c r="CW13" s="2" t="s">
        <v>467</v>
      </c>
      <c r="CX13" s="1" t="s">
        <v>413</v>
      </c>
      <c r="CY13" s="2" t="s">
        <v>404</v>
      </c>
    </row>
    <row r="14" spans="1:103" ht="12.75" customHeight="1" x14ac:dyDescent="0.25">
      <c r="A14" s="1" t="s">
        <v>468</v>
      </c>
      <c r="B14" s="1" t="s">
        <v>468</v>
      </c>
      <c r="C14" s="2" t="s">
        <v>469</v>
      </c>
      <c r="D14" s="2" t="s">
        <v>368</v>
      </c>
      <c r="E14" s="2" t="s">
        <v>470</v>
      </c>
      <c r="F14" s="2" t="s">
        <v>368</v>
      </c>
      <c r="G14" s="2" t="s">
        <v>418</v>
      </c>
      <c r="H14" s="2" t="s">
        <v>367</v>
      </c>
      <c r="I14" s="2" t="s">
        <v>370</v>
      </c>
      <c r="J14" s="2" t="s">
        <v>367</v>
      </c>
      <c r="K14" s="2" t="s">
        <v>367</v>
      </c>
      <c r="L14" s="2" t="s">
        <v>367</v>
      </c>
      <c r="M14" s="2" t="s">
        <v>367</v>
      </c>
      <c r="N14" s="2" t="s">
        <v>375</v>
      </c>
      <c r="O14" s="2" t="s">
        <v>367</v>
      </c>
      <c r="P14" s="2" t="s">
        <v>367</v>
      </c>
      <c r="Q14" s="2" t="s">
        <v>367</v>
      </c>
      <c r="R14" s="2" t="s">
        <v>367</v>
      </c>
      <c r="S14" s="2" t="s">
        <v>380</v>
      </c>
      <c r="T14" s="2" t="s">
        <v>367</v>
      </c>
      <c r="U14" s="2" t="s">
        <v>367</v>
      </c>
      <c r="V14" s="2" t="s">
        <v>367</v>
      </c>
      <c r="W14" s="2" t="s">
        <v>367</v>
      </c>
      <c r="X14" s="2" t="s">
        <v>367</v>
      </c>
      <c r="Y14" s="2" t="s">
        <v>367</v>
      </c>
      <c r="Z14" s="2" t="s">
        <v>367</v>
      </c>
      <c r="AA14" s="2" t="s">
        <v>367</v>
      </c>
      <c r="AB14" s="2" t="s">
        <v>367</v>
      </c>
      <c r="AC14" s="2" t="s">
        <v>367</v>
      </c>
      <c r="AD14" s="2" t="s">
        <v>367</v>
      </c>
      <c r="AE14" s="2" t="s">
        <v>367</v>
      </c>
      <c r="AF14" s="2" t="s">
        <v>367</v>
      </c>
      <c r="AG14" s="2" t="s">
        <v>367</v>
      </c>
      <c r="AH14" s="2" t="s">
        <v>367</v>
      </c>
      <c r="AI14" s="2" t="s">
        <v>367</v>
      </c>
      <c r="AJ14" s="4" t="s">
        <v>19</v>
      </c>
      <c r="AK14" s="2" t="s">
        <v>6</v>
      </c>
      <c r="AL14" s="2" t="s">
        <v>367</v>
      </c>
      <c r="AM14" s="2" t="s">
        <v>370</v>
      </c>
      <c r="AN14" s="2" t="s">
        <v>371</v>
      </c>
      <c r="AO14" s="2" t="s">
        <v>367</v>
      </c>
      <c r="AP14" s="2" t="s">
        <v>367</v>
      </c>
      <c r="AQ14" s="2" t="s">
        <v>367</v>
      </c>
      <c r="AR14" s="2" t="s">
        <v>367</v>
      </c>
      <c r="AS14" s="2" t="s">
        <v>367</v>
      </c>
      <c r="AT14" s="2" t="s">
        <v>367</v>
      </c>
      <c r="AU14" s="2" t="s">
        <v>367</v>
      </c>
      <c r="AV14" s="2" t="s">
        <v>367</v>
      </c>
      <c r="AW14" s="2" t="s">
        <v>367</v>
      </c>
      <c r="AX14" s="2" t="s">
        <v>367</v>
      </c>
      <c r="AY14" s="2" t="s">
        <v>382</v>
      </c>
      <c r="AZ14" s="2" t="s">
        <v>367</v>
      </c>
      <c r="BA14" s="2" t="s">
        <v>367</v>
      </c>
      <c r="BB14" s="2" t="s">
        <v>367</v>
      </c>
      <c r="BC14" s="2" t="s">
        <v>367</v>
      </c>
      <c r="BD14" s="2" t="s">
        <v>367</v>
      </c>
      <c r="BE14" s="2" t="s">
        <v>367</v>
      </c>
      <c r="BF14" s="2" t="s">
        <v>367</v>
      </c>
      <c r="BG14" s="2" t="s">
        <v>367</v>
      </c>
      <c r="BH14" s="2" t="s">
        <v>367</v>
      </c>
      <c r="BI14" s="2" t="s">
        <v>367</v>
      </c>
      <c r="BJ14" s="2" t="s">
        <v>367</v>
      </c>
      <c r="BK14" s="2" t="s">
        <v>367</v>
      </c>
      <c r="BL14" s="2" t="s">
        <v>367</v>
      </c>
      <c r="BM14" s="2" t="s">
        <v>367</v>
      </c>
      <c r="BN14" s="2" t="s">
        <v>133</v>
      </c>
      <c r="BO14" s="2" t="s">
        <v>9</v>
      </c>
      <c r="BP14" s="2" t="s">
        <v>367</v>
      </c>
      <c r="BQ14" s="2" t="s">
        <v>367</v>
      </c>
      <c r="BR14" s="2" t="s">
        <v>367</v>
      </c>
      <c r="BS14" s="2" t="s">
        <v>367</v>
      </c>
      <c r="BT14" s="2" t="s">
        <v>373</v>
      </c>
      <c r="BU14" s="2" t="s">
        <v>367</v>
      </c>
      <c r="BV14" s="2" t="s">
        <v>367</v>
      </c>
      <c r="BW14" s="2" t="s">
        <v>367</v>
      </c>
      <c r="BX14" s="2" t="s">
        <v>367</v>
      </c>
      <c r="BY14" s="2" t="s">
        <v>367</v>
      </c>
      <c r="BZ14" s="2" t="s">
        <v>367</v>
      </c>
      <c r="CA14" s="2" t="s">
        <v>367</v>
      </c>
      <c r="CB14" s="2" t="s">
        <v>381</v>
      </c>
      <c r="CC14" s="2" t="s">
        <v>367</v>
      </c>
      <c r="CD14" s="2" t="s">
        <v>367</v>
      </c>
      <c r="CE14" s="2" t="s">
        <v>367</v>
      </c>
      <c r="CF14" s="2" t="s">
        <v>367</v>
      </c>
      <c r="CG14" s="2" t="s">
        <v>367</v>
      </c>
      <c r="CH14" s="2" t="s">
        <v>367</v>
      </c>
      <c r="CI14" s="2" t="s">
        <v>367</v>
      </c>
      <c r="CJ14" s="2" t="s">
        <v>367</v>
      </c>
      <c r="CK14" s="2" t="s">
        <v>367</v>
      </c>
      <c r="CL14" s="2" t="s">
        <v>367</v>
      </c>
      <c r="CM14" s="2" t="s">
        <v>367</v>
      </c>
      <c r="CN14" s="2" t="s">
        <v>367</v>
      </c>
      <c r="CO14" s="2" t="s">
        <v>367</v>
      </c>
      <c r="CP14" s="2" t="s">
        <v>367</v>
      </c>
      <c r="CQ14" s="2" t="s">
        <v>367</v>
      </c>
      <c r="CR14" s="2" t="s">
        <v>242</v>
      </c>
      <c r="CS14" s="2" t="s">
        <v>6</v>
      </c>
      <c r="CT14" s="2" t="s">
        <v>400</v>
      </c>
      <c r="CU14" s="1" t="s">
        <v>451</v>
      </c>
      <c r="CV14" s="2" t="s">
        <v>420</v>
      </c>
      <c r="CW14" s="2" t="s">
        <v>471</v>
      </c>
      <c r="CX14" s="1" t="s">
        <v>405</v>
      </c>
      <c r="CY14" s="2" t="s">
        <v>472</v>
      </c>
    </row>
    <row r="15" spans="1:103" ht="12.75" customHeight="1" x14ac:dyDescent="0.25">
      <c r="A15" s="1" t="s">
        <v>473</v>
      </c>
      <c r="B15" s="1" t="s">
        <v>473</v>
      </c>
      <c r="C15" s="2" t="s">
        <v>474</v>
      </c>
      <c r="D15" s="2" t="s">
        <v>368</v>
      </c>
      <c r="E15" s="2" t="s">
        <v>475</v>
      </c>
      <c r="F15" s="2" t="s">
        <v>368</v>
      </c>
      <c r="G15" s="2" t="s">
        <v>476</v>
      </c>
      <c r="H15" s="2" t="s">
        <v>367</v>
      </c>
      <c r="I15" s="2" t="s">
        <v>367</v>
      </c>
      <c r="J15" s="2" t="s">
        <v>367</v>
      </c>
      <c r="K15" s="2" t="s">
        <v>367</v>
      </c>
      <c r="L15" s="2" t="s">
        <v>367</v>
      </c>
      <c r="M15" s="2" t="s">
        <v>367</v>
      </c>
      <c r="N15" s="2" t="s">
        <v>367</v>
      </c>
      <c r="O15" s="2" t="s">
        <v>376</v>
      </c>
      <c r="P15" s="2" t="s">
        <v>367</v>
      </c>
      <c r="Q15" s="2" t="s">
        <v>367</v>
      </c>
      <c r="R15" s="2" t="s">
        <v>367</v>
      </c>
      <c r="S15" s="2" t="s">
        <v>367</v>
      </c>
      <c r="T15" s="2" t="s">
        <v>381</v>
      </c>
      <c r="U15" s="2" t="s">
        <v>367</v>
      </c>
      <c r="V15" s="2" t="s">
        <v>367</v>
      </c>
      <c r="W15" s="2" t="s">
        <v>367</v>
      </c>
      <c r="X15" s="2" t="s">
        <v>367</v>
      </c>
      <c r="Y15" s="2" t="s">
        <v>367</v>
      </c>
      <c r="Z15" s="2" t="s">
        <v>367</v>
      </c>
      <c r="AA15" s="2" t="s">
        <v>367</v>
      </c>
      <c r="AB15" s="2" t="s">
        <v>367</v>
      </c>
      <c r="AC15" s="2" t="s">
        <v>367</v>
      </c>
      <c r="AD15" s="2" t="s">
        <v>367</v>
      </c>
      <c r="AE15" s="2" t="s">
        <v>367</v>
      </c>
      <c r="AF15" s="2" t="s">
        <v>367</v>
      </c>
      <c r="AG15" s="2" t="s">
        <v>367</v>
      </c>
      <c r="AH15" s="2" t="s">
        <v>367</v>
      </c>
      <c r="AI15" s="2" t="s">
        <v>367</v>
      </c>
      <c r="AJ15" s="4" t="s">
        <v>20</v>
      </c>
      <c r="AK15" s="2" t="s">
        <v>6</v>
      </c>
      <c r="AL15" s="2" t="s">
        <v>369</v>
      </c>
      <c r="AM15" s="2" t="s">
        <v>367</v>
      </c>
      <c r="AN15" s="2" t="s">
        <v>367</v>
      </c>
      <c r="AO15" s="2" t="s">
        <v>367</v>
      </c>
      <c r="AP15" s="2" t="s">
        <v>367</v>
      </c>
      <c r="AQ15" s="2" t="s">
        <v>367</v>
      </c>
      <c r="AR15" s="2" t="s">
        <v>367</v>
      </c>
      <c r="AS15" s="2" t="s">
        <v>367</v>
      </c>
      <c r="AT15" s="2" t="s">
        <v>367</v>
      </c>
      <c r="AU15" s="2" t="s">
        <v>367</v>
      </c>
      <c r="AV15" s="2" t="s">
        <v>367</v>
      </c>
      <c r="AW15" s="2" t="s">
        <v>367</v>
      </c>
      <c r="AX15" s="2" t="s">
        <v>367</v>
      </c>
      <c r="AY15" s="2" t="s">
        <v>367</v>
      </c>
      <c r="AZ15" s="2" t="s">
        <v>367</v>
      </c>
      <c r="BA15" s="2" t="s">
        <v>367</v>
      </c>
      <c r="BB15" s="2" t="s">
        <v>385</v>
      </c>
      <c r="BC15" s="2" t="s">
        <v>367</v>
      </c>
      <c r="BD15" s="2" t="s">
        <v>367</v>
      </c>
      <c r="BE15" s="2" t="s">
        <v>367</v>
      </c>
      <c r="BF15" s="2" t="s">
        <v>367</v>
      </c>
      <c r="BG15" s="2" t="s">
        <v>367</v>
      </c>
      <c r="BH15" s="2" t="s">
        <v>367</v>
      </c>
      <c r="BI15" s="2" t="s">
        <v>367</v>
      </c>
      <c r="BJ15" s="2" t="s">
        <v>367</v>
      </c>
      <c r="BK15" s="2" t="s">
        <v>367</v>
      </c>
      <c r="BL15" s="2" t="s">
        <v>367</v>
      </c>
      <c r="BM15" s="2" t="s">
        <v>367</v>
      </c>
      <c r="BN15" s="2" t="s">
        <v>134</v>
      </c>
      <c r="BO15" s="2" t="s">
        <v>6</v>
      </c>
      <c r="BP15" s="2" t="s">
        <v>367</v>
      </c>
      <c r="BQ15" s="2" t="s">
        <v>370</v>
      </c>
      <c r="BR15" s="2" t="s">
        <v>367</v>
      </c>
      <c r="BS15" s="2" t="s">
        <v>367</v>
      </c>
      <c r="BT15" s="2" t="s">
        <v>367</v>
      </c>
      <c r="BU15" s="2" t="s">
        <v>367</v>
      </c>
      <c r="BV15" s="2" t="s">
        <v>367</v>
      </c>
      <c r="BW15" s="2" t="s">
        <v>367</v>
      </c>
      <c r="BX15" s="2" t="s">
        <v>367</v>
      </c>
      <c r="BY15" s="2" t="s">
        <v>367</v>
      </c>
      <c r="BZ15" s="2" t="s">
        <v>367</v>
      </c>
      <c r="CA15" s="2" t="s">
        <v>367</v>
      </c>
      <c r="CB15" s="2" t="s">
        <v>367</v>
      </c>
      <c r="CC15" s="2" t="s">
        <v>382</v>
      </c>
      <c r="CD15" s="2" t="s">
        <v>367</v>
      </c>
      <c r="CE15" s="2" t="s">
        <v>367</v>
      </c>
      <c r="CF15" s="2" t="s">
        <v>367</v>
      </c>
      <c r="CG15" s="2" t="s">
        <v>367</v>
      </c>
      <c r="CH15" s="2" t="s">
        <v>367</v>
      </c>
      <c r="CI15" s="2" t="s">
        <v>367</v>
      </c>
      <c r="CJ15" s="2" t="s">
        <v>367</v>
      </c>
      <c r="CK15" s="2" t="s">
        <v>367</v>
      </c>
      <c r="CL15" s="2" t="s">
        <v>367</v>
      </c>
      <c r="CM15" s="2" t="s">
        <v>367</v>
      </c>
      <c r="CN15" s="2" t="s">
        <v>367</v>
      </c>
      <c r="CO15" s="2" t="s">
        <v>367</v>
      </c>
      <c r="CP15" s="2" t="s">
        <v>367</v>
      </c>
      <c r="CQ15" s="2" t="s">
        <v>367</v>
      </c>
      <c r="CR15" s="2" t="s">
        <v>243</v>
      </c>
      <c r="CS15" s="2" t="s">
        <v>9</v>
      </c>
      <c r="CT15" s="2" t="s">
        <v>400</v>
      </c>
      <c r="CU15" s="1" t="s">
        <v>477</v>
      </c>
      <c r="CV15" s="2" t="s">
        <v>420</v>
      </c>
      <c r="CW15" s="2" t="s">
        <v>478</v>
      </c>
      <c r="CX15" s="1" t="s">
        <v>427</v>
      </c>
      <c r="CY15" s="2" t="s">
        <v>404</v>
      </c>
    </row>
    <row r="16" spans="1:103" ht="12.75" customHeight="1" x14ac:dyDescent="0.25">
      <c r="A16" s="1" t="s">
        <v>479</v>
      </c>
      <c r="B16" s="1" t="s">
        <v>479</v>
      </c>
      <c r="C16" s="2" t="s">
        <v>480</v>
      </c>
      <c r="D16" s="2" t="s">
        <v>368</v>
      </c>
      <c r="E16" s="2" t="s">
        <v>481</v>
      </c>
      <c r="F16" s="2" t="s">
        <v>368</v>
      </c>
      <c r="G16" s="2" t="s">
        <v>399</v>
      </c>
      <c r="H16" s="2" t="s">
        <v>367</v>
      </c>
      <c r="I16" s="2" t="s">
        <v>367</v>
      </c>
      <c r="J16" s="2" t="s">
        <v>367</v>
      </c>
      <c r="K16" s="2" t="s">
        <v>367</v>
      </c>
      <c r="L16" s="2" t="s">
        <v>373</v>
      </c>
      <c r="M16" s="2" t="s">
        <v>367</v>
      </c>
      <c r="N16" s="2" t="s">
        <v>367</v>
      </c>
      <c r="O16" s="2" t="s">
        <v>376</v>
      </c>
      <c r="P16" s="2" t="s">
        <v>367</v>
      </c>
      <c r="Q16" s="2" t="s">
        <v>378</v>
      </c>
      <c r="R16" s="2" t="s">
        <v>367</v>
      </c>
      <c r="S16" s="2" t="s">
        <v>367</v>
      </c>
      <c r="T16" s="2" t="s">
        <v>381</v>
      </c>
      <c r="U16" s="2" t="s">
        <v>367</v>
      </c>
      <c r="V16" s="2" t="s">
        <v>367</v>
      </c>
      <c r="W16" s="2" t="s">
        <v>367</v>
      </c>
      <c r="X16" s="2" t="s">
        <v>367</v>
      </c>
      <c r="Y16" s="2" t="s">
        <v>367</v>
      </c>
      <c r="Z16" s="2" t="s">
        <v>367</v>
      </c>
      <c r="AA16" s="2" t="s">
        <v>367</v>
      </c>
      <c r="AB16" s="2" t="s">
        <v>367</v>
      </c>
      <c r="AC16" s="2" t="s">
        <v>367</v>
      </c>
      <c r="AD16" s="2" t="s">
        <v>367</v>
      </c>
      <c r="AE16" s="2" t="s">
        <v>367</v>
      </c>
      <c r="AF16" s="2" t="s">
        <v>367</v>
      </c>
      <c r="AG16" s="2" t="s">
        <v>367</v>
      </c>
      <c r="AH16" s="2" t="s">
        <v>367</v>
      </c>
      <c r="AI16" s="2" t="s">
        <v>367</v>
      </c>
      <c r="AJ16" s="4" t="s">
        <v>21</v>
      </c>
      <c r="AK16" s="2" t="s">
        <v>18</v>
      </c>
      <c r="AL16" s="2" t="s">
        <v>367</v>
      </c>
      <c r="AM16" s="2" t="s">
        <v>367</v>
      </c>
      <c r="AN16" s="2" t="s">
        <v>367</v>
      </c>
      <c r="AO16" s="2" t="s">
        <v>367</v>
      </c>
      <c r="AP16" s="2" t="s">
        <v>367</v>
      </c>
      <c r="AQ16" s="2" t="s">
        <v>367</v>
      </c>
      <c r="AR16" s="2" t="s">
        <v>367</v>
      </c>
      <c r="AS16" s="2" t="s">
        <v>367</v>
      </c>
      <c r="AT16" s="2" t="s">
        <v>367</v>
      </c>
      <c r="AU16" s="2" t="s">
        <v>378</v>
      </c>
      <c r="AV16" s="2" t="s">
        <v>367</v>
      </c>
      <c r="AW16" s="2" t="s">
        <v>367</v>
      </c>
      <c r="AX16" s="2" t="s">
        <v>367</v>
      </c>
      <c r="AY16" s="2" t="s">
        <v>367</v>
      </c>
      <c r="AZ16" s="2" t="s">
        <v>367</v>
      </c>
      <c r="BA16" s="2" t="s">
        <v>367</v>
      </c>
      <c r="BB16" s="2" t="s">
        <v>367</v>
      </c>
      <c r="BC16" s="2" t="s">
        <v>367</v>
      </c>
      <c r="BD16" s="2" t="s">
        <v>367</v>
      </c>
      <c r="BE16" s="2" t="s">
        <v>367</v>
      </c>
      <c r="BF16" s="2" t="s">
        <v>367</v>
      </c>
      <c r="BG16" s="2" t="s">
        <v>367</v>
      </c>
      <c r="BH16" s="2" t="s">
        <v>367</v>
      </c>
      <c r="BI16" s="2" t="s">
        <v>367</v>
      </c>
      <c r="BJ16" s="2" t="s">
        <v>393</v>
      </c>
      <c r="BK16" s="2" t="s">
        <v>367</v>
      </c>
      <c r="BL16" s="2" t="s">
        <v>367</v>
      </c>
      <c r="BM16" s="2" t="s">
        <v>367</v>
      </c>
      <c r="BN16" s="2" t="s">
        <v>135</v>
      </c>
      <c r="BO16" s="2" t="s">
        <v>9</v>
      </c>
      <c r="BP16" s="2" t="s">
        <v>367</v>
      </c>
      <c r="BQ16" s="2" t="s">
        <v>370</v>
      </c>
      <c r="BR16" s="2" t="s">
        <v>367</v>
      </c>
      <c r="BS16" s="2" t="s">
        <v>367</v>
      </c>
      <c r="BT16" s="2" t="s">
        <v>367</v>
      </c>
      <c r="BU16" s="2" t="s">
        <v>367</v>
      </c>
      <c r="BV16" s="2" t="s">
        <v>367</v>
      </c>
      <c r="BW16" s="2" t="s">
        <v>367</v>
      </c>
      <c r="BX16" s="2" t="s">
        <v>367</v>
      </c>
      <c r="BY16" s="2" t="s">
        <v>367</v>
      </c>
      <c r="BZ16" s="2" t="s">
        <v>367</v>
      </c>
      <c r="CA16" s="2" t="s">
        <v>367</v>
      </c>
      <c r="CB16" s="2" t="s">
        <v>367</v>
      </c>
      <c r="CC16" s="2" t="s">
        <v>367</v>
      </c>
      <c r="CD16" s="2" t="s">
        <v>367</v>
      </c>
      <c r="CE16" s="2" t="s">
        <v>367</v>
      </c>
      <c r="CF16" s="2" t="s">
        <v>367</v>
      </c>
      <c r="CG16" s="2" t="s">
        <v>367</v>
      </c>
      <c r="CH16" s="2" t="s">
        <v>367</v>
      </c>
      <c r="CI16" s="2" t="s">
        <v>367</v>
      </c>
      <c r="CJ16" s="2" t="s">
        <v>367</v>
      </c>
      <c r="CK16" s="2" t="s">
        <v>367</v>
      </c>
      <c r="CL16" s="2" t="s">
        <v>367</v>
      </c>
      <c r="CM16" s="2" t="s">
        <v>367</v>
      </c>
      <c r="CN16" s="2" t="s">
        <v>367</v>
      </c>
      <c r="CO16" s="2" t="s">
        <v>394</v>
      </c>
      <c r="CP16" s="2" t="s">
        <v>367</v>
      </c>
      <c r="CQ16" s="2" t="s">
        <v>367</v>
      </c>
      <c r="CR16" s="2" t="s">
        <v>244</v>
      </c>
      <c r="CS16" s="2" t="s">
        <v>31</v>
      </c>
      <c r="CT16" s="2" t="s">
        <v>409</v>
      </c>
      <c r="CU16" s="1" t="s">
        <v>482</v>
      </c>
      <c r="CV16" s="2" t="s">
        <v>420</v>
      </c>
      <c r="CW16" s="2" t="s">
        <v>483</v>
      </c>
      <c r="CX16" s="1" t="s">
        <v>427</v>
      </c>
      <c r="CY16" s="2" t="s">
        <v>414</v>
      </c>
    </row>
    <row r="17" spans="1:103" ht="12.75" customHeight="1" x14ac:dyDescent="0.25">
      <c r="A17" s="1" t="s">
        <v>484</v>
      </c>
      <c r="B17" s="1" t="s">
        <v>484</v>
      </c>
      <c r="C17" s="2" t="s">
        <v>485</v>
      </c>
      <c r="D17" s="2" t="s">
        <v>368</v>
      </c>
      <c r="E17" s="2" t="s">
        <v>486</v>
      </c>
      <c r="F17" s="2" t="s">
        <v>368</v>
      </c>
      <c r="G17" s="2" t="s">
        <v>487</v>
      </c>
      <c r="H17" s="2" t="s">
        <v>367</v>
      </c>
      <c r="I17" s="2" t="s">
        <v>367</v>
      </c>
      <c r="J17" s="2" t="s">
        <v>367</v>
      </c>
      <c r="K17" s="2" t="s">
        <v>372</v>
      </c>
      <c r="L17" s="2" t="s">
        <v>367</v>
      </c>
      <c r="M17" s="2" t="s">
        <v>367</v>
      </c>
      <c r="N17" s="2" t="s">
        <v>367</v>
      </c>
      <c r="O17" s="2" t="s">
        <v>367</v>
      </c>
      <c r="P17" s="2" t="s">
        <v>367</v>
      </c>
      <c r="Q17" s="2" t="s">
        <v>367</v>
      </c>
      <c r="R17" s="2" t="s">
        <v>367</v>
      </c>
      <c r="S17" s="2" t="s">
        <v>367</v>
      </c>
      <c r="T17" s="2" t="s">
        <v>367</v>
      </c>
      <c r="U17" s="2" t="s">
        <v>367</v>
      </c>
      <c r="V17" s="2" t="s">
        <v>367</v>
      </c>
      <c r="W17" s="2" t="s">
        <v>367</v>
      </c>
      <c r="X17" s="2" t="s">
        <v>367</v>
      </c>
      <c r="Y17" s="2" t="s">
        <v>367</v>
      </c>
      <c r="Z17" s="2" t="s">
        <v>367</v>
      </c>
      <c r="AA17" s="2" t="s">
        <v>367</v>
      </c>
      <c r="AB17" s="2" t="s">
        <v>367</v>
      </c>
      <c r="AC17" s="2" t="s">
        <v>367</v>
      </c>
      <c r="AD17" s="2" t="s">
        <v>367</v>
      </c>
      <c r="AE17" s="2" t="s">
        <v>367</v>
      </c>
      <c r="AF17" s="2" t="s">
        <v>367</v>
      </c>
      <c r="AG17" s="2" t="s">
        <v>394</v>
      </c>
      <c r="AH17" s="2" t="s">
        <v>367</v>
      </c>
      <c r="AI17" s="2" t="s">
        <v>367</v>
      </c>
      <c r="AJ17" s="4" t="s">
        <v>22</v>
      </c>
      <c r="AK17" s="2" t="s">
        <v>23</v>
      </c>
      <c r="AL17" s="2" t="s">
        <v>367</v>
      </c>
      <c r="AM17" s="2" t="s">
        <v>370</v>
      </c>
      <c r="AN17" s="2" t="s">
        <v>367</v>
      </c>
      <c r="AO17" s="2" t="s">
        <v>367</v>
      </c>
      <c r="AP17" s="2" t="s">
        <v>367</v>
      </c>
      <c r="AQ17" s="2" t="s">
        <v>374</v>
      </c>
      <c r="AR17" s="2" t="s">
        <v>367</v>
      </c>
      <c r="AS17" s="2" t="s">
        <v>367</v>
      </c>
      <c r="AT17" s="2" t="s">
        <v>367</v>
      </c>
      <c r="AU17" s="2" t="s">
        <v>367</v>
      </c>
      <c r="AV17" s="2" t="s">
        <v>367</v>
      </c>
      <c r="AW17" s="2" t="s">
        <v>380</v>
      </c>
      <c r="AX17" s="2" t="s">
        <v>381</v>
      </c>
      <c r="AY17" s="2" t="s">
        <v>367</v>
      </c>
      <c r="AZ17" s="2" t="s">
        <v>367</v>
      </c>
      <c r="BA17" s="2" t="s">
        <v>367</v>
      </c>
      <c r="BB17" s="2" t="s">
        <v>367</v>
      </c>
      <c r="BC17" s="2" t="s">
        <v>386</v>
      </c>
      <c r="BD17" s="2" t="s">
        <v>367</v>
      </c>
      <c r="BE17" s="2" t="s">
        <v>367</v>
      </c>
      <c r="BF17" s="2" t="s">
        <v>367</v>
      </c>
      <c r="BG17" s="2" t="s">
        <v>367</v>
      </c>
      <c r="BH17" s="2" t="s">
        <v>367</v>
      </c>
      <c r="BI17" s="2" t="s">
        <v>367</v>
      </c>
      <c r="BJ17" s="2" t="s">
        <v>367</v>
      </c>
      <c r="BK17" s="2" t="s">
        <v>367</v>
      </c>
      <c r="BL17" s="2" t="s">
        <v>367</v>
      </c>
      <c r="BM17" s="2" t="s">
        <v>367</v>
      </c>
      <c r="BN17" s="2" t="s">
        <v>136</v>
      </c>
      <c r="BO17" s="2" t="s">
        <v>6</v>
      </c>
      <c r="BP17" s="2" t="s">
        <v>367</v>
      </c>
      <c r="BQ17" s="2" t="s">
        <v>367</v>
      </c>
      <c r="BR17" s="2" t="s">
        <v>367</v>
      </c>
      <c r="BS17" s="2" t="s">
        <v>367</v>
      </c>
      <c r="BT17" s="2" t="s">
        <v>373</v>
      </c>
      <c r="BU17" s="2" t="s">
        <v>367</v>
      </c>
      <c r="BV17" s="2" t="s">
        <v>367</v>
      </c>
      <c r="BW17" s="2" t="s">
        <v>376</v>
      </c>
      <c r="BX17" s="2" t="s">
        <v>367</v>
      </c>
      <c r="BY17" s="2" t="s">
        <v>367</v>
      </c>
      <c r="BZ17" s="2" t="s">
        <v>367</v>
      </c>
      <c r="CA17" s="2" t="s">
        <v>367</v>
      </c>
      <c r="CB17" s="2" t="s">
        <v>381</v>
      </c>
      <c r="CC17" s="2" t="s">
        <v>367</v>
      </c>
      <c r="CD17" s="2" t="s">
        <v>367</v>
      </c>
      <c r="CE17" s="2" t="s">
        <v>367</v>
      </c>
      <c r="CF17" s="2" t="s">
        <v>367</v>
      </c>
      <c r="CG17" s="2" t="s">
        <v>367</v>
      </c>
      <c r="CH17" s="2" t="s">
        <v>367</v>
      </c>
      <c r="CI17" s="2" t="s">
        <v>388</v>
      </c>
      <c r="CJ17" s="2" t="s">
        <v>367</v>
      </c>
      <c r="CK17" s="2" t="s">
        <v>367</v>
      </c>
      <c r="CL17" s="2" t="s">
        <v>367</v>
      </c>
      <c r="CM17" s="2" t="s">
        <v>367</v>
      </c>
      <c r="CN17" s="2" t="s">
        <v>367</v>
      </c>
      <c r="CO17" s="2" t="s">
        <v>367</v>
      </c>
      <c r="CP17" s="2" t="s">
        <v>367</v>
      </c>
      <c r="CQ17" s="2" t="s">
        <v>367</v>
      </c>
      <c r="CR17" s="2" t="s">
        <v>245</v>
      </c>
      <c r="CS17" s="2" t="s">
        <v>6</v>
      </c>
      <c r="CT17" s="2" t="s">
        <v>400</v>
      </c>
      <c r="CU17" s="1" t="s">
        <v>488</v>
      </c>
      <c r="CV17" s="2" t="s">
        <v>420</v>
      </c>
      <c r="CW17" s="2" t="s">
        <v>489</v>
      </c>
      <c r="CX17" s="1" t="s">
        <v>415</v>
      </c>
      <c r="CY17" s="2" t="s">
        <v>436</v>
      </c>
    </row>
    <row r="18" spans="1:103" ht="12.75" customHeight="1" x14ac:dyDescent="0.25">
      <c r="A18" s="1" t="s">
        <v>490</v>
      </c>
      <c r="B18" s="1" t="s">
        <v>490</v>
      </c>
      <c r="C18" s="2" t="s">
        <v>491</v>
      </c>
      <c r="D18" s="2" t="s">
        <v>368</v>
      </c>
      <c r="E18" s="2" t="s">
        <v>492</v>
      </c>
      <c r="F18" s="2" t="s">
        <v>368</v>
      </c>
      <c r="G18" s="2" t="s">
        <v>399</v>
      </c>
      <c r="H18" s="2" t="s">
        <v>367</v>
      </c>
      <c r="I18" s="2" t="s">
        <v>367</v>
      </c>
      <c r="J18" s="2" t="s">
        <v>367</v>
      </c>
      <c r="K18" s="2" t="s">
        <v>367</v>
      </c>
      <c r="L18" s="2" t="s">
        <v>367</v>
      </c>
      <c r="M18" s="2" t="s">
        <v>374</v>
      </c>
      <c r="N18" s="2" t="s">
        <v>367</v>
      </c>
      <c r="O18" s="2" t="s">
        <v>367</v>
      </c>
      <c r="P18" s="2" t="s">
        <v>367</v>
      </c>
      <c r="Q18" s="2" t="s">
        <v>367</v>
      </c>
      <c r="R18" s="2" t="s">
        <v>367</v>
      </c>
      <c r="S18" s="2" t="s">
        <v>367</v>
      </c>
      <c r="T18" s="2" t="s">
        <v>367</v>
      </c>
      <c r="U18" s="2" t="s">
        <v>367</v>
      </c>
      <c r="V18" s="2" t="s">
        <v>367</v>
      </c>
      <c r="W18" s="2" t="s">
        <v>367</v>
      </c>
      <c r="X18" s="2" t="s">
        <v>367</v>
      </c>
      <c r="Y18" s="2" t="s">
        <v>367</v>
      </c>
      <c r="Z18" s="2" t="s">
        <v>367</v>
      </c>
      <c r="AA18" s="2" t="s">
        <v>367</v>
      </c>
      <c r="AB18" s="2" t="s">
        <v>367</v>
      </c>
      <c r="AC18" s="2" t="s">
        <v>367</v>
      </c>
      <c r="AD18" s="2" t="s">
        <v>367</v>
      </c>
      <c r="AE18" s="2" t="s">
        <v>392</v>
      </c>
      <c r="AF18" s="2" t="s">
        <v>367</v>
      </c>
      <c r="AG18" s="2" t="s">
        <v>367</v>
      </c>
      <c r="AH18" s="2" t="s">
        <v>367</v>
      </c>
      <c r="AI18" s="2" t="s">
        <v>367</v>
      </c>
      <c r="AJ18" s="4" t="s">
        <v>24</v>
      </c>
      <c r="AK18" s="2" t="s">
        <v>9</v>
      </c>
      <c r="AL18" s="2" t="s">
        <v>367</v>
      </c>
      <c r="AM18" s="2" t="s">
        <v>367</v>
      </c>
      <c r="AN18" s="2" t="s">
        <v>367</v>
      </c>
      <c r="AO18" s="2" t="s">
        <v>367</v>
      </c>
      <c r="AP18" s="2" t="s">
        <v>367</v>
      </c>
      <c r="AQ18" s="2" t="s">
        <v>367</v>
      </c>
      <c r="AR18" s="2" t="s">
        <v>367</v>
      </c>
      <c r="AS18" s="2" t="s">
        <v>367</v>
      </c>
      <c r="AT18" s="2" t="s">
        <v>377</v>
      </c>
      <c r="AU18" s="2" t="s">
        <v>367</v>
      </c>
      <c r="AV18" s="2" t="s">
        <v>367</v>
      </c>
      <c r="AW18" s="2" t="s">
        <v>367</v>
      </c>
      <c r="AX18" s="2" t="s">
        <v>367</v>
      </c>
      <c r="AY18" s="2" t="s">
        <v>367</v>
      </c>
      <c r="AZ18" s="2" t="s">
        <v>367</v>
      </c>
      <c r="BA18" s="2" t="s">
        <v>367</v>
      </c>
      <c r="BB18" s="2" t="s">
        <v>367</v>
      </c>
      <c r="BC18" s="2" t="s">
        <v>367</v>
      </c>
      <c r="BD18" s="2" t="s">
        <v>367</v>
      </c>
      <c r="BE18" s="2" t="s">
        <v>367</v>
      </c>
      <c r="BF18" s="2" t="s">
        <v>367</v>
      </c>
      <c r="BG18" s="2" t="s">
        <v>367</v>
      </c>
      <c r="BH18" s="2" t="s">
        <v>391</v>
      </c>
      <c r="BI18" s="2" t="s">
        <v>367</v>
      </c>
      <c r="BJ18" s="2" t="s">
        <v>367</v>
      </c>
      <c r="BK18" s="2" t="s">
        <v>367</v>
      </c>
      <c r="BL18" s="2" t="s">
        <v>367</v>
      </c>
      <c r="BM18" s="2" t="s">
        <v>367</v>
      </c>
      <c r="BN18" s="2" t="s">
        <v>137</v>
      </c>
      <c r="BO18" s="2" t="s">
        <v>18</v>
      </c>
      <c r="BP18" s="2" t="s">
        <v>367</v>
      </c>
      <c r="BQ18" s="2" t="s">
        <v>370</v>
      </c>
      <c r="BR18" s="2" t="s">
        <v>367</v>
      </c>
      <c r="BS18" s="2" t="s">
        <v>367</v>
      </c>
      <c r="BT18" s="2" t="s">
        <v>367</v>
      </c>
      <c r="BU18" s="2" t="s">
        <v>367</v>
      </c>
      <c r="BV18" s="2" t="s">
        <v>367</v>
      </c>
      <c r="BW18" s="2" t="s">
        <v>367</v>
      </c>
      <c r="BX18" s="2" t="s">
        <v>367</v>
      </c>
      <c r="BY18" s="2" t="s">
        <v>367</v>
      </c>
      <c r="BZ18" s="2" t="s">
        <v>367</v>
      </c>
      <c r="CA18" s="2" t="s">
        <v>367</v>
      </c>
      <c r="CB18" s="2" t="s">
        <v>367</v>
      </c>
      <c r="CC18" s="2" t="s">
        <v>382</v>
      </c>
      <c r="CD18" s="2" t="s">
        <v>367</v>
      </c>
      <c r="CE18" s="2" t="s">
        <v>367</v>
      </c>
      <c r="CF18" s="2" t="s">
        <v>367</v>
      </c>
      <c r="CG18" s="2" t="s">
        <v>367</v>
      </c>
      <c r="CH18" s="2" t="s">
        <v>367</v>
      </c>
      <c r="CI18" s="2" t="s">
        <v>367</v>
      </c>
      <c r="CJ18" s="2" t="s">
        <v>367</v>
      </c>
      <c r="CK18" s="2" t="s">
        <v>367</v>
      </c>
      <c r="CL18" s="2" t="s">
        <v>367</v>
      </c>
      <c r="CM18" s="2" t="s">
        <v>367</v>
      </c>
      <c r="CN18" s="2" t="s">
        <v>367</v>
      </c>
      <c r="CO18" s="2" t="s">
        <v>367</v>
      </c>
      <c r="CP18" s="2" t="s">
        <v>367</v>
      </c>
      <c r="CQ18" s="2" t="s">
        <v>367</v>
      </c>
      <c r="CR18" s="2" t="s">
        <v>246</v>
      </c>
      <c r="CS18" s="2" t="s">
        <v>6</v>
      </c>
      <c r="CT18" s="2" t="s">
        <v>400</v>
      </c>
      <c r="CU18" s="1" t="s">
        <v>432</v>
      </c>
      <c r="CV18" s="2" t="s">
        <v>420</v>
      </c>
      <c r="CW18" s="2" t="s">
        <v>493</v>
      </c>
      <c r="CX18" s="1" t="s">
        <v>396</v>
      </c>
      <c r="CY18" s="2" t="s">
        <v>414</v>
      </c>
    </row>
    <row r="19" spans="1:103" ht="12.75" customHeight="1" x14ac:dyDescent="0.25">
      <c r="A19" s="1" t="s">
        <v>494</v>
      </c>
      <c r="B19" s="1" t="s">
        <v>494</v>
      </c>
      <c r="C19" s="2" t="s">
        <v>495</v>
      </c>
      <c r="D19" s="2" t="s">
        <v>368</v>
      </c>
      <c r="E19" s="2" t="s">
        <v>496</v>
      </c>
      <c r="F19" s="2" t="s">
        <v>368</v>
      </c>
      <c r="G19" s="2" t="s">
        <v>399</v>
      </c>
      <c r="H19" s="2" t="s">
        <v>367</v>
      </c>
      <c r="I19" s="2" t="s">
        <v>367</v>
      </c>
      <c r="J19" s="2" t="s">
        <v>367</v>
      </c>
      <c r="K19" s="2" t="s">
        <v>367</v>
      </c>
      <c r="L19" s="2" t="s">
        <v>367</v>
      </c>
      <c r="M19" s="2" t="s">
        <v>367</v>
      </c>
      <c r="N19" s="2" t="s">
        <v>367</v>
      </c>
      <c r="O19" s="2" t="s">
        <v>367</v>
      </c>
      <c r="P19" s="2" t="s">
        <v>377</v>
      </c>
      <c r="Q19" s="2" t="s">
        <v>367</v>
      </c>
      <c r="R19" s="2" t="s">
        <v>367</v>
      </c>
      <c r="S19" s="2" t="s">
        <v>367</v>
      </c>
      <c r="T19" s="2" t="s">
        <v>367</v>
      </c>
      <c r="U19" s="2" t="s">
        <v>367</v>
      </c>
      <c r="V19" s="2" t="s">
        <v>383</v>
      </c>
      <c r="W19" s="2" t="s">
        <v>367</v>
      </c>
      <c r="X19" s="2" t="s">
        <v>385</v>
      </c>
      <c r="Y19" s="2" t="s">
        <v>367</v>
      </c>
      <c r="Z19" s="2" t="s">
        <v>367</v>
      </c>
      <c r="AA19" s="2" t="s">
        <v>367</v>
      </c>
      <c r="AB19" s="2" t="s">
        <v>389</v>
      </c>
      <c r="AC19" s="2" t="s">
        <v>367</v>
      </c>
      <c r="AD19" s="2" t="s">
        <v>367</v>
      </c>
      <c r="AE19" s="2" t="s">
        <v>367</v>
      </c>
      <c r="AF19" s="2" t="s">
        <v>367</v>
      </c>
      <c r="AG19" s="2" t="s">
        <v>367</v>
      </c>
      <c r="AH19" s="2" t="s">
        <v>367</v>
      </c>
      <c r="AI19" s="2" t="s">
        <v>367</v>
      </c>
      <c r="AJ19" s="4" t="s">
        <v>25</v>
      </c>
      <c r="AK19" s="2" t="s">
        <v>6</v>
      </c>
      <c r="AL19" s="2" t="s">
        <v>367</v>
      </c>
      <c r="AM19" s="2" t="s">
        <v>367</v>
      </c>
      <c r="AN19" s="2" t="s">
        <v>367</v>
      </c>
      <c r="AO19" s="2" t="s">
        <v>372</v>
      </c>
      <c r="AP19" s="2" t="s">
        <v>367</v>
      </c>
      <c r="AQ19" s="2" t="s">
        <v>367</v>
      </c>
      <c r="AR19" s="2" t="s">
        <v>367</v>
      </c>
      <c r="AS19" s="2" t="s">
        <v>367</v>
      </c>
      <c r="AT19" s="2" t="s">
        <v>367</v>
      </c>
      <c r="AU19" s="2" t="s">
        <v>367</v>
      </c>
      <c r="AV19" s="2" t="s">
        <v>367</v>
      </c>
      <c r="AW19" s="2" t="s">
        <v>367</v>
      </c>
      <c r="AX19" s="2" t="s">
        <v>367</v>
      </c>
      <c r="AY19" s="2" t="s">
        <v>367</v>
      </c>
      <c r="AZ19" s="2" t="s">
        <v>367</v>
      </c>
      <c r="BA19" s="2" t="s">
        <v>367</v>
      </c>
      <c r="BB19" s="2" t="s">
        <v>367</v>
      </c>
      <c r="BC19" s="2" t="s">
        <v>386</v>
      </c>
      <c r="BD19" s="2" t="s">
        <v>367</v>
      </c>
      <c r="BE19" s="2" t="s">
        <v>367</v>
      </c>
      <c r="BF19" s="2" t="s">
        <v>367</v>
      </c>
      <c r="BG19" s="2" t="s">
        <v>367</v>
      </c>
      <c r="BH19" s="2" t="s">
        <v>367</v>
      </c>
      <c r="BI19" s="2" t="s">
        <v>367</v>
      </c>
      <c r="BJ19" s="2" t="s">
        <v>367</v>
      </c>
      <c r="BK19" s="2" t="s">
        <v>367</v>
      </c>
      <c r="BL19" s="2" t="s">
        <v>367</v>
      </c>
      <c r="BM19" s="2" t="s">
        <v>367</v>
      </c>
      <c r="BN19" s="2" t="s">
        <v>138</v>
      </c>
      <c r="BO19" s="2" t="s">
        <v>44</v>
      </c>
      <c r="BP19" s="2" t="s">
        <v>367</v>
      </c>
      <c r="BQ19" s="2" t="s">
        <v>367</v>
      </c>
      <c r="BR19" s="2" t="s">
        <v>367</v>
      </c>
      <c r="BS19" s="2" t="s">
        <v>367</v>
      </c>
      <c r="BT19" s="2" t="s">
        <v>367</v>
      </c>
      <c r="BU19" s="2" t="s">
        <v>367</v>
      </c>
      <c r="BV19" s="2" t="s">
        <v>367</v>
      </c>
      <c r="BW19" s="2" t="s">
        <v>367</v>
      </c>
      <c r="BX19" s="2" t="s">
        <v>367</v>
      </c>
      <c r="BY19" s="2" t="s">
        <v>378</v>
      </c>
      <c r="BZ19" s="2" t="s">
        <v>367</v>
      </c>
      <c r="CA19" s="2" t="s">
        <v>367</v>
      </c>
      <c r="CB19" s="2" t="s">
        <v>367</v>
      </c>
      <c r="CC19" s="2" t="s">
        <v>367</v>
      </c>
      <c r="CD19" s="2" t="s">
        <v>367</v>
      </c>
      <c r="CE19" s="2" t="s">
        <v>367</v>
      </c>
      <c r="CF19" s="2" t="s">
        <v>367</v>
      </c>
      <c r="CG19" s="2" t="s">
        <v>367</v>
      </c>
      <c r="CH19" s="2" t="s">
        <v>367</v>
      </c>
      <c r="CI19" s="2" t="s">
        <v>367</v>
      </c>
      <c r="CJ19" s="2" t="s">
        <v>367</v>
      </c>
      <c r="CK19" s="2" t="s">
        <v>367</v>
      </c>
      <c r="CL19" s="2" t="s">
        <v>367</v>
      </c>
      <c r="CM19" s="2" t="s">
        <v>367</v>
      </c>
      <c r="CN19" s="2" t="s">
        <v>367</v>
      </c>
      <c r="CO19" s="2" t="s">
        <v>394</v>
      </c>
      <c r="CP19" s="2" t="s">
        <v>367</v>
      </c>
      <c r="CQ19" s="2" t="s">
        <v>367</v>
      </c>
      <c r="CR19" s="2" t="s">
        <v>247</v>
      </c>
      <c r="CS19" s="2" t="s">
        <v>9</v>
      </c>
      <c r="CT19" s="2" t="s">
        <v>409</v>
      </c>
      <c r="CU19" s="1" t="s">
        <v>497</v>
      </c>
      <c r="CV19" s="2" t="s">
        <v>433</v>
      </c>
      <c r="CW19" s="2" t="s">
        <v>498</v>
      </c>
      <c r="CX19" s="1" t="s">
        <v>415</v>
      </c>
      <c r="CY19" s="2" t="s">
        <v>472</v>
      </c>
    </row>
    <row r="20" spans="1:103" ht="12.75" customHeight="1" x14ac:dyDescent="0.25">
      <c r="A20" s="1" t="s">
        <v>499</v>
      </c>
      <c r="B20" s="1" t="s">
        <v>499</v>
      </c>
      <c r="C20" s="2" t="s">
        <v>500</v>
      </c>
      <c r="D20" s="2" t="s">
        <v>368</v>
      </c>
      <c r="E20" s="2" t="s">
        <v>501</v>
      </c>
      <c r="F20" s="2" t="s">
        <v>430</v>
      </c>
      <c r="G20" s="2" t="s">
        <v>367</v>
      </c>
      <c r="H20" s="2" t="s">
        <v>367</v>
      </c>
      <c r="I20" s="2" t="s">
        <v>370</v>
      </c>
      <c r="J20" s="2" t="s">
        <v>367</v>
      </c>
      <c r="K20" s="2" t="s">
        <v>367</v>
      </c>
      <c r="L20" s="2" t="s">
        <v>367</v>
      </c>
      <c r="M20" s="2" t="s">
        <v>374</v>
      </c>
      <c r="N20" s="2" t="s">
        <v>375</v>
      </c>
      <c r="O20" s="2" t="s">
        <v>367</v>
      </c>
      <c r="P20" s="2" t="s">
        <v>367</v>
      </c>
      <c r="Q20" s="2" t="s">
        <v>378</v>
      </c>
      <c r="R20" s="2" t="s">
        <v>367</v>
      </c>
      <c r="S20" s="2" t="s">
        <v>380</v>
      </c>
      <c r="T20" s="2" t="s">
        <v>367</v>
      </c>
      <c r="U20" s="2" t="s">
        <v>367</v>
      </c>
      <c r="V20" s="2" t="s">
        <v>367</v>
      </c>
      <c r="W20" s="2" t="s">
        <v>367</v>
      </c>
      <c r="X20" s="2" t="s">
        <v>385</v>
      </c>
      <c r="Y20" s="2" t="s">
        <v>367</v>
      </c>
      <c r="Z20" s="2" t="s">
        <v>367</v>
      </c>
      <c r="AA20" s="2" t="s">
        <v>367</v>
      </c>
      <c r="AB20" s="2" t="s">
        <v>367</v>
      </c>
      <c r="AC20" s="2" t="s">
        <v>367</v>
      </c>
      <c r="AD20" s="2" t="s">
        <v>367</v>
      </c>
      <c r="AE20" s="2" t="s">
        <v>367</v>
      </c>
      <c r="AF20" s="2" t="s">
        <v>393</v>
      </c>
      <c r="AG20" s="2" t="s">
        <v>367</v>
      </c>
      <c r="AH20" s="2" t="s">
        <v>367</v>
      </c>
      <c r="AI20" s="2" t="s">
        <v>367</v>
      </c>
      <c r="AJ20" s="4" t="s">
        <v>26</v>
      </c>
      <c r="AK20" s="2" t="s">
        <v>27</v>
      </c>
      <c r="AL20" s="2" t="s">
        <v>367</v>
      </c>
      <c r="AM20" s="2" t="s">
        <v>367</v>
      </c>
      <c r="AN20" s="2" t="s">
        <v>367</v>
      </c>
      <c r="AO20" s="2" t="s">
        <v>367</v>
      </c>
      <c r="AP20" s="2" t="s">
        <v>367</v>
      </c>
      <c r="AQ20" s="2" t="s">
        <v>367</v>
      </c>
      <c r="AR20" s="2" t="s">
        <v>375</v>
      </c>
      <c r="AS20" s="2" t="s">
        <v>367</v>
      </c>
      <c r="AT20" s="2" t="s">
        <v>367</v>
      </c>
      <c r="AU20" s="2" t="s">
        <v>367</v>
      </c>
      <c r="AV20" s="2" t="s">
        <v>367</v>
      </c>
      <c r="AW20" s="2" t="s">
        <v>367</v>
      </c>
      <c r="AX20" s="2" t="s">
        <v>367</v>
      </c>
      <c r="AY20" s="2" t="s">
        <v>367</v>
      </c>
      <c r="AZ20" s="2" t="s">
        <v>367</v>
      </c>
      <c r="BA20" s="2" t="s">
        <v>384</v>
      </c>
      <c r="BB20" s="2" t="s">
        <v>367</v>
      </c>
      <c r="BC20" s="2" t="s">
        <v>367</v>
      </c>
      <c r="BD20" s="2" t="s">
        <v>367</v>
      </c>
      <c r="BE20" s="2" t="s">
        <v>367</v>
      </c>
      <c r="BF20" s="2" t="s">
        <v>367</v>
      </c>
      <c r="BG20" s="2" t="s">
        <v>367</v>
      </c>
      <c r="BH20" s="2" t="s">
        <v>367</v>
      </c>
      <c r="BI20" s="2" t="s">
        <v>367</v>
      </c>
      <c r="BJ20" s="2" t="s">
        <v>367</v>
      </c>
      <c r="BK20" s="2" t="s">
        <v>367</v>
      </c>
      <c r="BL20" s="2" t="s">
        <v>367</v>
      </c>
      <c r="BM20" s="2" t="s">
        <v>367</v>
      </c>
      <c r="BN20" s="2" t="s">
        <v>139</v>
      </c>
      <c r="BO20" s="2" t="s">
        <v>18</v>
      </c>
      <c r="BP20" s="2" t="s">
        <v>367</v>
      </c>
      <c r="BQ20" s="2" t="s">
        <v>367</v>
      </c>
      <c r="BR20" s="2" t="s">
        <v>367</v>
      </c>
      <c r="BS20" s="2" t="s">
        <v>372</v>
      </c>
      <c r="BT20" s="2" t="s">
        <v>367</v>
      </c>
      <c r="BU20" s="2" t="s">
        <v>367</v>
      </c>
      <c r="BV20" s="2" t="s">
        <v>367</v>
      </c>
      <c r="BW20" s="2" t="s">
        <v>367</v>
      </c>
      <c r="BX20" s="2" t="s">
        <v>367</v>
      </c>
      <c r="BY20" s="2" t="s">
        <v>367</v>
      </c>
      <c r="BZ20" s="2" t="s">
        <v>367</v>
      </c>
      <c r="CA20" s="2" t="s">
        <v>367</v>
      </c>
      <c r="CB20" s="2" t="s">
        <v>367</v>
      </c>
      <c r="CC20" s="2" t="s">
        <v>367</v>
      </c>
      <c r="CD20" s="2" t="s">
        <v>367</v>
      </c>
      <c r="CE20" s="2" t="s">
        <v>367</v>
      </c>
      <c r="CF20" s="2" t="s">
        <v>367</v>
      </c>
      <c r="CG20" s="2" t="s">
        <v>367</v>
      </c>
      <c r="CH20" s="2" t="s">
        <v>367</v>
      </c>
      <c r="CI20" s="2" t="s">
        <v>367</v>
      </c>
      <c r="CJ20" s="2" t="s">
        <v>367</v>
      </c>
      <c r="CK20" s="2" t="s">
        <v>367</v>
      </c>
      <c r="CL20" s="2" t="s">
        <v>367</v>
      </c>
      <c r="CM20" s="2" t="s">
        <v>367</v>
      </c>
      <c r="CN20" s="2" t="s">
        <v>393</v>
      </c>
      <c r="CO20" s="2" t="s">
        <v>367</v>
      </c>
      <c r="CP20" s="2" t="s">
        <v>367</v>
      </c>
      <c r="CQ20" s="2" t="s">
        <v>367</v>
      </c>
      <c r="CR20" s="2" t="s">
        <v>248</v>
      </c>
      <c r="CS20" s="2" t="s">
        <v>9</v>
      </c>
      <c r="CT20" s="2" t="s">
        <v>409</v>
      </c>
      <c r="CU20" s="1" t="s">
        <v>502</v>
      </c>
      <c r="CV20" s="2" t="s">
        <v>402</v>
      </c>
      <c r="CW20" s="2" t="s">
        <v>503</v>
      </c>
      <c r="CX20" s="1" t="s">
        <v>413</v>
      </c>
      <c r="CY20" s="2" t="s">
        <v>414</v>
      </c>
    </row>
    <row r="21" spans="1:103" ht="12.75" customHeight="1" x14ac:dyDescent="0.25">
      <c r="A21" s="1" t="s">
        <v>504</v>
      </c>
      <c r="B21" s="1" t="s">
        <v>504</v>
      </c>
      <c r="C21" s="2" t="s">
        <v>505</v>
      </c>
      <c r="D21" s="2" t="s">
        <v>368</v>
      </c>
      <c r="E21" s="2" t="s">
        <v>506</v>
      </c>
      <c r="F21" s="2" t="s">
        <v>430</v>
      </c>
      <c r="G21" s="2" t="s">
        <v>367</v>
      </c>
      <c r="H21" s="2" t="s">
        <v>367</v>
      </c>
      <c r="I21" s="2" t="s">
        <v>370</v>
      </c>
      <c r="J21" s="2" t="s">
        <v>367</v>
      </c>
      <c r="K21" s="2" t="s">
        <v>367</v>
      </c>
      <c r="L21" s="2" t="s">
        <v>367</v>
      </c>
      <c r="M21" s="2" t="s">
        <v>367</v>
      </c>
      <c r="N21" s="2" t="s">
        <v>367</v>
      </c>
      <c r="O21" s="2" t="s">
        <v>376</v>
      </c>
      <c r="P21" s="2" t="s">
        <v>367</v>
      </c>
      <c r="Q21" s="2" t="s">
        <v>367</v>
      </c>
      <c r="R21" s="2" t="s">
        <v>367</v>
      </c>
      <c r="S21" s="2" t="s">
        <v>380</v>
      </c>
      <c r="T21" s="2" t="s">
        <v>381</v>
      </c>
      <c r="U21" s="2" t="s">
        <v>367</v>
      </c>
      <c r="V21" s="2" t="s">
        <v>367</v>
      </c>
      <c r="W21" s="2" t="s">
        <v>367</v>
      </c>
      <c r="X21" s="2" t="s">
        <v>367</v>
      </c>
      <c r="Y21" s="2" t="s">
        <v>367</v>
      </c>
      <c r="Z21" s="2" t="s">
        <v>367</v>
      </c>
      <c r="AA21" s="2" t="s">
        <v>388</v>
      </c>
      <c r="AB21" s="2" t="s">
        <v>367</v>
      </c>
      <c r="AC21" s="2" t="s">
        <v>367</v>
      </c>
      <c r="AD21" s="2" t="s">
        <v>367</v>
      </c>
      <c r="AE21" s="2" t="s">
        <v>367</v>
      </c>
      <c r="AF21" s="2" t="s">
        <v>367</v>
      </c>
      <c r="AG21" s="2" t="s">
        <v>394</v>
      </c>
      <c r="AH21" s="2" t="s">
        <v>367</v>
      </c>
      <c r="AI21" s="2" t="s">
        <v>367</v>
      </c>
      <c r="AJ21" s="4" t="s">
        <v>28</v>
      </c>
      <c r="AK21" s="2" t="s">
        <v>6</v>
      </c>
      <c r="AL21" s="2" t="s">
        <v>367</v>
      </c>
      <c r="AM21" s="2" t="s">
        <v>367</v>
      </c>
      <c r="AN21" s="2" t="s">
        <v>367</v>
      </c>
      <c r="AO21" s="2" t="s">
        <v>367</v>
      </c>
      <c r="AP21" s="2" t="s">
        <v>373</v>
      </c>
      <c r="AQ21" s="2" t="s">
        <v>367</v>
      </c>
      <c r="AR21" s="2" t="s">
        <v>367</v>
      </c>
      <c r="AS21" s="2" t="s">
        <v>367</v>
      </c>
      <c r="AT21" s="2" t="s">
        <v>367</v>
      </c>
      <c r="AU21" s="2" t="s">
        <v>367</v>
      </c>
      <c r="AV21" s="2" t="s">
        <v>367</v>
      </c>
      <c r="AW21" s="2" t="s">
        <v>367</v>
      </c>
      <c r="AX21" s="2" t="s">
        <v>367</v>
      </c>
      <c r="AY21" s="2" t="s">
        <v>367</v>
      </c>
      <c r="AZ21" s="2" t="s">
        <v>367</v>
      </c>
      <c r="BA21" s="2" t="s">
        <v>367</v>
      </c>
      <c r="BB21" s="2" t="s">
        <v>367</v>
      </c>
      <c r="BC21" s="2" t="s">
        <v>367</v>
      </c>
      <c r="BD21" s="2" t="s">
        <v>367</v>
      </c>
      <c r="BE21" s="2" t="s">
        <v>367</v>
      </c>
      <c r="BF21" s="2" t="s">
        <v>367</v>
      </c>
      <c r="BG21" s="2" t="s">
        <v>367</v>
      </c>
      <c r="BH21" s="2" t="s">
        <v>367</v>
      </c>
      <c r="BI21" s="2" t="s">
        <v>367</v>
      </c>
      <c r="BJ21" s="2" t="s">
        <v>367</v>
      </c>
      <c r="BK21" s="2" t="s">
        <v>367</v>
      </c>
      <c r="BL21" s="2" t="s">
        <v>395</v>
      </c>
      <c r="BM21" s="2" t="s">
        <v>367</v>
      </c>
      <c r="BN21" s="2" t="s">
        <v>140</v>
      </c>
      <c r="BO21" s="2" t="s">
        <v>6</v>
      </c>
      <c r="BP21" s="2" t="s">
        <v>369</v>
      </c>
      <c r="BQ21" s="2" t="s">
        <v>367</v>
      </c>
      <c r="BR21" s="2" t="s">
        <v>367</v>
      </c>
      <c r="BS21" s="2" t="s">
        <v>367</v>
      </c>
      <c r="BT21" s="2" t="s">
        <v>367</v>
      </c>
      <c r="BU21" s="2" t="s">
        <v>367</v>
      </c>
      <c r="BV21" s="2" t="s">
        <v>367</v>
      </c>
      <c r="BW21" s="2" t="s">
        <v>367</v>
      </c>
      <c r="BX21" s="2" t="s">
        <v>367</v>
      </c>
      <c r="BY21" s="2" t="s">
        <v>367</v>
      </c>
      <c r="BZ21" s="2" t="s">
        <v>367</v>
      </c>
      <c r="CA21" s="2" t="s">
        <v>367</v>
      </c>
      <c r="CB21" s="2" t="s">
        <v>367</v>
      </c>
      <c r="CC21" s="2" t="s">
        <v>367</v>
      </c>
      <c r="CD21" s="2" t="s">
        <v>367</v>
      </c>
      <c r="CE21" s="2" t="s">
        <v>367</v>
      </c>
      <c r="CF21" s="2" t="s">
        <v>367</v>
      </c>
      <c r="CG21" s="2" t="s">
        <v>386</v>
      </c>
      <c r="CH21" s="2" t="s">
        <v>367</v>
      </c>
      <c r="CI21" s="2" t="s">
        <v>367</v>
      </c>
      <c r="CJ21" s="2" t="s">
        <v>367</v>
      </c>
      <c r="CK21" s="2" t="s">
        <v>367</v>
      </c>
      <c r="CL21" s="2" t="s">
        <v>367</v>
      </c>
      <c r="CM21" s="2" t="s">
        <v>367</v>
      </c>
      <c r="CN21" s="2" t="s">
        <v>367</v>
      </c>
      <c r="CO21" s="2" t="s">
        <v>367</v>
      </c>
      <c r="CP21" s="2" t="s">
        <v>367</v>
      </c>
      <c r="CQ21" s="2" t="s">
        <v>367</v>
      </c>
      <c r="CR21" s="2" t="s">
        <v>249</v>
      </c>
      <c r="CS21" s="2" t="s">
        <v>4</v>
      </c>
      <c r="CT21" s="2" t="s">
        <v>409</v>
      </c>
      <c r="CU21" s="1" t="s">
        <v>432</v>
      </c>
      <c r="CV21" s="2" t="s">
        <v>411</v>
      </c>
      <c r="CW21" s="2" t="s">
        <v>507</v>
      </c>
      <c r="CX21" s="1" t="s">
        <v>405</v>
      </c>
      <c r="CY21" s="2" t="s">
        <v>404</v>
      </c>
    </row>
    <row r="22" spans="1:103" ht="12.75" customHeight="1" x14ac:dyDescent="0.25">
      <c r="A22" s="1" t="s">
        <v>508</v>
      </c>
      <c r="B22" s="1" t="s">
        <v>508</v>
      </c>
      <c r="C22" s="2" t="s">
        <v>509</v>
      </c>
      <c r="D22" s="2" t="s">
        <v>368</v>
      </c>
      <c r="E22" s="2" t="s">
        <v>510</v>
      </c>
      <c r="F22" s="2" t="s">
        <v>430</v>
      </c>
      <c r="G22" s="2" t="s">
        <v>367</v>
      </c>
      <c r="H22" s="2" t="s">
        <v>367</v>
      </c>
      <c r="I22" s="2" t="s">
        <v>367</v>
      </c>
      <c r="J22" s="2" t="s">
        <v>367</v>
      </c>
      <c r="K22" s="2" t="s">
        <v>367</v>
      </c>
      <c r="L22" s="2" t="s">
        <v>373</v>
      </c>
      <c r="M22" s="2" t="s">
        <v>367</v>
      </c>
      <c r="N22" s="2" t="s">
        <v>367</v>
      </c>
      <c r="O22" s="2" t="s">
        <v>367</v>
      </c>
      <c r="P22" s="2" t="s">
        <v>367</v>
      </c>
      <c r="Q22" s="2" t="s">
        <v>367</v>
      </c>
      <c r="R22" s="2" t="s">
        <v>367</v>
      </c>
      <c r="S22" s="2" t="s">
        <v>367</v>
      </c>
      <c r="T22" s="2" t="s">
        <v>381</v>
      </c>
      <c r="U22" s="2" t="s">
        <v>367</v>
      </c>
      <c r="V22" s="2" t="s">
        <v>367</v>
      </c>
      <c r="W22" s="2" t="s">
        <v>367</v>
      </c>
      <c r="X22" s="2" t="s">
        <v>367</v>
      </c>
      <c r="Y22" s="2" t="s">
        <v>367</v>
      </c>
      <c r="Z22" s="2" t="s">
        <v>367</v>
      </c>
      <c r="AA22" s="2" t="s">
        <v>367</v>
      </c>
      <c r="AB22" s="2" t="s">
        <v>367</v>
      </c>
      <c r="AC22" s="2" t="s">
        <v>367</v>
      </c>
      <c r="AD22" s="2" t="s">
        <v>367</v>
      </c>
      <c r="AE22" s="2" t="s">
        <v>367</v>
      </c>
      <c r="AF22" s="2" t="s">
        <v>367</v>
      </c>
      <c r="AG22" s="2" t="s">
        <v>367</v>
      </c>
      <c r="AH22" s="2" t="s">
        <v>367</v>
      </c>
      <c r="AI22" s="2" t="s">
        <v>367</v>
      </c>
      <c r="AJ22" s="4" t="s">
        <v>29</v>
      </c>
      <c r="AK22" s="2" t="s">
        <v>6</v>
      </c>
      <c r="AL22" s="2" t="s">
        <v>367</v>
      </c>
      <c r="AM22" s="2" t="s">
        <v>367</v>
      </c>
      <c r="AN22" s="2" t="s">
        <v>367</v>
      </c>
      <c r="AO22" s="2" t="s">
        <v>367</v>
      </c>
      <c r="AP22" s="2" t="s">
        <v>367</v>
      </c>
      <c r="AQ22" s="2" t="s">
        <v>367</v>
      </c>
      <c r="AR22" s="2" t="s">
        <v>367</v>
      </c>
      <c r="AS22" s="2" t="s">
        <v>367</v>
      </c>
      <c r="AT22" s="2" t="s">
        <v>377</v>
      </c>
      <c r="AU22" s="2" t="s">
        <v>367</v>
      </c>
      <c r="AV22" s="2" t="s">
        <v>367</v>
      </c>
      <c r="AW22" s="2" t="s">
        <v>367</v>
      </c>
      <c r="AX22" s="2" t="s">
        <v>367</v>
      </c>
      <c r="AY22" s="2" t="s">
        <v>367</v>
      </c>
      <c r="AZ22" s="2" t="s">
        <v>367</v>
      </c>
      <c r="BA22" s="2" t="s">
        <v>367</v>
      </c>
      <c r="BB22" s="2" t="s">
        <v>367</v>
      </c>
      <c r="BC22" s="2" t="s">
        <v>367</v>
      </c>
      <c r="BD22" s="2" t="s">
        <v>367</v>
      </c>
      <c r="BE22" s="2" t="s">
        <v>367</v>
      </c>
      <c r="BF22" s="2" t="s">
        <v>367</v>
      </c>
      <c r="BG22" s="2" t="s">
        <v>367</v>
      </c>
      <c r="BH22" s="2" t="s">
        <v>391</v>
      </c>
      <c r="BI22" s="2" t="s">
        <v>367</v>
      </c>
      <c r="BJ22" s="2" t="s">
        <v>367</v>
      </c>
      <c r="BK22" s="2" t="s">
        <v>367</v>
      </c>
      <c r="BL22" s="2" t="s">
        <v>367</v>
      </c>
      <c r="BM22" s="2" t="s">
        <v>367</v>
      </c>
      <c r="BN22" s="2" t="s">
        <v>141</v>
      </c>
      <c r="BO22" s="2" t="s">
        <v>6</v>
      </c>
      <c r="BP22" s="2" t="s">
        <v>367</v>
      </c>
      <c r="BQ22" s="2" t="s">
        <v>367</v>
      </c>
      <c r="BR22" s="2" t="s">
        <v>367</v>
      </c>
      <c r="BS22" s="2" t="s">
        <v>367</v>
      </c>
      <c r="BT22" s="2" t="s">
        <v>367</v>
      </c>
      <c r="BU22" s="2" t="s">
        <v>367</v>
      </c>
      <c r="BV22" s="2" t="s">
        <v>375</v>
      </c>
      <c r="BW22" s="2" t="s">
        <v>367</v>
      </c>
      <c r="BX22" s="2" t="s">
        <v>367</v>
      </c>
      <c r="BY22" s="2" t="s">
        <v>367</v>
      </c>
      <c r="BZ22" s="2" t="s">
        <v>367</v>
      </c>
      <c r="CA22" s="2" t="s">
        <v>380</v>
      </c>
      <c r="CB22" s="2" t="s">
        <v>367</v>
      </c>
      <c r="CC22" s="2" t="s">
        <v>367</v>
      </c>
      <c r="CD22" s="2" t="s">
        <v>367</v>
      </c>
      <c r="CE22" s="2" t="s">
        <v>367</v>
      </c>
      <c r="CF22" s="2" t="s">
        <v>367</v>
      </c>
      <c r="CG22" s="2" t="s">
        <v>367</v>
      </c>
      <c r="CH22" s="2" t="s">
        <v>367</v>
      </c>
      <c r="CI22" s="2" t="s">
        <v>367</v>
      </c>
      <c r="CJ22" s="2" t="s">
        <v>367</v>
      </c>
      <c r="CK22" s="2" t="s">
        <v>367</v>
      </c>
      <c r="CL22" s="2" t="s">
        <v>367</v>
      </c>
      <c r="CM22" s="2" t="s">
        <v>367</v>
      </c>
      <c r="CN22" s="2" t="s">
        <v>367</v>
      </c>
      <c r="CO22" s="2" t="s">
        <v>367</v>
      </c>
      <c r="CP22" s="2" t="s">
        <v>367</v>
      </c>
      <c r="CQ22" s="2" t="s">
        <v>367</v>
      </c>
      <c r="CR22" s="2" t="s">
        <v>250</v>
      </c>
      <c r="CS22" s="2" t="s">
        <v>9</v>
      </c>
      <c r="CT22" s="2" t="s">
        <v>409</v>
      </c>
      <c r="CU22" s="1" t="s">
        <v>401</v>
      </c>
      <c r="CV22" s="2" t="s">
        <v>420</v>
      </c>
      <c r="CW22" s="2" t="s">
        <v>511</v>
      </c>
      <c r="CX22" s="1" t="s">
        <v>413</v>
      </c>
      <c r="CY22" s="2" t="s">
        <v>414</v>
      </c>
    </row>
    <row r="23" spans="1:103" ht="12.75" customHeight="1" x14ac:dyDescent="0.25">
      <c r="A23" s="1" t="s">
        <v>512</v>
      </c>
      <c r="B23" s="1" t="s">
        <v>512</v>
      </c>
      <c r="C23" s="2" t="s">
        <v>513</v>
      </c>
      <c r="D23" s="2" t="s">
        <v>368</v>
      </c>
      <c r="E23" s="2" t="s">
        <v>514</v>
      </c>
      <c r="F23" s="2" t="s">
        <v>368</v>
      </c>
      <c r="G23" s="2" t="s">
        <v>399</v>
      </c>
      <c r="H23" s="2" t="s">
        <v>367</v>
      </c>
      <c r="I23" s="2" t="s">
        <v>370</v>
      </c>
      <c r="J23" s="2" t="s">
        <v>367</v>
      </c>
      <c r="K23" s="2" t="s">
        <v>367</v>
      </c>
      <c r="L23" s="2" t="s">
        <v>367</v>
      </c>
      <c r="M23" s="2" t="s">
        <v>367</v>
      </c>
      <c r="N23" s="2" t="s">
        <v>367</v>
      </c>
      <c r="O23" s="2" t="s">
        <v>367</v>
      </c>
      <c r="P23" s="2" t="s">
        <v>367</v>
      </c>
      <c r="Q23" s="2" t="s">
        <v>367</v>
      </c>
      <c r="R23" s="2" t="s">
        <v>367</v>
      </c>
      <c r="S23" s="2" t="s">
        <v>367</v>
      </c>
      <c r="T23" s="2" t="s">
        <v>367</v>
      </c>
      <c r="U23" s="2" t="s">
        <v>367</v>
      </c>
      <c r="V23" s="2" t="s">
        <v>367</v>
      </c>
      <c r="W23" s="2" t="s">
        <v>367</v>
      </c>
      <c r="X23" s="2" t="s">
        <v>367</v>
      </c>
      <c r="Y23" s="2" t="s">
        <v>367</v>
      </c>
      <c r="Z23" s="2" t="s">
        <v>367</v>
      </c>
      <c r="AA23" s="2" t="s">
        <v>367</v>
      </c>
      <c r="AB23" s="2" t="s">
        <v>367</v>
      </c>
      <c r="AC23" s="2" t="s">
        <v>367</v>
      </c>
      <c r="AD23" s="2" t="s">
        <v>367</v>
      </c>
      <c r="AE23" s="2" t="s">
        <v>367</v>
      </c>
      <c r="AF23" s="2" t="s">
        <v>367</v>
      </c>
      <c r="AG23" s="2" t="s">
        <v>394</v>
      </c>
      <c r="AH23" s="2" t="s">
        <v>367</v>
      </c>
      <c r="AI23" s="2" t="s">
        <v>367</v>
      </c>
      <c r="AJ23" s="4" t="s">
        <v>30</v>
      </c>
      <c r="AK23" s="2" t="s">
        <v>31</v>
      </c>
      <c r="AL23" s="2" t="s">
        <v>367</v>
      </c>
      <c r="AM23" s="2" t="s">
        <v>370</v>
      </c>
      <c r="AN23" s="2" t="s">
        <v>367</v>
      </c>
      <c r="AO23" s="2" t="s">
        <v>367</v>
      </c>
      <c r="AP23" s="2" t="s">
        <v>367</v>
      </c>
      <c r="AQ23" s="2" t="s">
        <v>367</v>
      </c>
      <c r="AR23" s="2" t="s">
        <v>367</v>
      </c>
      <c r="AS23" s="2" t="s">
        <v>367</v>
      </c>
      <c r="AT23" s="2" t="s">
        <v>367</v>
      </c>
      <c r="AU23" s="2" t="s">
        <v>367</v>
      </c>
      <c r="AV23" s="2" t="s">
        <v>367</v>
      </c>
      <c r="AW23" s="2" t="s">
        <v>367</v>
      </c>
      <c r="AX23" s="2" t="s">
        <v>367</v>
      </c>
      <c r="AY23" s="2" t="s">
        <v>367</v>
      </c>
      <c r="AZ23" s="2" t="s">
        <v>367</v>
      </c>
      <c r="BA23" s="2" t="s">
        <v>384</v>
      </c>
      <c r="BB23" s="2" t="s">
        <v>367</v>
      </c>
      <c r="BC23" s="2" t="s">
        <v>367</v>
      </c>
      <c r="BD23" s="2" t="s">
        <v>367</v>
      </c>
      <c r="BE23" s="2" t="s">
        <v>367</v>
      </c>
      <c r="BF23" s="2" t="s">
        <v>367</v>
      </c>
      <c r="BG23" s="2" t="s">
        <v>367</v>
      </c>
      <c r="BH23" s="2" t="s">
        <v>367</v>
      </c>
      <c r="BI23" s="2" t="s">
        <v>367</v>
      </c>
      <c r="BJ23" s="2" t="s">
        <v>367</v>
      </c>
      <c r="BK23" s="2" t="s">
        <v>367</v>
      </c>
      <c r="BL23" s="2" t="s">
        <v>367</v>
      </c>
      <c r="BM23" s="2" t="s">
        <v>367</v>
      </c>
      <c r="BN23" s="2" t="s">
        <v>142</v>
      </c>
      <c r="BO23" s="2" t="s">
        <v>6</v>
      </c>
      <c r="BP23" s="2" t="s">
        <v>367</v>
      </c>
      <c r="BQ23" s="2" t="s">
        <v>370</v>
      </c>
      <c r="BR23" s="2" t="s">
        <v>367</v>
      </c>
      <c r="BS23" s="2" t="s">
        <v>367</v>
      </c>
      <c r="BT23" s="2" t="s">
        <v>367</v>
      </c>
      <c r="BU23" s="2" t="s">
        <v>367</v>
      </c>
      <c r="BV23" s="2" t="s">
        <v>367</v>
      </c>
      <c r="BW23" s="2" t="s">
        <v>367</v>
      </c>
      <c r="BX23" s="2" t="s">
        <v>367</v>
      </c>
      <c r="BY23" s="2" t="s">
        <v>367</v>
      </c>
      <c r="BZ23" s="2" t="s">
        <v>367</v>
      </c>
      <c r="CA23" s="2" t="s">
        <v>367</v>
      </c>
      <c r="CB23" s="2" t="s">
        <v>367</v>
      </c>
      <c r="CC23" s="2" t="s">
        <v>367</v>
      </c>
      <c r="CD23" s="2" t="s">
        <v>367</v>
      </c>
      <c r="CE23" s="2" t="s">
        <v>367</v>
      </c>
      <c r="CF23" s="2" t="s">
        <v>367</v>
      </c>
      <c r="CG23" s="2" t="s">
        <v>367</v>
      </c>
      <c r="CH23" s="2" t="s">
        <v>367</v>
      </c>
      <c r="CI23" s="2" t="s">
        <v>367</v>
      </c>
      <c r="CJ23" s="2" t="s">
        <v>367</v>
      </c>
      <c r="CK23" s="2" t="s">
        <v>367</v>
      </c>
      <c r="CL23" s="2" t="s">
        <v>367</v>
      </c>
      <c r="CM23" s="2" t="s">
        <v>367</v>
      </c>
      <c r="CN23" s="2" t="s">
        <v>367</v>
      </c>
      <c r="CO23" s="2" t="s">
        <v>367</v>
      </c>
      <c r="CP23" s="2" t="s">
        <v>367</v>
      </c>
      <c r="CQ23" s="2" t="s">
        <v>515</v>
      </c>
      <c r="CR23" s="2" t="s">
        <v>251</v>
      </c>
      <c r="CS23" s="2" t="s">
        <v>6</v>
      </c>
      <c r="CT23" s="2" t="s">
        <v>409</v>
      </c>
      <c r="CU23" s="1" t="s">
        <v>488</v>
      </c>
      <c r="CV23" s="2" t="s">
        <v>402</v>
      </c>
      <c r="CW23" s="2" t="s">
        <v>516</v>
      </c>
      <c r="CX23" s="1" t="s">
        <v>437</v>
      </c>
      <c r="CY23" s="2" t="s">
        <v>414</v>
      </c>
    </row>
    <row r="24" spans="1:103" ht="12.75" customHeight="1" x14ac:dyDescent="0.25">
      <c r="A24" s="1" t="s">
        <v>517</v>
      </c>
      <c r="B24" s="1" t="s">
        <v>517</v>
      </c>
      <c r="C24" s="2" t="s">
        <v>518</v>
      </c>
      <c r="D24" s="2" t="s">
        <v>368</v>
      </c>
      <c r="E24" s="2" t="s">
        <v>519</v>
      </c>
      <c r="F24" s="2" t="s">
        <v>430</v>
      </c>
      <c r="G24" s="2" t="s">
        <v>367</v>
      </c>
      <c r="H24" s="2" t="s">
        <v>369</v>
      </c>
      <c r="I24" s="2" t="s">
        <v>370</v>
      </c>
      <c r="J24" s="2" t="s">
        <v>367</v>
      </c>
      <c r="K24" s="2" t="s">
        <v>367</v>
      </c>
      <c r="L24" s="2" t="s">
        <v>367</v>
      </c>
      <c r="M24" s="2" t="s">
        <v>367</v>
      </c>
      <c r="N24" s="2" t="s">
        <v>367</v>
      </c>
      <c r="O24" s="2" t="s">
        <v>367</v>
      </c>
      <c r="P24" s="2" t="s">
        <v>367</v>
      </c>
      <c r="Q24" s="2" t="s">
        <v>367</v>
      </c>
      <c r="R24" s="2" t="s">
        <v>367</v>
      </c>
      <c r="S24" s="2" t="s">
        <v>367</v>
      </c>
      <c r="T24" s="2" t="s">
        <v>367</v>
      </c>
      <c r="U24" s="2" t="s">
        <v>382</v>
      </c>
      <c r="V24" s="2" t="s">
        <v>367</v>
      </c>
      <c r="W24" s="2" t="s">
        <v>367</v>
      </c>
      <c r="X24" s="2" t="s">
        <v>385</v>
      </c>
      <c r="Y24" s="2" t="s">
        <v>367</v>
      </c>
      <c r="Z24" s="2" t="s">
        <v>367</v>
      </c>
      <c r="AA24" s="2" t="s">
        <v>367</v>
      </c>
      <c r="AB24" s="2" t="s">
        <v>367</v>
      </c>
      <c r="AC24" s="2" t="s">
        <v>390</v>
      </c>
      <c r="AD24" s="2" t="s">
        <v>367</v>
      </c>
      <c r="AE24" s="2" t="s">
        <v>367</v>
      </c>
      <c r="AF24" s="2" t="s">
        <v>367</v>
      </c>
      <c r="AG24" s="2" t="s">
        <v>367</v>
      </c>
      <c r="AH24" s="2" t="s">
        <v>367</v>
      </c>
      <c r="AI24" s="2" t="s">
        <v>367</v>
      </c>
      <c r="AJ24" s="4" t="s">
        <v>32</v>
      </c>
      <c r="AK24" s="2" t="s">
        <v>16</v>
      </c>
      <c r="AL24" s="2" t="s">
        <v>369</v>
      </c>
      <c r="AM24" s="2" t="s">
        <v>367</v>
      </c>
      <c r="AN24" s="2" t="s">
        <v>367</v>
      </c>
      <c r="AO24" s="2" t="s">
        <v>367</v>
      </c>
      <c r="AP24" s="2" t="s">
        <v>367</v>
      </c>
      <c r="AQ24" s="2" t="s">
        <v>367</v>
      </c>
      <c r="AR24" s="2" t="s">
        <v>367</v>
      </c>
      <c r="AS24" s="2" t="s">
        <v>367</v>
      </c>
      <c r="AT24" s="2" t="s">
        <v>367</v>
      </c>
      <c r="AU24" s="2" t="s">
        <v>367</v>
      </c>
      <c r="AV24" s="2" t="s">
        <v>367</v>
      </c>
      <c r="AW24" s="2" t="s">
        <v>367</v>
      </c>
      <c r="AX24" s="2" t="s">
        <v>381</v>
      </c>
      <c r="AY24" s="2" t="s">
        <v>367</v>
      </c>
      <c r="AZ24" s="2" t="s">
        <v>367</v>
      </c>
      <c r="BA24" s="2" t="s">
        <v>367</v>
      </c>
      <c r="BB24" s="2" t="s">
        <v>367</v>
      </c>
      <c r="BC24" s="2" t="s">
        <v>367</v>
      </c>
      <c r="BD24" s="2" t="s">
        <v>367</v>
      </c>
      <c r="BE24" s="2" t="s">
        <v>367</v>
      </c>
      <c r="BF24" s="2" t="s">
        <v>367</v>
      </c>
      <c r="BG24" s="2" t="s">
        <v>367</v>
      </c>
      <c r="BH24" s="2" t="s">
        <v>367</v>
      </c>
      <c r="BI24" s="2" t="s">
        <v>367</v>
      </c>
      <c r="BJ24" s="2" t="s">
        <v>367</v>
      </c>
      <c r="BK24" s="2" t="s">
        <v>367</v>
      </c>
      <c r="BL24" s="2" t="s">
        <v>367</v>
      </c>
      <c r="BM24" s="2" t="s">
        <v>367</v>
      </c>
      <c r="BN24" s="2" t="s">
        <v>143</v>
      </c>
      <c r="BO24" s="2" t="s">
        <v>6</v>
      </c>
      <c r="BP24" s="2" t="s">
        <v>367</v>
      </c>
      <c r="BQ24" s="2" t="s">
        <v>367</v>
      </c>
      <c r="BR24" s="2" t="s">
        <v>371</v>
      </c>
      <c r="BS24" s="2" t="s">
        <v>367</v>
      </c>
      <c r="BT24" s="2" t="s">
        <v>367</v>
      </c>
      <c r="BU24" s="2" t="s">
        <v>367</v>
      </c>
      <c r="BV24" s="2" t="s">
        <v>367</v>
      </c>
      <c r="BW24" s="2" t="s">
        <v>367</v>
      </c>
      <c r="BX24" s="2" t="s">
        <v>367</v>
      </c>
      <c r="BY24" s="2" t="s">
        <v>367</v>
      </c>
      <c r="BZ24" s="2" t="s">
        <v>367</v>
      </c>
      <c r="CA24" s="2" t="s">
        <v>367</v>
      </c>
      <c r="CB24" s="2" t="s">
        <v>367</v>
      </c>
      <c r="CC24" s="2" t="s">
        <v>367</v>
      </c>
      <c r="CD24" s="2" t="s">
        <v>367</v>
      </c>
      <c r="CE24" s="2" t="s">
        <v>367</v>
      </c>
      <c r="CF24" s="2" t="s">
        <v>367</v>
      </c>
      <c r="CG24" s="2" t="s">
        <v>386</v>
      </c>
      <c r="CH24" s="2" t="s">
        <v>367</v>
      </c>
      <c r="CI24" s="2" t="s">
        <v>367</v>
      </c>
      <c r="CJ24" s="2" t="s">
        <v>367</v>
      </c>
      <c r="CK24" s="2" t="s">
        <v>367</v>
      </c>
      <c r="CL24" s="2" t="s">
        <v>367</v>
      </c>
      <c r="CM24" s="2" t="s">
        <v>367</v>
      </c>
      <c r="CN24" s="2" t="s">
        <v>367</v>
      </c>
      <c r="CO24" s="2" t="s">
        <v>367</v>
      </c>
      <c r="CP24" s="2" t="s">
        <v>367</v>
      </c>
      <c r="CQ24" s="2" t="s">
        <v>367</v>
      </c>
      <c r="CR24" s="2" t="s">
        <v>252</v>
      </c>
      <c r="CS24" s="2" t="s">
        <v>4</v>
      </c>
      <c r="CT24" s="2" t="s">
        <v>409</v>
      </c>
      <c r="CU24" s="1" t="s">
        <v>520</v>
      </c>
      <c r="CV24" s="2" t="s">
        <v>420</v>
      </c>
      <c r="CW24" s="2" t="s">
        <v>521</v>
      </c>
      <c r="CX24" s="1" t="s">
        <v>413</v>
      </c>
      <c r="CY24" s="2" t="s">
        <v>414</v>
      </c>
    </row>
    <row r="25" spans="1:103" ht="12.75" customHeight="1" x14ac:dyDescent="0.25">
      <c r="A25" s="1" t="s">
        <v>522</v>
      </c>
      <c r="B25" s="1" t="s">
        <v>522</v>
      </c>
      <c r="C25" s="2" t="s">
        <v>523</v>
      </c>
      <c r="D25" s="2" t="s">
        <v>368</v>
      </c>
      <c r="E25" s="2" t="s">
        <v>524</v>
      </c>
      <c r="F25" s="2" t="s">
        <v>368</v>
      </c>
      <c r="G25" s="2" t="s">
        <v>525</v>
      </c>
      <c r="H25" s="2" t="s">
        <v>367</v>
      </c>
      <c r="I25" s="2" t="s">
        <v>370</v>
      </c>
      <c r="J25" s="2" t="s">
        <v>367</v>
      </c>
      <c r="K25" s="2" t="s">
        <v>367</v>
      </c>
      <c r="L25" s="2" t="s">
        <v>367</v>
      </c>
      <c r="M25" s="2" t="s">
        <v>374</v>
      </c>
      <c r="N25" s="2" t="s">
        <v>367</v>
      </c>
      <c r="O25" s="2" t="s">
        <v>367</v>
      </c>
      <c r="P25" s="2" t="s">
        <v>367</v>
      </c>
      <c r="Q25" s="2" t="s">
        <v>367</v>
      </c>
      <c r="R25" s="2" t="s">
        <v>367</v>
      </c>
      <c r="S25" s="2" t="s">
        <v>367</v>
      </c>
      <c r="T25" s="2" t="s">
        <v>367</v>
      </c>
      <c r="U25" s="2" t="s">
        <v>367</v>
      </c>
      <c r="V25" s="2" t="s">
        <v>367</v>
      </c>
      <c r="W25" s="2" t="s">
        <v>367</v>
      </c>
      <c r="X25" s="2" t="s">
        <v>367</v>
      </c>
      <c r="Y25" s="2" t="s">
        <v>367</v>
      </c>
      <c r="Z25" s="2" t="s">
        <v>367</v>
      </c>
      <c r="AA25" s="2" t="s">
        <v>367</v>
      </c>
      <c r="AB25" s="2" t="s">
        <v>367</v>
      </c>
      <c r="AC25" s="2" t="s">
        <v>367</v>
      </c>
      <c r="AD25" s="2" t="s">
        <v>367</v>
      </c>
      <c r="AE25" s="2" t="s">
        <v>367</v>
      </c>
      <c r="AF25" s="2" t="s">
        <v>367</v>
      </c>
      <c r="AG25" s="2" t="s">
        <v>394</v>
      </c>
      <c r="AH25" s="2" t="s">
        <v>367</v>
      </c>
      <c r="AI25" s="2" t="s">
        <v>367</v>
      </c>
      <c r="AJ25" s="4" t="s">
        <v>33</v>
      </c>
      <c r="AK25" s="2" t="s">
        <v>9</v>
      </c>
      <c r="AL25" s="2" t="s">
        <v>367</v>
      </c>
      <c r="AM25" s="2" t="s">
        <v>367</v>
      </c>
      <c r="AN25" s="2" t="s">
        <v>367</v>
      </c>
      <c r="AO25" s="2" t="s">
        <v>367</v>
      </c>
      <c r="AP25" s="2" t="s">
        <v>367</v>
      </c>
      <c r="AQ25" s="2" t="s">
        <v>367</v>
      </c>
      <c r="AR25" s="2" t="s">
        <v>367</v>
      </c>
      <c r="AS25" s="2" t="s">
        <v>367</v>
      </c>
      <c r="AT25" s="2" t="s">
        <v>367</v>
      </c>
      <c r="AU25" s="2" t="s">
        <v>378</v>
      </c>
      <c r="AV25" s="2" t="s">
        <v>367</v>
      </c>
      <c r="AW25" s="2" t="s">
        <v>380</v>
      </c>
      <c r="AX25" s="2" t="s">
        <v>367</v>
      </c>
      <c r="AY25" s="2" t="s">
        <v>367</v>
      </c>
      <c r="AZ25" s="2" t="s">
        <v>367</v>
      </c>
      <c r="BA25" s="2" t="s">
        <v>367</v>
      </c>
      <c r="BB25" s="2" t="s">
        <v>367</v>
      </c>
      <c r="BC25" s="2" t="s">
        <v>367</v>
      </c>
      <c r="BD25" s="2" t="s">
        <v>367</v>
      </c>
      <c r="BE25" s="2" t="s">
        <v>367</v>
      </c>
      <c r="BF25" s="2" t="s">
        <v>367</v>
      </c>
      <c r="BG25" s="2" t="s">
        <v>367</v>
      </c>
      <c r="BH25" s="2" t="s">
        <v>367</v>
      </c>
      <c r="BI25" s="2" t="s">
        <v>367</v>
      </c>
      <c r="BJ25" s="2" t="s">
        <v>393</v>
      </c>
      <c r="BK25" s="2" t="s">
        <v>394</v>
      </c>
      <c r="BL25" s="2" t="s">
        <v>367</v>
      </c>
      <c r="BM25" s="2" t="s">
        <v>367</v>
      </c>
      <c r="BN25" s="2" t="s">
        <v>144</v>
      </c>
      <c r="BO25" s="2" t="s">
        <v>9</v>
      </c>
      <c r="BP25" s="2" t="s">
        <v>367</v>
      </c>
      <c r="BQ25" s="2" t="s">
        <v>370</v>
      </c>
      <c r="BR25" s="2" t="s">
        <v>367</v>
      </c>
      <c r="BS25" s="2" t="s">
        <v>372</v>
      </c>
      <c r="BT25" s="2" t="s">
        <v>367</v>
      </c>
      <c r="BU25" s="2" t="s">
        <v>367</v>
      </c>
      <c r="BV25" s="2" t="s">
        <v>367</v>
      </c>
      <c r="BW25" s="2" t="s">
        <v>367</v>
      </c>
      <c r="BX25" s="2" t="s">
        <v>367</v>
      </c>
      <c r="BY25" s="2" t="s">
        <v>367</v>
      </c>
      <c r="BZ25" s="2" t="s">
        <v>367</v>
      </c>
      <c r="CA25" s="2" t="s">
        <v>367</v>
      </c>
      <c r="CB25" s="2" t="s">
        <v>367</v>
      </c>
      <c r="CC25" s="2" t="s">
        <v>367</v>
      </c>
      <c r="CD25" s="2" t="s">
        <v>367</v>
      </c>
      <c r="CE25" s="2" t="s">
        <v>367</v>
      </c>
      <c r="CF25" s="2" t="s">
        <v>367</v>
      </c>
      <c r="CG25" s="2" t="s">
        <v>367</v>
      </c>
      <c r="CH25" s="2" t="s">
        <v>367</v>
      </c>
      <c r="CI25" s="2" t="s">
        <v>367</v>
      </c>
      <c r="CJ25" s="2" t="s">
        <v>367</v>
      </c>
      <c r="CK25" s="2" t="s">
        <v>367</v>
      </c>
      <c r="CL25" s="2" t="s">
        <v>367</v>
      </c>
      <c r="CM25" s="2" t="s">
        <v>367</v>
      </c>
      <c r="CN25" s="2" t="s">
        <v>393</v>
      </c>
      <c r="CO25" s="2" t="s">
        <v>394</v>
      </c>
      <c r="CP25" s="2" t="s">
        <v>367</v>
      </c>
      <c r="CQ25" s="2" t="s">
        <v>367</v>
      </c>
      <c r="CR25" s="2" t="s">
        <v>253</v>
      </c>
      <c r="CS25" s="2" t="s">
        <v>9</v>
      </c>
      <c r="CT25" s="2" t="s">
        <v>400</v>
      </c>
      <c r="CU25" s="1" t="s">
        <v>526</v>
      </c>
      <c r="CV25" s="2" t="s">
        <v>402</v>
      </c>
      <c r="CW25" s="2" t="s">
        <v>527</v>
      </c>
      <c r="CX25" s="1" t="s">
        <v>396</v>
      </c>
      <c r="CY25" s="2" t="s">
        <v>472</v>
      </c>
    </row>
    <row r="26" spans="1:103" ht="12.75" customHeight="1" x14ac:dyDescent="0.25">
      <c r="A26" s="1" t="s">
        <v>528</v>
      </c>
      <c r="B26" s="1" t="s">
        <v>528</v>
      </c>
      <c r="C26" s="2" t="s">
        <v>529</v>
      </c>
      <c r="D26" s="2" t="s">
        <v>368</v>
      </c>
      <c r="E26" s="2" t="s">
        <v>530</v>
      </c>
      <c r="F26" s="2" t="s">
        <v>368</v>
      </c>
      <c r="G26" s="2" t="s">
        <v>531</v>
      </c>
      <c r="H26" s="2" t="s">
        <v>367</v>
      </c>
      <c r="I26" s="2" t="s">
        <v>367</v>
      </c>
      <c r="J26" s="2" t="s">
        <v>367</v>
      </c>
      <c r="K26" s="2" t="s">
        <v>367</v>
      </c>
      <c r="L26" s="2" t="s">
        <v>373</v>
      </c>
      <c r="M26" s="2" t="s">
        <v>367</v>
      </c>
      <c r="N26" s="2" t="s">
        <v>367</v>
      </c>
      <c r="O26" s="2" t="s">
        <v>367</v>
      </c>
      <c r="P26" s="2" t="s">
        <v>367</v>
      </c>
      <c r="Q26" s="2" t="s">
        <v>367</v>
      </c>
      <c r="R26" s="2" t="s">
        <v>367</v>
      </c>
      <c r="S26" s="2" t="s">
        <v>367</v>
      </c>
      <c r="T26" s="2" t="s">
        <v>367</v>
      </c>
      <c r="U26" s="2" t="s">
        <v>367</v>
      </c>
      <c r="V26" s="2" t="s">
        <v>367</v>
      </c>
      <c r="W26" s="2" t="s">
        <v>367</v>
      </c>
      <c r="X26" s="2" t="s">
        <v>367</v>
      </c>
      <c r="Y26" s="2" t="s">
        <v>367</v>
      </c>
      <c r="Z26" s="2" t="s">
        <v>387</v>
      </c>
      <c r="AA26" s="2" t="s">
        <v>367</v>
      </c>
      <c r="AB26" s="2" t="s">
        <v>367</v>
      </c>
      <c r="AC26" s="2" t="s">
        <v>367</v>
      </c>
      <c r="AD26" s="2" t="s">
        <v>367</v>
      </c>
      <c r="AE26" s="2" t="s">
        <v>367</v>
      </c>
      <c r="AF26" s="2" t="s">
        <v>393</v>
      </c>
      <c r="AG26" s="2" t="s">
        <v>367</v>
      </c>
      <c r="AH26" s="2" t="s">
        <v>367</v>
      </c>
      <c r="AI26" s="2" t="s">
        <v>367</v>
      </c>
      <c r="AJ26" s="4" t="s">
        <v>34</v>
      </c>
      <c r="AK26" s="2" t="s">
        <v>35</v>
      </c>
      <c r="AL26" s="2" t="s">
        <v>367</v>
      </c>
      <c r="AM26" s="2" t="s">
        <v>367</v>
      </c>
      <c r="AN26" s="2" t="s">
        <v>367</v>
      </c>
      <c r="AO26" s="2" t="s">
        <v>367</v>
      </c>
      <c r="AP26" s="2" t="s">
        <v>367</v>
      </c>
      <c r="AQ26" s="2" t="s">
        <v>367</v>
      </c>
      <c r="AR26" s="2" t="s">
        <v>367</v>
      </c>
      <c r="AS26" s="2" t="s">
        <v>367</v>
      </c>
      <c r="AT26" s="2" t="s">
        <v>377</v>
      </c>
      <c r="AU26" s="2" t="s">
        <v>367</v>
      </c>
      <c r="AV26" s="2" t="s">
        <v>367</v>
      </c>
      <c r="AW26" s="2" t="s">
        <v>367</v>
      </c>
      <c r="AX26" s="2" t="s">
        <v>367</v>
      </c>
      <c r="AY26" s="2" t="s">
        <v>367</v>
      </c>
      <c r="AZ26" s="2" t="s">
        <v>367</v>
      </c>
      <c r="BA26" s="2" t="s">
        <v>367</v>
      </c>
      <c r="BB26" s="2" t="s">
        <v>367</v>
      </c>
      <c r="BC26" s="2" t="s">
        <v>367</v>
      </c>
      <c r="BD26" s="2" t="s">
        <v>367</v>
      </c>
      <c r="BE26" s="2" t="s">
        <v>367</v>
      </c>
      <c r="BF26" s="2" t="s">
        <v>367</v>
      </c>
      <c r="BG26" s="2" t="s">
        <v>367</v>
      </c>
      <c r="BH26" s="2" t="s">
        <v>367</v>
      </c>
      <c r="BI26" s="2" t="s">
        <v>392</v>
      </c>
      <c r="BJ26" s="2" t="s">
        <v>367</v>
      </c>
      <c r="BK26" s="2" t="s">
        <v>394</v>
      </c>
      <c r="BL26" s="2" t="s">
        <v>395</v>
      </c>
      <c r="BM26" s="2" t="s">
        <v>367</v>
      </c>
      <c r="BN26" s="2" t="s">
        <v>145</v>
      </c>
      <c r="BO26" s="2" t="s">
        <v>146</v>
      </c>
      <c r="BP26" s="2" t="s">
        <v>367</v>
      </c>
      <c r="BQ26" s="2" t="s">
        <v>370</v>
      </c>
      <c r="BR26" s="2" t="s">
        <v>367</v>
      </c>
      <c r="BS26" s="2" t="s">
        <v>367</v>
      </c>
      <c r="BT26" s="2" t="s">
        <v>367</v>
      </c>
      <c r="BU26" s="2" t="s">
        <v>367</v>
      </c>
      <c r="BV26" s="2" t="s">
        <v>367</v>
      </c>
      <c r="BW26" s="2" t="s">
        <v>367</v>
      </c>
      <c r="BX26" s="2" t="s">
        <v>367</v>
      </c>
      <c r="BY26" s="2" t="s">
        <v>367</v>
      </c>
      <c r="BZ26" s="2" t="s">
        <v>367</v>
      </c>
      <c r="CA26" s="2" t="s">
        <v>367</v>
      </c>
      <c r="CB26" s="2" t="s">
        <v>367</v>
      </c>
      <c r="CC26" s="2" t="s">
        <v>367</v>
      </c>
      <c r="CD26" s="2" t="s">
        <v>367</v>
      </c>
      <c r="CE26" s="2" t="s">
        <v>367</v>
      </c>
      <c r="CF26" s="2" t="s">
        <v>367</v>
      </c>
      <c r="CG26" s="2" t="s">
        <v>367</v>
      </c>
      <c r="CH26" s="2" t="s">
        <v>367</v>
      </c>
      <c r="CI26" s="2" t="s">
        <v>367</v>
      </c>
      <c r="CJ26" s="2" t="s">
        <v>367</v>
      </c>
      <c r="CK26" s="2" t="s">
        <v>367</v>
      </c>
      <c r="CL26" s="2" t="s">
        <v>367</v>
      </c>
      <c r="CM26" s="2" t="s">
        <v>367</v>
      </c>
      <c r="CN26" s="2" t="s">
        <v>367</v>
      </c>
      <c r="CO26" s="2" t="s">
        <v>394</v>
      </c>
      <c r="CP26" s="2" t="s">
        <v>395</v>
      </c>
      <c r="CQ26" s="2" t="s">
        <v>367</v>
      </c>
      <c r="CR26" s="2" t="s">
        <v>254</v>
      </c>
      <c r="CS26" s="2" t="s">
        <v>6</v>
      </c>
      <c r="CT26" s="2" t="s">
        <v>400</v>
      </c>
      <c r="CU26" s="1" t="s">
        <v>410</v>
      </c>
      <c r="CV26" s="2" t="s">
        <v>420</v>
      </c>
      <c r="CW26" s="2" t="s">
        <v>532</v>
      </c>
      <c r="CX26" s="1" t="s">
        <v>413</v>
      </c>
      <c r="CY26" s="2" t="s">
        <v>436</v>
      </c>
    </row>
    <row r="27" spans="1:103" ht="12.75" customHeight="1" x14ac:dyDescent="0.25">
      <c r="A27" s="1" t="s">
        <v>502</v>
      </c>
      <c r="B27" s="1" t="s">
        <v>502</v>
      </c>
      <c r="C27" s="2" t="s">
        <v>533</v>
      </c>
      <c r="D27" s="2" t="s">
        <v>368</v>
      </c>
      <c r="E27" s="2" t="s">
        <v>534</v>
      </c>
      <c r="F27" s="2" t="s">
        <v>430</v>
      </c>
      <c r="G27" s="2" t="s">
        <v>367</v>
      </c>
      <c r="H27" s="2" t="s">
        <v>367</v>
      </c>
      <c r="I27" s="2" t="s">
        <v>370</v>
      </c>
      <c r="J27" s="2" t="s">
        <v>367</v>
      </c>
      <c r="K27" s="2" t="s">
        <v>367</v>
      </c>
      <c r="L27" s="2" t="s">
        <v>367</v>
      </c>
      <c r="M27" s="2" t="s">
        <v>367</v>
      </c>
      <c r="N27" s="2" t="s">
        <v>367</v>
      </c>
      <c r="O27" s="2" t="s">
        <v>367</v>
      </c>
      <c r="P27" s="2" t="s">
        <v>367</v>
      </c>
      <c r="Q27" s="2" t="s">
        <v>367</v>
      </c>
      <c r="R27" s="2" t="s">
        <v>367</v>
      </c>
      <c r="S27" s="2" t="s">
        <v>367</v>
      </c>
      <c r="T27" s="2" t="s">
        <v>381</v>
      </c>
      <c r="U27" s="2" t="s">
        <v>367</v>
      </c>
      <c r="V27" s="2" t="s">
        <v>367</v>
      </c>
      <c r="W27" s="2" t="s">
        <v>367</v>
      </c>
      <c r="X27" s="2" t="s">
        <v>367</v>
      </c>
      <c r="Y27" s="2" t="s">
        <v>367</v>
      </c>
      <c r="Z27" s="2" t="s">
        <v>367</v>
      </c>
      <c r="AA27" s="2" t="s">
        <v>388</v>
      </c>
      <c r="AB27" s="2" t="s">
        <v>367</v>
      </c>
      <c r="AC27" s="2" t="s">
        <v>367</v>
      </c>
      <c r="AD27" s="2" t="s">
        <v>367</v>
      </c>
      <c r="AE27" s="2" t="s">
        <v>367</v>
      </c>
      <c r="AF27" s="2" t="s">
        <v>367</v>
      </c>
      <c r="AG27" s="2" t="s">
        <v>367</v>
      </c>
      <c r="AH27" s="2" t="s">
        <v>367</v>
      </c>
      <c r="AI27" s="2" t="s">
        <v>367</v>
      </c>
      <c r="AJ27" s="4" t="s">
        <v>36</v>
      </c>
      <c r="AK27" s="2" t="s">
        <v>6</v>
      </c>
      <c r="AL27" s="2" t="s">
        <v>367</v>
      </c>
      <c r="AM27" s="2" t="s">
        <v>367</v>
      </c>
      <c r="AN27" s="2" t="s">
        <v>367</v>
      </c>
      <c r="AO27" s="2" t="s">
        <v>367</v>
      </c>
      <c r="AP27" s="2" t="s">
        <v>367</v>
      </c>
      <c r="AQ27" s="2" t="s">
        <v>367</v>
      </c>
      <c r="AR27" s="2" t="s">
        <v>375</v>
      </c>
      <c r="AS27" s="2" t="s">
        <v>367</v>
      </c>
      <c r="AT27" s="2" t="s">
        <v>367</v>
      </c>
      <c r="AU27" s="2" t="s">
        <v>367</v>
      </c>
      <c r="AV27" s="2" t="s">
        <v>367</v>
      </c>
      <c r="AW27" s="2" t="s">
        <v>380</v>
      </c>
      <c r="AX27" s="2" t="s">
        <v>367</v>
      </c>
      <c r="AY27" s="2" t="s">
        <v>367</v>
      </c>
      <c r="AZ27" s="2" t="s">
        <v>367</v>
      </c>
      <c r="BA27" s="2" t="s">
        <v>367</v>
      </c>
      <c r="BB27" s="2" t="s">
        <v>367</v>
      </c>
      <c r="BC27" s="2" t="s">
        <v>367</v>
      </c>
      <c r="BD27" s="2" t="s">
        <v>367</v>
      </c>
      <c r="BE27" s="2" t="s">
        <v>367</v>
      </c>
      <c r="BF27" s="2" t="s">
        <v>367</v>
      </c>
      <c r="BG27" s="2" t="s">
        <v>367</v>
      </c>
      <c r="BH27" s="2" t="s">
        <v>367</v>
      </c>
      <c r="BI27" s="2" t="s">
        <v>367</v>
      </c>
      <c r="BJ27" s="2" t="s">
        <v>367</v>
      </c>
      <c r="BK27" s="2" t="s">
        <v>367</v>
      </c>
      <c r="BL27" s="2" t="s">
        <v>367</v>
      </c>
      <c r="BM27" s="2" t="s">
        <v>367</v>
      </c>
      <c r="BN27" s="2" t="s">
        <v>147</v>
      </c>
      <c r="BO27" s="2" t="s">
        <v>18</v>
      </c>
      <c r="BP27" s="2" t="s">
        <v>367</v>
      </c>
      <c r="BQ27" s="2" t="s">
        <v>367</v>
      </c>
      <c r="BR27" s="2" t="s">
        <v>367</v>
      </c>
      <c r="BS27" s="2" t="s">
        <v>367</v>
      </c>
      <c r="BT27" s="2" t="s">
        <v>367</v>
      </c>
      <c r="BU27" s="2" t="s">
        <v>367</v>
      </c>
      <c r="BV27" s="2" t="s">
        <v>367</v>
      </c>
      <c r="BW27" s="2" t="s">
        <v>367</v>
      </c>
      <c r="BX27" s="2" t="s">
        <v>367</v>
      </c>
      <c r="BY27" s="2" t="s">
        <v>378</v>
      </c>
      <c r="BZ27" s="2" t="s">
        <v>367</v>
      </c>
      <c r="CA27" s="2" t="s">
        <v>367</v>
      </c>
      <c r="CB27" s="2" t="s">
        <v>367</v>
      </c>
      <c r="CC27" s="2" t="s">
        <v>367</v>
      </c>
      <c r="CD27" s="2" t="s">
        <v>367</v>
      </c>
      <c r="CE27" s="2" t="s">
        <v>367</v>
      </c>
      <c r="CF27" s="2" t="s">
        <v>367</v>
      </c>
      <c r="CG27" s="2" t="s">
        <v>367</v>
      </c>
      <c r="CH27" s="2" t="s">
        <v>367</v>
      </c>
      <c r="CI27" s="2" t="s">
        <v>367</v>
      </c>
      <c r="CJ27" s="2" t="s">
        <v>367</v>
      </c>
      <c r="CK27" s="2" t="s">
        <v>367</v>
      </c>
      <c r="CL27" s="2" t="s">
        <v>367</v>
      </c>
      <c r="CM27" s="2" t="s">
        <v>392</v>
      </c>
      <c r="CN27" s="2" t="s">
        <v>367</v>
      </c>
      <c r="CO27" s="2" t="s">
        <v>367</v>
      </c>
      <c r="CP27" s="2" t="s">
        <v>367</v>
      </c>
      <c r="CQ27" s="2" t="s">
        <v>367</v>
      </c>
      <c r="CR27" s="2" t="s">
        <v>255</v>
      </c>
      <c r="CS27" s="2" t="s">
        <v>9</v>
      </c>
      <c r="CT27" s="2" t="s">
        <v>409</v>
      </c>
      <c r="CU27" s="1" t="s">
        <v>497</v>
      </c>
      <c r="CV27" s="2" t="s">
        <v>402</v>
      </c>
      <c r="CW27" s="2" t="s">
        <v>535</v>
      </c>
      <c r="CX27" s="1" t="s">
        <v>413</v>
      </c>
      <c r="CY27" s="2" t="s">
        <v>414</v>
      </c>
    </row>
    <row r="28" spans="1:103" ht="12.75" customHeight="1" x14ac:dyDescent="0.25">
      <c r="A28" s="1" t="s">
        <v>497</v>
      </c>
      <c r="B28" s="1" t="s">
        <v>497</v>
      </c>
      <c r="C28" s="2" t="s">
        <v>536</v>
      </c>
      <c r="D28" s="2" t="s">
        <v>368</v>
      </c>
      <c r="E28" s="2" t="s">
        <v>537</v>
      </c>
      <c r="F28" s="2" t="s">
        <v>430</v>
      </c>
      <c r="G28" s="2" t="s">
        <v>367</v>
      </c>
      <c r="H28" s="2" t="s">
        <v>369</v>
      </c>
      <c r="I28" s="2" t="s">
        <v>370</v>
      </c>
      <c r="J28" s="2" t="s">
        <v>367</v>
      </c>
      <c r="K28" s="2" t="s">
        <v>367</v>
      </c>
      <c r="L28" s="2" t="s">
        <v>367</v>
      </c>
      <c r="M28" s="2" t="s">
        <v>374</v>
      </c>
      <c r="N28" s="2" t="s">
        <v>367</v>
      </c>
      <c r="O28" s="2" t="s">
        <v>367</v>
      </c>
      <c r="P28" s="2" t="s">
        <v>367</v>
      </c>
      <c r="Q28" s="2" t="s">
        <v>367</v>
      </c>
      <c r="R28" s="2" t="s">
        <v>367</v>
      </c>
      <c r="S28" s="2" t="s">
        <v>367</v>
      </c>
      <c r="T28" s="2" t="s">
        <v>367</v>
      </c>
      <c r="U28" s="2" t="s">
        <v>367</v>
      </c>
      <c r="V28" s="2" t="s">
        <v>367</v>
      </c>
      <c r="W28" s="2" t="s">
        <v>367</v>
      </c>
      <c r="X28" s="2" t="s">
        <v>367</v>
      </c>
      <c r="Y28" s="2" t="s">
        <v>367</v>
      </c>
      <c r="Z28" s="2" t="s">
        <v>367</v>
      </c>
      <c r="AA28" s="2" t="s">
        <v>367</v>
      </c>
      <c r="AB28" s="2" t="s">
        <v>389</v>
      </c>
      <c r="AC28" s="2" t="s">
        <v>367</v>
      </c>
      <c r="AD28" s="2" t="s">
        <v>367</v>
      </c>
      <c r="AE28" s="2" t="s">
        <v>367</v>
      </c>
      <c r="AF28" s="2" t="s">
        <v>367</v>
      </c>
      <c r="AG28" s="2" t="s">
        <v>367</v>
      </c>
      <c r="AH28" s="2" t="s">
        <v>367</v>
      </c>
      <c r="AI28" s="2" t="s">
        <v>367</v>
      </c>
      <c r="AJ28" s="4" t="s">
        <v>37</v>
      </c>
      <c r="AK28" s="2" t="s">
        <v>16</v>
      </c>
      <c r="AL28" s="2" t="s">
        <v>367</v>
      </c>
      <c r="AM28" s="2" t="s">
        <v>367</v>
      </c>
      <c r="AN28" s="2" t="s">
        <v>367</v>
      </c>
      <c r="AO28" s="2" t="s">
        <v>367</v>
      </c>
      <c r="AP28" s="2" t="s">
        <v>367</v>
      </c>
      <c r="AQ28" s="2" t="s">
        <v>367</v>
      </c>
      <c r="AR28" s="2" t="s">
        <v>367</v>
      </c>
      <c r="AS28" s="2" t="s">
        <v>367</v>
      </c>
      <c r="AT28" s="2" t="s">
        <v>367</v>
      </c>
      <c r="AU28" s="2" t="s">
        <v>378</v>
      </c>
      <c r="AV28" s="2" t="s">
        <v>367</v>
      </c>
      <c r="AW28" s="2" t="s">
        <v>367</v>
      </c>
      <c r="AX28" s="2" t="s">
        <v>367</v>
      </c>
      <c r="AY28" s="2" t="s">
        <v>367</v>
      </c>
      <c r="AZ28" s="2" t="s">
        <v>367</v>
      </c>
      <c r="BA28" s="2" t="s">
        <v>367</v>
      </c>
      <c r="BB28" s="2" t="s">
        <v>367</v>
      </c>
      <c r="BC28" s="2" t="s">
        <v>367</v>
      </c>
      <c r="BD28" s="2" t="s">
        <v>367</v>
      </c>
      <c r="BE28" s="2" t="s">
        <v>367</v>
      </c>
      <c r="BF28" s="2" t="s">
        <v>367</v>
      </c>
      <c r="BG28" s="2" t="s">
        <v>367</v>
      </c>
      <c r="BH28" s="2" t="s">
        <v>367</v>
      </c>
      <c r="BI28" s="2" t="s">
        <v>367</v>
      </c>
      <c r="BJ28" s="2" t="s">
        <v>393</v>
      </c>
      <c r="BK28" s="2" t="s">
        <v>367</v>
      </c>
      <c r="BL28" s="2" t="s">
        <v>367</v>
      </c>
      <c r="BM28" s="2" t="s">
        <v>367</v>
      </c>
      <c r="BN28" s="2" t="s">
        <v>148</v>
      </c>
      <c r="BO28" s="2" t="s">
        <v>9</v>
      </c>
      <c r="BP28" s="2" t="s">
        <v>367</v>
      </c>
      <c r="BQ28" s="2" t="s">
        <v>367</v>
      </c>
      <c r="BR28" s="2" t="s">
        <v>367</v>
      </c>
      <c r="BS28" s="2" t="s">
        <v>367</v>
      </c>
      <c r="BT28" s="2" t="s">
        <v>373</v>
      </c>
      <c r="BU28" s="2" t="s">
        <v>367</v>
      </c>
      <c r="BV28" s="2" t="s">
        <v>367</v>
      </c>
      <c r="BW28" s="2" t="s">
        <v>367</v>
      </c>
      <c r="BX28" s="2" t="s">
        <v>367</v>
      </c>
      <c r="BY28" s="2" t="s">
        <v>367</v>
      </c>
      <c r="BZ28" s="2" t="s">
        <v>367</v>
      </c>
      <c r="CA28" s="2" t="s">
        <v>367</v>
      </c>
      <c r="CB28" s="2" t="s">
        <v>381</v>
      </c>
      <c r="CC28" s="2" t="s">
        <v>367</v>
      </c>
      <c r="CD28" s="2" t="s">
        <v>367</v>
      </c>
      <c r="CE28" s="2" t="s">
        <v>367</v>
      </c>
      <c r="CF28" s="2" t="s">
        <v>367</v>
      </c>
      <c r="CG28" s="2" t="s">
        <v>367</v>
      </c>
      <c r="CH28" s="2" t="s">
        <v>367</v>
      </c>
      <c r="CI28" s="2" t="s">
        <v>367</v>
      </c>
      <c r="CJ28" s="2" t="s">
        <v>367</v>
      </c>
      <c r="CK28" s="2" t="s">
        <v>367</v>
      </c>
      <c r="CL28" s="2" t="s">
        <v>367</v>
      </c>
      <c r="CM28" s="2" t="s">
        <v>367</v>
      </c>
      <c r="CN28" s="2" t="s">
        <v>367</v>
      </c>
      <c r="CO28" s="2" t="s">
        <v>367</v>
      </c>
      <c r="CP28" s="2" t="s">
        <v>367</v>
      </c>
      <c r="CQ28" s="2" t="s">
        <v>367</v>
      </c>
      <c r="CR28" s="2" t="s">
        <v>256</v>
      </c>
      <c r="CS28" s="2" t="s">
        <v>6</v>
      </c>
      <c r="CT28" s="2" t="s">
        <v>409</v>
      </c>
      <c r="CU28" s="1" t="s">
        <v>538</v>
      </c>
      <c r="CV28" s="2" t="s">
        <v>411</v>
      </c>
      <c r="CW28" s="2" t="s">
        <v>539</v>
      </c>
      <c r="CX28" s="1" t="s">
        <v>413</v>
      </c>
      <c r="CY28" s="2" t="s">
        <v>414</v>
      </c>
    </row>
    <row r="29" spans="1:103" ht="12.75" customHeight="1" x14ac:dyDescent="0.25">
      <c r="A29" s="1" t="s">
        <v>540</v>
      </c>
      <c r="B29" s="1" t="s">
        <v>540</v>
      </c>
      <c r="C29" s="2" t="s">
        <v>541</v>
      </c>
      <c r="D29" s="2" t="s">
        <v>368</v>
      </c>
      <c r="E29" s="2" t="s">
        <v>542</v>
      </c>
      <c r="F29" s="2" t="s">
        <v>368</v>
      </c>
      <c r="G29" s="2" t="s">
        <v>399</v>
      </c>
      <c r="H29" s="2" t="s">
        <v>369</v>
      </c>
      <c r="I29" s="2" t="s">
        <v>367</v>
      </c>
      <c r="J29" s="2" t="s">
        <v>367</v>
      </c>
      <c r="K29" s="2" t="s">
        <v>367</v>
      </c>
      <c r="L29" s="2" t="s">
        <v>367</v>
      </c>
      <c r="M29" s="2" t="s">
        <v>367</v>
      </c>
      <c r="N29" s="2" t="s">
        <v>367</v>
      </c>
      <c r="O29" s="2" t="s">
        <v>376</v>
      </c>
      <c r="P29" s="2" t="s">
        <v>367</v>
      </c>
      <c r="Q29" s="2" t="s">
        <v>367</v>
      </c>
      <c r="R29" s="2" t="s">
        <v>367</v>
      </c>
      <c r="S29" s="2" t="s">
        <v>367</v>
      </c>
      <c r="T29" s="2" t="s">
        <v>367</v>
      </c>
      <c r="U29" s="2" t="s">
        <v>367</v>
      </c>
      <c r="V29" s="2" t="s">
        <v>367</v>
      </c>
      <c r="W29" s="2" t="s">
        <v>367</v>
      </c>
      <c r="X29" s="2" t="s">
        <v>367</v>
      </c>
      <c r="Y29" s="2" t="s">
        <v>367</v>
      </c>
      <c r="Z29" s="2" t="s">
        <v>367</v>
      </c>
      <c r="AA29" s="2" t="s">
        <v>367</v>
      </c>
      <c r="AB29" s="2" t="s">
        <v>367</v>
      </c>
      <c r="AC29" s="2" t="s">
        <v>367</v>
      </c>
      <c r="AD29" s="2" t="s">
        <v>367</v>
      </c>
      <c r="AE29" s="2" t="s">
        <v>367</v>
      </c>
      <c r="AF29" s="2" t="s">
        <v>367</v>
      </c>
      <c r="AG29" s="2" t="s">
        <v>367</v>
      </c>
      <c r="AH29" s="2" t="s">
        <v>367</v>
      </c>
      <c r="AI29" s="2" t="s">
        <v>543</v>
      </c>
      <c r="AJ29" s="4" t="s">
        <v>38</v>
      </c>
      <c r="AK29" s="2" t="s">
        <v>6</v>
      </c>
      <c r="AL29" s="2" t="s">
        <v>367</v>
      </c>
      <c r="AM29" s="2" t="s">
        <v>367</v>
      </c>
      <c r="AN29" s="2" t="s">
        <v>367</v>
      </c>
      <c r="AO29" s="2" t="s">
        <v>367</v>
      </c>
      <c r="AP29" s="2" t="s">
        <v>367</v>
      </c>
      <c r="AQ29" s="2" t="s">
        <v>374</v>
      </c>
      <c r="AR29" s="2" t="s">
        <v>367</v>
      </c>
      <c r="AS29" s="2" t="s">
        <v>367</v>
      </c>
      <c r="AT29" s="2" t="s">
        <v>367</v>
      </c>
      <c r="AU29" s="2" t="s">
        <v>367</v>
      </c>
      <c r="AV29" s="2" t="s">
        <v>367</v>
      </c>
      <c r="AW29" s="2" t="s">
        <v>367</v>
      </c>
      <c r="AX29" s="2" t="s">
        <v>367</v>
      </c>
      <c r="AY29" s="2" t="s">
        <v>367</v>
      </c>
      <c r="AZ29" s="2" t="s">
        <v>367</v>
      </c>
      <c r="BA29" s="2" t="s">
        <v>367</v>
      </c>
      <c r="BB29" s="2" t="s">
        <v>367</v>
      </c>
      <c r="BC29" s="2" t="s">
        <v>367</v>
      </c>
      <c r="BD29" s="2" t="s">
        <v>367</v>
      </c>
      <c r="BE29" s="2" t="s">
        <v>367</v>
      </c>
      <c r="BF29" s="2" t="s">
        <v>367</v>
      </c>
      <c r="BG29" s="2" t="s">
        <v>367</v>
      </c>
      <c r="BH29" s="2" t="s">
        <v>367</v>
      </c>
      <c r="BI29" s="2" t="s">
        <v>367</v>
      </c>
      <c r="BJ29" s="2" t="s">
        <v>367</v>
      </c>
      <c r="BK29" s="2" t="s">
        <v>367</v>
      </c>
      <c r="BL29" s="2" t="s">
        <v>367</v>
      </c>
      <c r="BM29" s="2" t="s">
        <v>544</v>
      </c>
      <c r="BN29" s="2" t="s">
        <v>149</v>
      </c>
      <c r="BO29" s="2" t="s">
        <v>6</v>
      </c>
      <c r="BP29" s="2" t="s">
        <v>367</v>
      </c>
      <c r="BQ29" s="2" t="s">
        <v>370</v>
      </c>
      <c r="BR29" s="2" t="s">
        <v>367</v>
      </c>
      <c r="BS29" s="2" t="s">
        <v>367</v>
      </c>
      <c r="BT29" s="2" t="s">
        <v>367</v>
      </c>
      <c r="BU29" s="2" t="s">
        <v>367</v>
      </c>
      <c r="BV29" s="2" t="s">
        <v>367</v>
      </c>
      <c r="BW29" s="2" t="s">
        <v>367</v>
      </c>
      <c r="BX29" s="2" t="s">
        <v>367</v>
      </c>
      <c r="BY29" s="2" t="s">
        <v>367</v>
      </c>
      <c r="BZ29" s="2" t="s">
        <v>367</v>
      </c>
      <c r="CA29" s="2" t="s">
        <v>367</v>
      </c>
      <c r="CB29" s="2" t="s">
        <v>367</v>
      </c>
      <c r="CC29" s="2" t="s">
        <v>367</v>
      </c>
      <c r="CD29" s="2" t="s">
        <v>367</v>
      </c>
      <c r="CE29" s="2" t="s">
        <v>367</v>
      </c>
      <c r="CF29" s="2" t="s">
        <v>367</v>
      </c>
      <c r="CG29" s="2" t="s">
        <v>386</v>
      </c>
      <c r="CH29" s="2" t="s">
        <v>367</v>
      </c>
      <c r="CI29" s="2" t="s">
        <v>367</v>
      </c>
      <c r="CJ29" s="2" t="s">
        <v>367</v>
      </c>
      <c r="CK29" s="2" t="s">
        <v>367</v>
      </c>
      <c r="CL29" s="2" t="s">
        <v>367</v>
      </c>
      <c r="CM29" s="2" t="s">
        <v>367</v>
      </c>
      <c r="CN29" s="2" t="s">
        <v>367</v>
      </c>
      <c r="CO29" s="2" t="s">
        <v>367</v>
      </c>
      <c r="CP29" s="2" t="s">
        <v>367</v>
      </c>
      <c r="CQ29" s="2" t="s">
        <v>367</v>
      </c>
      <c r="CR29" s="2" t="s">
        <v>257</v>
      </c>
      <c r="CS29" s="2" t="s">
        <v>4</v>
      </c>
      <c r="CT29" s="2" t="s">
        <v>400</v>
      </c>
      <c r="CU29" s="1" t="s">
        <v>545</v>
      </c>
      <c r="CV29" s="2" t="s">
        <v>433</v>
      </c>
      <c r="CW29" s="2" t="s">
        <v>546</v>
      </c>
      <c r="CX29" s="1" t="s">
        <v>415</v>
      </c>
      <c r="CY29" s="2" t="s">
        <v>436</v>
      </c>
    </row>
    <row r="30" spans="1:103" ht="12.75" customHeight="1" x14ac:dyDescent="0.25">
      <c r="A30" s="1" t="s">
        <v>432</v>
      </c>
      <c r="B30" s="1" t="s">
        <v>432</v>
      </c>
      <c r="C30" s="2" t="s">
        <v>547</v>
      </c>
      <c r="D30" s="2" t="s">
        <v>368</v>
      </c>
      <c r="E30" s="2" t="s">
        <v>548</v>
      </c>
      <c r="F30" s="2" t="s">
        <v>430</v>
      </c>
      <c r="G30" s="2" t="s">
        <v>367</v>
      </c>
      <c r="H30" s="2" t="s">
        <v>369</v>
      </c>
      <c r="I30" s="2" t="s">
        <v>367</v>
      </c>
      <c r="J30" s="2" t="s">
        <v>367</v>
      </c>
      <c r="K30" s="2" t="s">
        <v>367</v>
      </c>
      <c r="L30" s="2" t="s">
        <v>367</v>
      </c>
      <c r="M30" s="2" t="s">
        <v>367</v>
      </c>
      <c r="N30" s="2" t="s">
        <v>367</v>
      </c>
      <c r="O30" s="2" t="s">
        <v>367</v>
      </c>
      <c r="P30" s="2" t="s">
        <v>367</v>
      </c>
      <c r="Q30" s="2" t="s">
        <v>367</v>
      </c>
      <c r="R30" s="2" t="s">
        <v>367</v>
      </c>
      <c r="S30" s="2" t="s">
        <v>367</v>
      </c>
      <c r="T30" s="2" t="s">
        <v>381</v>
      </c>
      <c r="U30" s="2" t="s">
        <v>367</v>
      </c>
      <c r="V30" s="2" t="s">
        <v>367</v>
      </c>
      <c r="W30" s="2" t="s">
        <v>367</v>
      </c>
      <c r="X30" s="2" t="s">
        <v>367</v>
      </c>
      <c r="Y30" s="2" t="s">
        <v>367</v>
      </c>
      <c r="Z30" s="2" t="s">
        <v>367</v>
      </c>
      <c r="AA30" s="2" t="s">
        <v>367</v>
      </c>
      <c r="AB30" s="2" t="s">
        <v>367</v>
      </c>
      <c r="AC30" s="2" t="s">
        <v>367</v>
      </c>
      <c r="AD30" s="2" t="s">
        <v>367</v>
      </c>
      <c r="AE30" s="2" t="s">
        <v>367</v>
      </c>
      <c r="AF30" s="2" t="s">
        <v>367</v>
      </c>
      <c r="AG30" s="2" t="s">
        <v>367</v>
      </c>
      <c r="AH30" s="2" t="s">
        <v>367</v>
      </c>
      <c r="AI30" s="2" t="s">
        <v>367</v>
      </c>
      <c r="AJ30" s="4" t="s">
        <v>39</v>
      </c>
      <c r="AK30" s="2" t="s">
        <v>18</v>
      </c>
      <c r="AL30" s="2" t="s">
        <v>367</v>
      </c>
      <c r="AM30" s="2" t="s">
        <v>367</v>
      </c>
      <c r="AN30" s="2" t="s">
        <v>367</v>
      </c>
      <c r="AO30" s="2" t="s">
        <v>367</v>
      </c>
      <c r="AP30" s="2" t="s">
        <v>367</v>
      </c>
      <c r="AQ30" s="2" t="s">
        <v>367</v>
      </c>
      <c r="AR30" s="2" t="s">
        <v>367</v>
      </c>
      <c r="AS30" s="2" t="s">
        <v>367</v>
      </c>
      <c r="AT30" s="2" t="s">
        <v>367</v>
      </c>
      <c r="AU30" s="2" t="s">
        <v>378</v>
      </c>
      <c r="AV30" s="2" t="s">
        <v>367</v>
      </c>
      <c r="AW30" s="2" t="s">
        <v>367</v>
      </c>
      <c r="AX30" s="2" t="s">
        <v>367</v>
      </c>
      <c r="AY30" s="2" t="s">
        <v>367</v>
      </c>
      <c r="AZ30" s="2" t="s">
        <v>367</v>
      </c>
      <c r="BA30" s="2" t="s">
        <v>367</v>
      </c>
      <c r="BB30" s="2" t="s">
        <v>367</v>
      </c>
      <c r="BC30" s="2" t="s">
        <v>367</v>
      </c>
      <c r="BD30" s="2" t="s">
        <v>367</v>
      </c>
      <c r="BE30" s="2" t="s">
        <v>367</v>
      </c>
      <c r="BF30" s="2" t="s">
        <v>367</v>
      </c>
      <c r="BG30" s="2" t="s">
        <v>367</v>
      </c>
      <c r="BH30" s="2" t="s">
        <v>367</v>
      </c>
      <c r="BI30" s="2" t="s">
        <v>367</v>
      </c>
      <c r="BJ30" s="2" t="s">
        <v>367</v>
      </c>
      <c r="BK30" s="2" t="s">
        <v>367</v>
      </c>
      <c r="BL30" s="2" t="s">
        <v>395</v>
      </c>
      <c r="BM30" s="2" t="s">
        <v>367</v>
      </c>
      <c r="BN30" s="2" t="s">
        <v>150</v>
      </c>
      <c r="BO30" s="2" t="s">
        <v>9</v>
      </c>
      <c r="BP30" s="2" t="s">
        <v>367</v>
      </c>
      <c r="BQ30" s="2" t="s">
        <v>367</v>
      </c>
      <c r="BR30" s="2" t="s">
        <v>367</v>
      </c>
      <c r="BS30" s="2" t="s">
        <v>367</v>
      </c>
      <c r="BT30" s="2" t="s">
        <v>367</v>
      </c>
      <c r="BU30" s="2" t="s">
        <v>374</v>
      </c>
      <c r="BV30" s="2" t="s">
        <v>367</v>
      </c>
      <c r="BW30" s="2" t="s">
        <v>367</v>
      </c>
      <c r="BX30" s="2" t="s">
        <v>367</v>
      </c>
      <c r="BY30" s="2" t="s">
        <v>367</v>
      </c>
      <c r="BZ30" s="2" t="s">
        <v>367</v>
      </c>
      <c r="CA30" s="2" t="s">
        <v>380</v>
      </c>
      <c r="CB30" s="2" t="s">
        <v>367</v>
      </c>
      <c r="CC30" s="2" t="s">
        <v>367</v>
      </c>
      <c r="CD30" s="2" t="s">
        <v>367</v>
      </c>
      <c r="CE30" s="2" t="s">
        <v>367</v>
      </c>
      <c r="CF30" s="2" t="s">
        <v>367</v>
      </c>
      <c r="CG30" s="2" t="s">
        <v>367</v>
      </c>
      <c r="CH30" s="2" t="s">
        <v>367</v>
      </c>
      <c r="CI30" s="2" t="s">
        <v>367</v>
      </c>
      <c r="CJ30" s="2" t="s">
        <v>367</v>
      </c>
      <c r="CK30" s="2" t="s">
        <v>367</v>
      </c>
      <c r="CL30" s="2" t="s">
        <v>367</v>
      </c>
      <c r="CM30" s="2" t="s">
        <v>367</v>
      </c>
      <c r="CN30" s="2" t="s">
        <v>367</v>
      </c>
      <c r="CO30" s="2" t="s">
        <v>367</v>
      </c>
      <c r="CP30" s="2" t="s">
        <v>367</v>
      </c>
      <c r="CQ30" s="2" t="s">
        <v>367</v>
      </c>
      <c r="CR30" s="2" t="s">
        <v>258</v>
      </c>
      <c r="CS30" s="2" t="s">
        <v>18</v>
      </c>
      <c r="CT30" s="2" t="s">
        <v>409</v>
      </c>
      <c r="CU30" s="1" t="s">
        <v>549</v>
      </c>
      <c r="CV30" s="2" t="s">
        <v>411</v>
      </c>
      <c r="CW30" s="2" t="s">
        <v>550</v>
      </c>
      <c r="CX30" s="1" t="s">
        <v>405</v>
      </c>
      <c r="CY30" s="2" t="s">
        <v>414</v>
      </c>
    </row>
    <row r="31" spans="1:103" ht="12.75" customHeight="1" x14ac:dyDescent="0.25">
      <c r="A31" s="1" t="s">
        <v>545</v>
      </c>
      <c r="B31" s="1" t="s">
        <v>545</v>
      </c>
      <c r="C31" s="2" t="s">
        <v>551</v>
      </c>
      <c r="D31" s="2" t="s">
        <v>368</v>
      </c>
      <c r="E31" s="2" t="s">
        <v>552</v>
      </c>
      <c r="F31" s="2" t="s">
        <v>430</v>
      </c>
      <c r="G31" s="2" t="s">
        <v>367</v>
      </c>
      <c r="H31" s="2" t="s">
        <v>369</v>
      </c>
      <c r="I31" s="2" t="s">
        <v>370</v>
      </c>
      <c r="J31" s="2" t="s">
        <v>367</v>
      </c>
      <c r="K31" s="2" t="s">
        <v>367</v>
      </c>
      <c r="L31" s="2" t="s">
        <v>373</v>
      </c>
      <c r="M31" s="2" t="s">
        <v>367</v>
      </c>
      <c r="N31" s="2" t="s">
        <v>367</v>
      </c>
      <c r="O31" s="2" t="s">
        <v>376</v>
      </c>
      <c r="P31" s="2" t="s">
        <v>367</v>
      </c>
      <c r="Q31" s="2" t="s">
        <v>367</v>
      </c>
      <c r="R31" s="2" t="s">
        <v>367</v>
      </c>
      <c r="S31" s="2" t="s">
        <v>367</v>
      </c>
      <c r="T31" s="2" t="s">
        <v>381</v>
      </c>
      <c r="U31" s="2" t="s">
        <v>367</v>
      </c>
      <c r="V31" s="2" t="s">
        <v>383</v>
      </c>
      <c r="W31" s="2" t="s">
        <v>367</v>
      </c>
      <c r="X31" s="2" t="s">
        <v>385</v>
      </c>
      <c r="Y31" s="2" t="s">
        <v>367</v>
      </c>
      <c r="Z31" s="2" t="s">
        <v>367</v>
      </c>
      <c r="AA31" s="2" t="s">
        <v>388</v>
      </c>
      <c r="AB31" s="2" t="s">
        <v>367</v>
      </c>
      <c r="AC31" s="2" t="s">
        <v>367</v>
      </c>
      <c r="AD31" s="2" t="s">
        <v>367</v>
      </c>
      <c r="AE31" s="2" t="s">
        <v>367</v>
      </c>
      <c r="AF31" s="2" t="s">
        <v>393</v>
      </c>
      <c r="AG31" s="2" t="s">
        <v>367</v>
      </c>
      <c r="AH31" s="2" t="s">
        <v>367</v>
      </c>
      <c r="AI31" s="2" t="s">
        <v>367</v>
      </c>
      <c r="AJ31" s="4" t="s">
        <v>40</v>
      </c>
      <c r="AK31" s="2" t="s">
        <v>16</v>
      </c>
      <c r="AL31" s="2" t="s">
        <v>369</v>
      </c>
      <c r="AM31" s="2" t="s">
        <v>367</v>
      </c>
      <c r="AN31" s="2" t="s">
        <v>367</v>
      </c>
      <c r="AO31" s="2" t="s">
        <v>367</v>
      </c>
      <c r="AP31" s="2" t="s">
        <v>367</v>
      </c>
      <c r="AQ31" s="2" t="s">
        <v>367</v>
      </c>
      <c r="AR31" s="2" t="s">
        <v>367</v>
      </c>
      <c r="AS31" s="2" t="s">
        <v>376</v>
      </c>
      <c r="AT31" s="2" t="s">
        <v>367</v>
      </c>
      <c r="AU31" s="2" t="s">
        <v>367</v>
      </c>
      <c r="AV31" s="2" t="s">
        <v>367</v>
      </c>
      <c r="AW31" s="2" t="s">
        <v>367</v>
      </c>
      <c r="AX31" s="2" t="s">
        <v>381</v>
      </c>
      <c r="AY31" s="2" t="s">
        <v>367</v>
      </c>
      <c r="AZ31" s="2" t="s">
        <v>367</v>
      </c>
      <c r="BA31" s="2" t="s">
        <v>367</v>
      </c>
      <c r="BB31" s="2" t="s">
        <v>367</v>
      </c>
      <c r="BC31" s="2" t="s">
        <v>367</v>
      </c>
      <c r="BD31" s="2" t="s">
        <v>367</v>
      </c>
      <c r="BE31" s="2" t="s">
        <v>367</v>
      </c>
      <c r="BF31" s="2" t="s">
        <v>367</v>
      </c>
      <c r="BG31" s="2" t="s">
        <v>367</v>
      </c>
      <c r="BH31" s="2" t="s">
        <v>367</v>
      </c>
      <c r="BI31" s="2" t="s">
        <v>367</v>
      </c>
      <c r="BJ31" s="2" t="s">
        <v>367</v>
      </c>
      <c r="BK31" s="2" t="s">
        <v>367</v>
      </c>
      <c r="BL31" s="2" t="s">
        <v>367</v>
      </c>
      <c r="BM31" s="2" t="s">
        <v>367</v>
      </c>
      <c r="BN31" s="2" t="s">
        <v>151</v>
      </c>
      <c r="BO31" s="2" t="s">
        <v>18</v>
      </c>
      <c r="BP31" s="2" t="s">
        <v>367</v>
      </c>
      <c r="BQ31" s="2" t="s">
        <v>367</v>
      </c>
      <c r="BR31" s="2" t="s">
        <v>371</v>
      </c>
      <c r="BS31" s="2" t="s">
        <v>367</v>
      </c>
      <c r="BT31" s="2" t="s">
        <v>367</v>
      </c>
      <c r="BU31" s="2" t="s">
        <v>374</v>
      </c>
      <c r="BV31" s="2" t="s">
        <v>367</v>
      </c>
      <c r="BW31" s="2" t="s">
        <v>367</v>
      </c>
      <c r="BX31" s="2" t="s">
        <v>367</v>
      </c>
      <c r="BY31" s="2" t="s">
        <v>367</v>
      </c>
      <c r="BZ31" s="2" t="s">
        <v>367</v>
      </c>
      <c r="CA31" s="2" t="s">
        <v>367</v>
      </c>
      <c r="CB31" s="2" t="s">
        <v>367</v>
      </c>
      <c r="CC31" s="2" t="s">
        <v>367</v>
      </c>
      <c r="CD31" s="2" t="s">
        <v>367</v>
      </c>
      <c r="CE31" s="2" t="s">
        <v>367</v>
      </c>
      <c r="CF31" s="2" t="s">
        <v>367</v>
      </c>
      <c r="CG31" s="2" t="s">
        <v>367</v>
      </c>
      <c r="CH31" s="2" t="s">
        <v>367</v>
      </c>
      <c r="CI31" s="2" t="s">
        <v>367</v>
      </c>
      <c r="CJ31" s="2" t="s">
        <v>367</v>
      </c>
      <c r="CK31" s="2" t="s">
        <v>367</v>
      </c>
      <c r="CL31" s="2" t="s">
        <v>367</v>
      </c>
      <c r="CM31" s="2" t="s">
        <v>367</v>
      </c>
      <c r="CN31" s="2" t="s">
        <v>393</v>
      </c>
      <c r="CO31" s="2" t="s">
        <v>394</v>
      </c>
      <c r="CP31" s="2" t="s">
        <v>367</v>
      </c>
      <c r="CQ31" s="2" t="s">
        <v>367</v>
      </c>
      <c r="CR31" s="2" t="s">
        <v>259</v>
      </c>
      <c r="CS31" s="2" t="s">
        <v>9</v>
      </c>
      <c r="CT31" s="2" t="s">
        <v>400</v>
      </c>
      <c r="CU31" s="1" t="s">
        <v>553</v>
      </c>
      <c r="CV31" s="2" t="s">
        <v>411</v>
      </c>
      <c r="CW31" s="2" t="s">
        <v>554</v>
      </c>
      <c r="CX31" s="1" t="s">
        <v>396</v>
      </c>
      <c r="CY31" s="2" t="s">
        <v>404</v>
      </c>
    </row>
    <row r="32" spans="1:103" ht="12.75" customHeight="1" x14ac:dyDescent="0.25">
      <c r="A32" s="1" t="s">
        <v>482</v>
      </c>
      <c r="B32" s="1" t="s">
        <v>482</v>
      </c>
      <c r="C32" s="2" t="s">
        <v>555</v>
      </c>
      <c r="D32" s="2" t="s">
        <v>368</v>
      </c>
      <c r="E32" s="2" t="s">
        <v>556</v>
      </c>
      <c r="F32" s="2" t="s">
        <v>368</v>
      </c>
      <c r="G32" s="2" t="s">
        <v>557</v>
      </c>
      <c r="H32" s="2" t="s">
        <v>369</v>
      </c>
      <c r="I32" s="2" t="s">
        <v>367</v>
      </c>
      <c r="J32" s="2" t="s">
        <v>367</v>
      </c>
      <c r="K32" s="2" t="s">
        <v>367</v>
      </c>
      <c r="L32" s="2" t="s">
        <v>367</v>
      </c>
      <c r="M32" s="2" t="s">
        <v>374</v>
      </c>
      <c r="N32" s="2" t="s">
        <v>367</v>
      </c>
      <c r="O32" s="2" t="s">
        <v>367</v>
      </c>
      <c r="P32" s="2" t="s">
        <v>367</v>
      </c>
      <c r="Q32" s="2" t="s">
        <v>367</v>
      </c>
      <c r="R32" s="2" t="s">
        <v>367</v>
      </c>
      <c r="S32" s="2" t="s">
        <v>367</v>
      </c>
      <c r="T32" s="2" t="s">
        <v>367</v>
      </c>
      <c r="U32" s="2" t="s">
        <v>367</v>
      </c>
      <c r="V32" s="2" t="s">
        <v>367</v>
      </c>
      <c r="W32" s="2" t="s">
        <v>367</v>
      </c>
      <c r="X32" s="2" t="s">
        <v>385</v>
      </c>
      <c r="Y32" s="2" t="s">
        <v>367</v>
      </c>
      <c r="Z32" s="2" t="s">
        <v>367</v>
      </c>
      <c r="AA32" s="2" t="s">
        <v>367</v>
      </c>
      <c r="AB32" s="2" t="s">
        <v>367</v>
      </c>
      <c r="AC32" s="2" t="s">
        <v>367</v>
      </c>
      <c r="AD32" s="2" t="s">
        <v>367</v>
      </c>
      <c r="AE32" s="2" t="s">
        <v>367</v>
      </c>
      <c r="AF32" s="2" t="s">
        <v>367</v>
      </c>
      <c r="AG32" s="2" t="s">
        <v>367</v>
      </c>
      <c r="AH32" s="2" t="s">
        <v>367</v>
      </c>
      <c r="AI32" s="2" t="s">
        <v>367</v>
      </c>
      <c r="AJ32" s="4" t="s">
        <v>41</v>
      </c>
      <c r="AK32" s="2" t="s">
        <v>16</v>
      </c>
      <c r="AL32" s="2" t="s">
        <v>367</v>
      </c>
      <c r="AM32" s="2" t="s">
        <v>370</v>
      </c>
      <c r="AN32" s="2" t="s">
        <v>367</v>
      </c>
      <c r="AO32" s="2" t="s">
        <v>367</v>
      </c>
      <c r="AP32" s="2" t="s">
        <v>373</v>
      </c>
      <c r="AQ32" s="2" t="s">
        <v>367</v>
      </c>
      <c r="AR32" s="2" t="s">
        <v>367</v>
      </c>
      <c r="AS32" s="2" t="s">
        <v>376</v>
      </c>
      <c r="AT32" s="2" t="s">
        <v>367</v>
      </c>
      <c r="AU32" s="2" t="s">
        <v>367</v>
      </c>
      <c r="AV32" s="2" t="s">
        <v>367</v>
      </c>
      <c r="AW32" s="2" t="s">
        <v>367</v>
      </c>
      <c r="AX32" s="2" t="s">
        <v>381</v>
      </c>
      <c r="AY32" s="2" t="s">
        <v>367</v>
      </c>
      <c r="AZ32" s="2" t="s">
        <v>367</v>
      </c>
      <c r="BA32" s="2" t="s">
        <v>367</v>
      </c>
      <c r="BB32" s="2" t="s">
        <v>367</v>
      </c>
      <c r="BC32" s="2" t="s">
        <v>367</v>
      </c>
      <c r="BD32" s="2" t="s">
        <v>367</v>
      </c>
      <c r="BE32" s="2" t="s">
        <v>388</v>
      </c>
      <c r="BF32" s="2" t="s">
        <v>367</v>
      </c>
      <c r="BG32" s="2" t="s">
        <v>367</v>
      </c>
      <c r="BH32" s="2" t="s">
        <v>367</v>
      </c>
      <c r="BI32" s="2" t="s">
        <v>367</v>
      </c>
      <c r="BJ32" s="2" t="s">
        <v>367</v>
      </c>
      <c r="BK32" s="2" t="s">
        <v>367</v>
      </c>
      <c r="BL32" s="2" t="s">
        <v>367</v>
      </c>
      <c r="BM32" s="2" t="s">
        <v>367</v>
      </c>
      <c r="BN32" s="2" t="s">
        <v>152</v>
      </c>
      <c r="BO32" s="2" t="s">
        <v>6</v>
      </c>
      <c r="BP32" s="2" t="s">
        <v>369</v>
      </c>
      <c r="BQ32" s="2" t="s">
        <v>367</v>
      </c>
      <c r="BR32" s="2" t="s">
        <v>367</v>
      </c>
      <c r="BS32" s="2" t="s">
        <v>367</v>
      </c>
      <c r="BT32" s="2" t="s">
        <v>367</v>
      </c>
      <c r="BU32" s="2" t="s">
        <v>374</v>
      </c>
      <c r="BV32" s="2" t="s">
        <v>367</v>
      </c>
      <c r="BW32" s="2" t="s">
        <v>367</v>
      </c>
      <c r="BX32" s="2" t="s">
        <v>367</v>
      </c>
      <c r="BY32" s="2" t="s">
        <v>367</v>
      </c>
      <c r="BZ32" s="2" t="s">
        <v>367</v>
      </c>
      <c r="CA32" s="2" t="s">
        <v>367</v>
      </c>
      <c r="CB32" s="2" t="s">
        <v>367</v>
      </c>
      <c r="CC32" s="2" t="s">
        <v>367</v>
      </c>
      <c r="CD32" s="2" t="s">
        <v>383</v>
      </c>
      <c r="CE32" s="2" t="s">
        <v>367</v>
      </c>
      <c r="CF32" s="2" t="s">
        <v>367</v>
      </c>
      <c r="CG32" s="2" t="s">
        <v>367</v>
      </c>
      <c r="CH32" s="2" t="s">
        <v>367</v>
      </c>
      <c r="CI32" s="2" t="s">
        <v>367</v>
      </c>
      <c r="CJ32" s="2" t="s">
        <v>367</v>
      </c>
      <c r="CK32" s="2" t="s">
        <v>367</v>
      </c>
      <c r="CL32" s="2" t="s">
        <v>367</v>
      </c>
      <c r="CM32" s="2" t="s">
        <v>367</v>
      </c>
      <c r="CN32" s="2" t="s">
        <v>393</v>
      </c>
      <c r="CO32" s="2" t="s">
        <v>367</v>
      </c>
      <c r="CP32" s="2" t="s">
        <v>395</v>
      </c>
      <c r="CQ32" s="2" t="s">
        <v>367</v>
      </c>
      <c r="CR32" s="2" t="s">
        <v>260</v>
      </c>
      <c r="CS32" s="2" t="s">
        <v>9</v>
      </c>
      <c r="CT32" s="2" t="s">
        <v>409</v>
      </c>
      <c r="CU32" s="1" t="s">
        <v>558</v>
      </c>
      <c r="CV32" s="2" t="s">
        <v>420</v>
      </c>
      <c r="CW32" s="2" t="s">
        <v>559</v>
      </c>
      <c r="CX32" s="1" t="s">
        <v>415</v>
      </c>
      <c r="CY32" s="2" t="s">
        <v>414</v>
      </c>
    </row>
    <row r="33" spans="1:103" ht="12.75" customHeight="1" x14ac:dyDescent="0.25">
      <c r="A33" s="1" t="s">
        <v>477</v>
      </c>
      <c r="B33" s="1" t="s">
        <v>477</v>
      </c>
      <c r="C33" s="2" t="s">
        <v>560</v>
      </c>
      <c r="D33" s="2" t="s">
        <v>368</v>
      </c>
      <c r="E33" s="2" t="s">
        <v>561</v>
      </c>
      <c r="F33" s="2" t="s">
        <v>430</v>
      </c>
      <c r="G33" s="2" t="s">
        <v>367</v>
      </c>
      <c r="H33" s="2" t="s">
        <v>367</v>
      </c>
      <c r="I33" s="2" t="s">
        <v>367</v>
      </c>
      <c r="J33" s="2" t="s">
        <v>367</v>
      </c>
      <c r="K33" s="2" t="s">
        <v>367</v>
      </c>
      <c r="L33" s="2" t="s">
        <v>367</v>
      </c>
      <c r="M33" s="2" t="s">
        <v>367</v>
      </c>
      <c r="N33" s="2" t="s">
        <v>367</v>
      </c>
      <c r="O33" s="2" t="s">
        <v>376</v>
      </c>
      <c r="P33" s="2" t="s">
        <v>367</v>
      </c>
      <c r="Q33" s="2" t="s">
        <v>367</v>
      </c>
      <c r="R33" s="2" t="s">
        <v>367</v>
      </c>
      <c r="S33" s="2" t="s">
        <v>367</v>
      </c>
      <c r="T33" s="2" t="s">
        <v>381</v>
      </c>
      <c r="U33" s="2" t="s">
        <v>367</v>
      </c>
      <c r="V33" s="2" t="s">
        <v>367</v>
      </c>
      <c r="W33" s="2" t="s">
        <v>367</v>
      </c>
      <c r="X33" s="2" t="s">
        <v>367</v>
      </c>
      <c r="Y33" s="2" t="s">
        <v>367</v>
      </c>
      <c r="Z33" s="2" t="s">
        <v>367</v>
      </c>
      <c r="AA33" s="2" t="s">
        <v>367</v>
      </c>
      <c r="AB33" s="2" t="s">
        <v>367</v>
      </c>
      <c r="AC33" s="2" t="s">
        <v>367</v>
      </c>
      <c r="AD33" s="2" t="s">
        <v>367</v>
      </c>
      <c r="AE33" s="2" t="s">
        <v>367</v>
      </c>
      <c r="AF33" s="2" t="s">
        <v>367</v>
      </c>
      <c r="AG33" s="2" t="s">
        <v>367</v>
      </c>
      <c r="AH33" s="2" t="s">
        <v>367</v>
      </c>
      <c r="AI33" s="2" t="s">
        <v>367</v>
      </c>
      <c r="AJ33" s="4" t="s">
        <v>42</v>
      </c>
      <c r="AK33" s="2" t="s">
        <v>6</v>
      </c>
      <c r="AL33" s="2" t="s">
        <v>367</v>
      </c>
      <c r="AM33" s="2" t="s">
        <v>367</v>
      </c>
      <c r="AN33" s="2" t="s">
        <v>367</v>
      </c>
      <c r="AO33" s="2" t="s">
        <v>367</v>
      </c>
      <c r="AP33" s="2" t="s">
        <v>367</v>
      </c>
      <c r="AQ33" s="2" t="s">
        <v>374</v>
      </c>
      <c r="AR33" s="2" t="s">
        <v>367</v>
      </c>
      <c r="AS33" s="2" t="s">
        <v>367</v>
      </c>
      <c r="AT33" s="2" t="s">
        <v>367</v>
      </c>
      <c r="AU33" s="2" t="s">
        <v>367</v>
      </c>
      <c r="AV33" s="2" t="s">
        <v>367</v>
      </c>
      <c r="AW33" s="2" t="s">
        <v>367</v>
      </c>
      <c r="AX33" s="2" t="s">
        <v>367</v>
      </c>
      <c r="AY33" s="2" t="s">
        <v>367</v>
      </c>
      <c r="AZ33" s="2" t="s">
        <v>367</v>
      </c>
      <c r="BA33" s="2" t="s">
        <v>367</v>
      </c>
      <c r="BB33" s="2" t="s">
        <v>367</v>
      </c>
      <c r="BC33" s="2" t="s">
        <v>367</v>
      </c>
      <c r="BD33" s="2" t="s">
        <v>367</v>
      </c>
      <c r="BE33" s="2" t="s">
        <v>367</v>
      </c>
      <c r="BF33" s="2" t="s">
        <v>367</v>
      </c>
      <c r="BG33" s="2" t="s">
        <v>367</v>
      </c>
      <c r="BH33" s="2" t="s">
        <v>367</v>
      </c>
      <c r="BI33" s="2" t="s">
        <v>367</v>
      </c>
      <c r="BJ33" s="2" t="s">
        <v>393</v>
      </c>
      <c r="BK33" s="2" t="s">
        <v>367</v>
      </c>
      <c r="BL33" s="2" t="s">
        <v>367</v>
      </c>
      <c r="BM33" s="2" t="s">
        <v>367</v>
      </c>
      <c r="BN33" s="2" t="s">
        <v>153</v>
      </c>
      <c r="BO33" s="2" t="s">
        <v>9</v>
      </c>
      <c r="BP33" s="2" t="s">
        <v>367</v>
      </c>
      <c r="BQ33" s="2" t="s">
        <v>367</v>
      </c>
      <c r="BR33" s="2" t="s">
        <v>367</v>
      </c>
      <c r="BS33" s="2" t="s">
        <v>367</v>
      </c>
      <c r="BT33" s="2" t="s">
        <v>367</v>
      </c>
      <c r="BU33" s="2" t="s">
        <v>367</v>
      </c>
      <c r="BV33" s="2" t="s">
        <v>367</v>
      </c>
      <c r="BW33" s="2" t="s">
        <v>367</v>
      </c>
      <c r="BX33" s="2" t="s">
        <v>367</v>
      </c>
      <c r="BY33" s="2" t="s">
        <v>378</v>
      </c>
      <c r="BZ33" s="2" t="s">
        <v>367</v>
      </c>
      <c r="CA33" s="2" t="s">
        <v>367</v>
      </c>
      <c r="CB33" s="2" t="s">
        <v>367</v>
      </c>
      <c r="CC33" s="2" t="s">
        <v>367</v>
      </c>
      <c r="CD33" s="2" t="s">
        <v>367</v>
      </c>
      <c r="CE33" s="2" t="s">
        <v>367</v>
      </c>
      <c r="CF33" s="2" t="s">
        <v>367</v>
      </c>
      <c r="CG33" s="2" t="s">
        <v>367</v>
      </c>
      <c r="CH33" s="2" t="s">
        <v>367</v>
      </c>
      <c r="CI33" s="2" t="s">
        <v>367</v>
      </c>
      <c r="CJ33" s="2" t="s">
        <v>367</v>
      </c>
      <c r="CK33" s="2" t="s">
        <v>367</v>
      </c>
      <c r="CL33" s="2" t="s">
        <v>367</v>
      </c>
      <c r="CM33" s="2" t="s">
        <v>367</v>
      </c>
      <c r="CN33" s="2" t="s">
        <v>367</v>
      </c>
      <c r="CO33" s="2" t="s">
        <v>394</v>
      </c>
      <c r="CP33" s="2" t="s">
        <v>367</v>
      </c>
      <c r="CQ33" s="2" t="s">
        <v>367</v>
      </c>
      <c r="CR33" s="2" t="s">
        <v>261</v>
      </c>
      <c r="CS33" s="2" t="s">
        <v>262</v>
      </c>
      <c r="CT33" s="2" t="s">
        <v>409</v>
      </c>
      <c r="CU33" s="1" t="s">
        <v>549</v>
      </c>
      <c r="CV33" s="2" t="s">
        <v>562</v>
      </c>
      <c r="CW33" s="2" t="s">
        <v>563</v>
      </c>
      <c r="CX33" s="1" t="s">
        <v>447</v>
      </c>
      <c r="CY33" s="2" t="s">
        <v>414</v>
      </c>
    </row>
    <row r="34" spans="1:103" ht="12.75" customHeight="1" x14ac:dyDescent="0.25">
      <c r="A34" s="1" t="s">
        <v>401</v>
      </c>
      <c r="B34" s="1" t="s">
        <v>401</v>
      </c>
      <c r="C34" s="2" t="s">
        <v>564</v>
      </c>
      <c r="D34" s="2" t="s">
        <v>368</v>
      </c>
      <c r="E34" s="2" t="s">
        <v>565</v>
      </c>
      <c r="F34" s="2" t="s">
        <v>430</v>
      </c>
      <c r="G34" s="2" t="s">
        <v>367</v>
      </c>
      <c r="H34" s="2" t="s">
        <v>367</v>
      </c>
      <c r="I34" s="2" t="s">
        <v>367</v>
      </c>
      <c r="J34" s="2" t="s">
        <v>367</v>
      </c>
      <c r="K34" s="2" t="s">
        <v>372</v>
      </c>
      <c r="L34" s="2" t="s">
        <v>367</v>
      </c>
      <c r="M34" s="2" t="s">
        <v>367</v>
      </c>
      <c r="N34" s="2" t="s">
        <v>367</v>
      </c>
      <c r="O34" s="2" t="s">
        <v>367</v>
      </c>
      <c r="P34" s="2" t="s">
        <v>367</v>
      </c>
      <c r="Q34" s="2" t="s">
        <v>367</v>
      </c>
      <c r="R34" s="2" t="s">
        <v>367</v>
      </c>
      <c r="S34" s="2" t="s">
        <v>367</v>
      </c>
      <c r="T34" s="2" t="s">
        <v>367</v>
      </c>
      <c r="U34" s="2" t="s">
        <v>367</v>
      </c>
      <c r="V34" s="2" t="s">
        <v>367</v>
      </c>
      <c r="W34" s="2" t="s">
        <v>367</v>
      </c>
      <c r="X34" s="2" t="s">
        <v>367</v>
      </c>
      <c r="Y34" s="2" t="s">
        <v>367</v>
      </c>
      <c r="Z34" s="2" t="s">
        <v>367</v>
      </c>
      <c r="AA34" s="2" t="s">
        <v>367</v>
      </c>
      <c r="AB34" s="2" t="s">
        <v>367</v>
      </c>
      <c r="AC34" s="2" t="s">
        <v>367</v>
      </c>
      <c r="AD34" s="2" t="s">
        <v>367</v>
      </c>
      <c r="AE34" s="2" t="s">
        <v>392</v>
      </c>
      <c r="AF34" s="2" t="s">
        <v>367</v>
      </c>
      <c r="AG34" s="2" t="s">
        <v>367</v>
      </c>
      <c r="AH34" s="2" t="s">
        <v>367</v>
      </c>
      <c r="AI34" s="2" t="s">
        <v>367</v>
      </c>
      <c r="AJ34" s="4" t="s">
        <v>43</v>
      </c>
      <c r="AK34" s="2" t="s">
        <v>44</v>
      </c>
      <c r="AL34" s="2" t="s">
        <v>367</v>
      </c>
      <c r="AM34" s="2" t="s">
        <v>367</v>
      </c>
      <c r="AN34" s="2" t="s">
        <v>367</v>
      </c>
      <c r="AO34" s="2" t="s">
        <v>367</v>
      </c>
      <c r="AP34" s="2" t="s">
        <v>367</v>
      </c>
      <c r="AQ34" s="2" t="s">
        <v>367</v>
      </c>
      <c r="AR34" s="2" t="s">
        <v>367</v>
      </c>
      <c r="AS34" s="2" t="s">
        <v>367</v>
      </c>
      <c r="AT34" s="2" t="s">
        <v>367</v>
      </c>
      <c r="AU34" s="2" t="s">
        <v>378</v>
      </c>
      <c r="AV34" s="2" t="s">
        <v>367</v>
      </c>
      <c r="AW34" s="2" t="s">
        <v>367</v>
      </c>
      <c r="AX34" s="2" t="s">
        <v>367</v>
      </c>
      <c r="AY34" s="2" t="s">
        <v>367</v>
      </c>
      <c r="AZ34" s="2" t="s">
        <v>367</v>
      </c>
      <c r="BA34" s="2" t="s">
        <v>367</v>
      </c>
      <c r="BB34" s="2" t="s">
        <v>367</v>
      </c>
      <c r="BC34" s="2" t="s">
        <v>367</v>
      </c>
      <c r="BD34" s="2" t="s">
        <v>367</v>
      </c>
      <c r="BE34" s="2" t="s">
        <v>367</v>
      </c>
      <c r="BF34" s="2" t="s">
        <v>367</v>
      </c>
      <c r="BG34" s="2" t="s">
        <v>367</v>
      </c>
      <c r="BH34" s="2" t="s">
        <v>367</v>
      </c>
      <c r="BI34" s="2" t="s">
        <v>367</v>
      </c>
      <c r="BJ34" s="2" t="s">
        <v>367</v>
      </c>
      <c r="BK34" s="2" t="s">
        <v>394</v>
      </c>
      <c r="BL34" s="2" t="s">
        <v>367</v>
      </c>
      <c r="BM34" s="2" t="s">
        <v>367</v>
      </c>
      <c r="BN34" s="2" t="s">
        <v>154</v>
      </c>
      <c r="BO34" s="2" t="s">
        <v>9</v>
      </c>
      <c r="BP34" s="2" t="s">
        <v>367</v>
      </c>
      <c r="BQ34" s="2" t="s">
        <v>367</v>
      </c>
      <c r="BR34" s="2" t="s">
        <v>367</v>
      </c>
      <c r="BS34" s="2" t="s">
        <v>367</v>
      </c>
      <c r="BT34" s="2" t="s">
        <v>367</v>
      </c>
      <c r="BU34" s="2" t="s">
        <v>367</v>
      </c>
      <c r="BV34" s="2" t="s">
        <v>367</v>
      </c>
      <c r="BW34" s="2" t="s">
        <v>367</v>
      </c>
      <c r="BX34" s="2" t="s">
        <v>377</v>
      </c>
      <c r="BY34" s="2" t="s">
        <v>367</v>
      </c>
      <c r="BZ34" s="2" t="s">
        <v>367</v>
      </c>
      <c r="CA34" s="2" t="s">
        <v>367</v>
      </c>
      <c r="CB34" s="2" t="s">
        <v>367</v>
      </c>
      <c r="CC34" s="2" t="s">
        <v>367</v>
      </c>
      <c r="CD34" s="2" t="s">
        <v>367</v>
      </c>
      <c r="CE34" s="2" t="s">
        <v>367</v>
      </c>
      <c r="CF34" s="2" t="s">
        <v>367</v>
      </c>
      <c r="CG34" s="2" t="s">
        <v>367</v>
      </c>
      <c r="CH34" s="2" t="s">
        <v>367</v>
      </c>
      <c r="CI34" s="2" t="s">
        <v>367</v>
      </c>
      <c r="CJ34" s="2" t="s">
        <v>367</v>
      </c>
      <c r="CK34" s="2" t="s">
        <v>367</v>
      </c>
      <c r="CL34" s="2" t="s">
        <v>367</v>
      </c>
      <c r="CM34" s="2" t="s">
        <v>367</v>
      </c>
      <c r="CN34" s="2" t="s">
        <v>367</v>
      </c>
      <c r="CO34" s="2" t="s">
        <v>367</v>
      </c>
      <c r="CP34" s="2" t="s">
        <v>395</v>
      </c>
      <c r="CQ34" s="2" t="s">
        <v>367</v>
      </c>
      <c r="CR34" s="2" t="s">
        <v>263</v>
      </c>
      <c r="CS34" s="2" t="s">
        <v>9</v>
      </c>
      <c r="CT34" s="2" t="s">
        <v>400</v>
      </c>
      <c r="CU34" s="1" t="s">
        <v>538</v>
      </c>
      <c r="CV34" s="2" t="s">
        <v>433</v>
      </c>
      <c r="CW34" s="2" t="s">
        <v>566</v>
      </c>
      <c r="CX34" s="1" t="s">
        <v>415</v>
      </c>
      <c r="CY34" s="2" t="s">
        <v>414</v>
      </c>
    </row>
    <row r="35" spans="1:103" ht="36.450000000000003" customHeight="1" x14ac:dyDescent="0.25">
      <c r="A35" s="1" t="s">
        <v>549</v>
      </c>
      <c r="B35" s="1" t="s">
        <v>549</v>
      </c>
      <c r="C35" s="2" t="s">
        <v>567</v>
      </c>
      <c r="D35" s="2" t="s">
        <v>368</v>
      </c>
      <c r="E35" s="2" t="s">
        <v>568</v>
      </c>
      <c r="F35" s="2" t="s">
        <v>368</v>
      </c>
      <c r="G35" s="2" t="s">
        <v>399</v>
      </c>
      <c r="H35" s="2" t="s">
        <v>369</v>
      </c>
      <c r="I35" s="2" t="s">
        <v>370</v>
      </c>
      <c r="J35" s="2" t="s">
        <v>367</v>
      </c>
      <c r="K35" s="2" t="s">
        <v>367</v>
      </c>
      <c r="L35" s="2" t="s">
        <v>367</v>
      </c>
      <c r="M35" s="2" t="s">
        <v>367</v>
      </c>
      <c r="N35" s="2" t="s">
        <v>367</v>
      </c>
      <c r="O35" s="2" t="s">
        <v>376</v>
      </c>
      <c r="P35" s="2" t="s">
        <v>367</v>
      </c>
      <c r="Q35" s="2" t="s">
        <v>367</v>
      </c>
      <c r="R35" s="2" t="s">
        <v>569</v>
      </c>
      <c r="S35" s="2" t="s">
        <v>367</v>
      </c>
      <c r="T35" s="2" t="s">
        <v>381</v>
      </c>
      <c r="U35" s="2" t="s">
        <v>367</v>
      </c>
      <c r="V35" s="2" t="s">
        <v>367</v>
      </c>
      <c r="W35" s="2" t="s">
        <v>367</v>
      </c>
      <c r="X35" s="2" t="s">
        <v>367</v>
      </c>
      <c r="Y35" s="2" t="s">
        <v>367</v>
      </c>
      <c r="Z35" s="2" t="s">
        <v>367</v>
      </c>
      <c r="AA35" s="2" t="s">
        <v>367</v>
      </c>
      <c r="AB35" s="2" t="s">
        <v>367</v>
      </c>
      <c r="AC35" s="2" t="s">
        <v>367</v>
      </c>
      <c r="AD35" s="2" t="s">
        <v>367</v>
      </c>
      <c r="AE35" s="2" t="s">
        <v>367</v>
      </c>
      <c r="AF35" s="2" t="s">
        <v>367</v>
      </c>
      <c r="AG35" s="2" t="s">
        <v>367</v>
      </c>
      <c r="AH35" s="2" t="s">
        <v>367</v>
      </c>
      <c r="AI35" s="2" t="s">
        <v>367</v>
      </c>
      <c r="AJ35" s="4" t="s">
        <v>45</v>
      </c>
      <c r="AK35" s="2" t="s">
        <v>18</v>
      </c>
      <c r="AL35" s="2" t="s">
        <v>367</v>
      </c>
      <c r="AM35" s="2" t="s">
        <v>370</v>
      </c>
      <c r="AN35" s="2" t="s">
        <v>367</v>
      </c>
      <c r="AO35" s="2" t="s">
        <v>367</v>
      </c>
      <c r="AP35" s="2" t="s">
        <v>367</v>
      </c>
      <c r="AQ35" s="2" t="s">
        <v>367</v>
      </c>
      <c r="AR35" s="2" t="s">
        <v>367</v>
      </c>
      <c r="AS35" s="2" t="s">
        <v>367</v>
      </c>
      <c r="AT35" s="2" t="s">
        <v>377</v>
      </c>
      <c r="AU35" s="2" t="s">
        <v>378</v>
      </c>
      <c r="AV35" s="2" t="s">
        <v>367</v>
      </c>
      <c r="AW35" s="2" t="s">
        <v>367</v>
      </c>
      <c r="AX35" s="2" t="s">
        <v>367</v>
      </c>
      <c r="AY35" s="2" t="s">
        <v>382</v>
      </c>
      <c r="AZ35" s="2" t="s">
        <v>367</v>
      </c>
      <c r="BA35" s="2" t="s">
        <v>367</v>
      </c>
      <c r="BB35" s="2" t="s">
        <v>367</v>
      </c>
      <c r="BC35" s="2" t="s">
        <v>367</v>
      </c>
      <c r="BD35" s="2" t="s">
        <v>367</v>
      </c>
      <c r="BE35" s="2" t="s">
        <v>367</v>
      </c>
      <c r="BF35" s="2" t="s">
        <v>367</v>
      </c>
      <c r="BG35" s="2" t="s">
        <v>367</v>
      </c>
      <c r="BH35" s="2" t="s">
        <v>367</v>
      </c>
      <c r="BI35" s="2" t="s">
        <v>392</v>
      </c>
      <c r="BJ35" s="2" t="s">
        <v>367</v>
      </c>
      <c r="BK35" s="2" t="s">
        <v>394</v>
      </c>
      <c r="BL35" s="2" t="s">
        <v>367</v>
      </c>
      <c r="BM35" s="2" t="s">
        <v>367</v>
      </c>
      <c r="BN35" s="4" t="s">
        <v>155</v>
      </c>
      <c r="BO35" s="2" t="s">
        <v>9</v>
      </c>
      <c r="BP35" s="2" t="s">
        <v>367</v>
      </c>
      <c r="BQ35" s="2" t="s">
        <v>367</v>
      </c>
      <c r="BR35" s="2" t="s">
        <v>367</v>
      </c>
      <c r="BS35" s="2" t="s">
        <v>372</v>
      </c>
      <c r="BT35" s="2" t="s">
        <v>367</v>
      </c>
      <c r="BU35" s="2" t="s">
        <v>367</v>
      </c>
      <c r="BV35" s="2" t="s">
        <v>367</v>
      </c>
      <c r="BW35" s="2" t="s">
        <v>376</v>
      </c>
      <c r="BX35" s="2" t="s">
        <v>377</v>
      </c>
      <c r="BY35" s="2" t="s">
        <v>367</v>
      </c>
      <c r="BZ35" s="2" t="s">
        <v>367</v>
      </c>
      <c r="CA35" s="2" t="s">
        <v>367</v>
      </c>
      <c r="CB35" s="2" t="s">
        <v>367</v>
      </c>
      <c r="CC35" s="2" t="s">
        <v>367</v>
      </c>
      <c r="CD35" s="2" t="s">
        <v>367</v>
      </c>
      <c r="CE35" s="2" t="s">
        <v>367</v>
      </c>
      <c r="CF35" s="2" t="s">
        <v>367</v>
      </c>
      <c r="CG35" s="2" t="s">
        <v>367</v>
      </c>
      <c r="CH35" s="2" t="s">
        <v>367</v>
      </c>
      <c r="CI35" s="2" t="s">
        <v>367</v>
      </c>
      <c r="CJ35" s="2" t="s">
        <v>367</v>
      </c>
      <c r="CK35" s="2" t="s">
        <v>367</v>
      </c>
      <c r="CL35" s="2" t="s">
        <v>367</v>
      </c>
      <c r="CM35" s="2" t="s">
        <v>367</v>
      </c>
      <c r="CN35" s="2" t="s">
        <v>393</v>
      </c>
      <c r="CO35" s="2" t="s">
        <v>394</v>
      </c>
      <c r="CP35" s="2" t="s">
        <v>395</v>
      </c>
      <c r="CQ35" s="2" t="s">
        <v>367</v>
      </c>
      <c r="CR35" s="2" t="s">
        <v>264</v>
      </c>
      <c r="CS35" s="2" t="s">
        <v>9</v>
      </c>
      <c r="CT35" s="2" t="s">
        <v>400</v>
      </c>
      <c r="CU35" s="1" t="s">
        <v>538</v>
      </c>
      <c r="CV35" s="2" t="s">
        <v>402</v>
      </c>
      <c r="CW35" s="2" t="s">
        <v>570</v>
      </c>
      <c r="CX35" s="1" t="s">
        <v>427</v>
      </c>
      <c r="CY35" s="2" t="s">
        <v>436</v>
      </c>
    </row>
    <row r="36" spans="1:103" ht="12.75" customHeight="1" x14ac:dyDescent="0.25">
      <c r="A36" s="1" t="s">
        <v>526</v>
      </c>
      <c r="B36" s="1" t="s">
        <v>526</v>
      </c>
      <c r="C36" s="2" t="s">
        <v>571</v>
      </c>
      <c r="D36" s="2" t="s">
        <v>368</v>
      </c>
      <c r="E36" s="2" t="s">
        <v>572</v>
      </c>
      <c r="F36" s="2" t="s">
        <v>368</v>
      </c>
      <c r="G36" s="2" t="s">
        <v>573</v>
      </c>
      <c r="H36" s="2" t="s">
        <v>367</v>
      </c>
      <c r="I36" s="2" t="s">
        <v>367</v>
      </c>
      <c r="J36" s="2" t="s">
        <v>367</v>
      </c>
      <c r="K36" s="2" t="s">
        <v>372</v>
      </c>
      <c r="L36" s="2" t="s">
        <v>367</v>
      </c>
      <c r="M36" s="2" t="s">
        <v>367</v>
      </c>
      <c r="N36" s="2" t="s">
        <v>367</v>
      </c>
      <c r="O36" s="2" t="s">
        <v>367</v>
      </c>
      <c r="P36" s="2" t="s">
        <v>367</v>
      </c>
      <c r="Q36" s="2" t="s">
        <v>367</v>
      </c>
      <c r="R36" s="2" t="s">
        <v>367</v>
      </c>
      <c r="S36" s="2" t="s">
        <v>367</v>
      </c>
      <c r="T36" s="2" t="s">
        <v>367</v>
      </c>
      <c r="U36" s="2" t="s">
        <v>367</v>
      </c>
      <c r="V36" s="2" t="s">
        <v>367</v>
      </c>
      <c r="W36" s="2" t="s">
        <v>367</v>
      </c>
      <c r="X36" s="2" t="s">
        <v>367</v>
      </c>
      <c r="Y36" s="2" t="s">
        <v>367</v>
      </c>
      <c r="Z36" s="2" t="s">
        <v>367</v>
      </c>
      <c r="AA36" s="2" t="s">
        <v>367</v>
      </c>
      <c r="AB36" s="2" t="s">
        <v>367</v>
      </c>
      <c r="AC36" s="2" t="s">
        <v>367</v>
      </c>
      <c r="AD36" s="2" t="s">
        <v>367</v>
      </c>
      <c r="AE36" s="2" t="s">
        <v>367</v>
      </c>
      <c r="AF36" s="2" t="s">
        <v>367</v>
      </c>
      <c r="AG36" s="2" t="s">
        <v>394</v>
      </c>
      <c r="AH36" s="2" t="s">
        <v>395</v>
      </c>
      <c r="AI36" s="2" t="s">
        <v>367</v>
      </c>
      <c r="AJ36" s="4" t="s">
        <v>46</v>
      </c>
      <c r="AK36" s="2" t="s">
        <v>9</v>
      </c>
      <c r="AL36" s="2" t="s">
        <v>367</v>
      </c>
      <c r="AM36" s="2" t="s">
        <v>367</v>
      </c>
      <c r="AN36" s="2" t="s">
        <v>367</v>
      </c>
      <c r="AO36" s="2" t="s">
        <v>367</v>
      </c>
      <c r="AP36" s="2" t="s">
        <v>367</v>
      </c>
      <c r="AQ36" s="2" t="s">
        <v>367</v>
      </c>
      <c r="AR36" s="2" t="s">
        <v>367</v>
      </c>
      <c r="AS36" s="2" t="s">
        <v>376</v>
      </c>
      <c r="AT36" s="2" t="s">
        <v>367</v>
      </c>
      <c r="AU36" s="2" t="s">
        <v>367</v>
      </c>
      <c r="AV36" s="2" t="s">
        <v>367</v>
      </c>
      <c r="AW36" s="2" t="s">
        <v>367</v>
      </c>
      <c r="AX36" s="2" t="s">
        <v>381</v>
      </c>
      <c r="AY36" s="2" t="s">
        <v>367</v>
      </c>
      <c r="AZ36" s="2" t="s">
        <v>367</v>
      </c>
      <c r="BA36" s="2" t="s">
        <v>367</v>
      </c>
      <c r="BB36" s="2" t="s">
        <v>367</v>
      </c>
      <c r="BC36" s="2" t="s">
        <v>367</v>
      </c>
      <c r="BD36" s="2" t="s">
        <v>367</v>
      </c>
      <c r="BE36" s="2" t="s">
        <v>367</v>
      </c>
      <c r="BF36" s="2" t="s">
        <v>367</v>
      </c>
      <c r="BG36" s="2" t="s">
        <v>367</v>
      </c>
      <c r="BH36" s="2" t="s">
        <v>367</v>
      </c>
      <c r="BI36" s="2" t="s">
        <v>367</v>
      </c>
      <c r="BJ36" s="2" t="s">
        <v>367</v>
      </c>
      <c r="BK36" s="2" t="s">
        <v>394</v>
      </c>
      <c r="BL36" s="2" t="s">
        <v>367</v>
      </c>
      <c r="BM36" s="2" t="s">
        <v>367</v>
      </c>
      <c r="BN36" s="2" t="s">
        <v>156</v>
      </c>
      <c r="BO36" s="2" t="s">
        <v>574</v>
      </c>
      <c r="BP36" s="2" t="s">
        <v>369</v>
      </c>
      <c r="BQ36" s="2" t="s">
        <v>367</v>
      </c>
      <c r="BR36" s="2" t="s">
        <v>367</v>
      </c>
      <c r="BS36" s="2" t="s">
        <v>367</v>
      </c>
      <c r="BT36" s="2" t="s">
        <v>367</v>
      </c>
      <c r="BU36" s="2" t="s">
        <v>374</v>
      </c>
      <c r="BV36" s="2" t="s">
        <v>367</v>
      </c>
      <c r="BW36" s="2" t="s">
        <v>367</v>
      </c>
      <c r="BX36" s="2" t="s">
        <v>367</v>
      </c>
      <c r="BY36" s="2" t="s">
        <v>367</v>
      </c>
      <c r="BZ36" s="2" t="s">
        <v>367</v>
      </c>
      <c r="CA36" s="2" t="s">
        <v>367</v>
      </c>
      <c r="CB36" s="2" t="s">
        <v>367</v>
      </c>
      <c r="CC36" s="2" t="s">
        <v>367</v>
      </c>
      <c r="CD36" s="2" t="s">
        <v>367</v>
      </c>
      <c r="CE36" s="2" t="s">
        <v>367</v>
      </c>
      <c r="CF36" s="2" t="s">
        <v>367</v>
      </c>
      <c r="CG36" s="2" t="s">
        <v>367</v>
      </c>
      <c r="CH36" s="2" t="s">
        <v>367</v>
      </c>
      <c r="CI36" s="2" t="s">
        <v>367</v>
      </c>
      <c r="CJ36" s="2" t="s">
        <v>367</v>
      </c>
      <c r="CK36" s="2" t="s">
        <v>367</v>
      </c>
      <c r="CL36" s="2" t="s">
        <v>367</v>
      </c>
      <c r="CM36" s="2" t="s">
        <v>367</v>
      </c>
      <c r="CN36" s="2" t="s">
        <v>367</v>
      </c>
      <c r="CO36" s="2" t="s">
        <v>394</v>
      </c>
      <c r="CP36" s="2" t="s">
        <v>367</v>
      </c>
      <c r="CQ36" s="2" t="s">
        <v>367</v>
      </c>
      <c r="CR36" s="2" t="s">
        <v>265</v>
      </c>
      <c r="CS36" s="2" t="s">
        <v>157</v>
      </c>
      <c r="CT36" s="2" t="s">
        <v>409</v>
      </c>
      <c r="CU36" s="1" t="s">
        <v>540</v>
      </c>
      <c r="CV36" s="2" t="s">
        <v>420</v>
      </c>
      <c r="CW36" s="2" t="s">
        <v>575</v>
      </c>
      <c r="CX36" s="1" t="s">
        <v>396</v>
      </c>
      <c r="CY36" s="2" t="s">
        <v>404</v>
      </c>
    </row>
    <row r="37" spans="1:103" ht="12.75" customHeight="1" x14ac:dyDescent="0.25">
      <c r="A37" s="1" t="s">
        <v>576</v>
      </c>
      <c r="B37" s="1" t="s">
        <v>576</v>
      </c>
      <c r="C37" s="2" t="s">
        <v>577</v>
      </c>
      <c r="D37" s="2" t="s">
        <v>368</v>
      </c>
      <c r="E37" s="2" t="s">
        <v>578</v>
      </c>
      <c r="F37" s="2" t="s">
        <v>368</v>
      </c>
      <c r="G37" s="2" t="s">
        <v>557</v>
      </c>
      <c r="H37" s="2" t="s">
        <v>369</v>
      </c>
      <c r="I37" s="2" t="s">
        <v>367</v>
      </c>
      <c r="J37" s="2" t="s">
        <v>367</v>
      </c>
      <c r="K37" s="2" t="s">
        <v>367</v>
      </c>
      <c r="L37" s="2" t="s">
        <v>367</v>
      </c>
      <c r="M37" s="2" t="s">
        <v>367</v>
      </c>
      <c r="N37" s="2" t="s">
        <v>367</v>
      </c>
      <c r="O37" s="2" t="s">
        <v>367</v>
      </c>
      <c r="P37" s="2" t="s">
        <v>367</v>
      </c>
      <c r="Q37" s="2" t="s">
        <v>367</v>
      </c>
      <c r="R37" s="2" t="s">
        <v>367</v>
      </c>
      <c r="S37" s="2" t="s">
        <v>380</v>
      </c>
      <c r="T37" s="2" t="s">
        <v>367</v>
      </c>
      <c r="U37" s="2" t="s">
        <v>367</v>
      </c>
      <c r="V37" s="2" t="s">
        <v>367</v>
      </c>
      <c r="W37" s="2" t="s">
        <v>367</v>
      </c>
      <c r="X37" s="2" t="s">
        <v>385</v>
      </c>
      <c r="Y37" s="2" t="s">
        <v>367</v>
      </c>
      <c r="Z37" s="2" t="s">
        <v>387</v>
      </c>
      <c r="AA37" s="2" t="s">
        <v>367</v>
      </c>
      <c r="AB37" s="2" t="s">
        <v>367</v>
      </c>
      <c r="AC37" s="2" t="s">
        <v>367</v>
      </c>
      <c r="AD37" s="2" t="s">
        <v>367</v>
      </c>
      <c r="AE37" s="2" t="s">
        <v>367</v>
      </c>
      <c r="AF37" s="2" t="s">
        <v>367</v>
      </c>
      <c r="AG37" s="2" t="s">
        <v>367</v>
      </c>
      <c r="AH37" s="2" t="s">
        <v>367</v>
      </c>
      <c r="AI37" s="2" t="s">
        <v>367</v>
      </c>
      <c r="AJ37" s="4" t="s">
        <v>47</v>
      </c>
      <c r="AK37" s="2" t="s">
        <v>6</v>
      </c>
      <c r="AL37" s="2" t="s">
        <v>367</v>
      </c>
      <c r="AM37" s="2" t="s">
        <v>367</v>
      </c>
      <c r="AN37" s="2" t="s">
        <v>367</v>
      </c>
      <c r="AO37" s="2" t="s">
        <v>372</v>
      </c>
      <c r="AP37" s="2" t="s">
        <v>367</v>
      </c>
      <c r="AQ37" s="2" t="s">
        <v>367</v>
      </c>
      <c r="AR37" s="2" t="s">
        <v>367</v>
      </c>
      <c r="AS37" s="2" t="s">
        <v>367</v>
      </c>
      <c r="AT37" s="2" t="s">
        <v>367</v>
      </c>
      <c r="AU37" s="2" t="s">
        <v>367</v>
      </c>
      <c r="AV37" s="2" t="s">
        <v>367</v>
      </c>
      <c r="AW37" s="2" t="s">
        <v>380</v>
      </c>
      <c r="AX37" s="2" t="s">
        <v>367</v>
      </c>
      <c r="AY37" s="2" t="s">
        <v>367</v>
      </c>
      <c r="AZ37" s="2" t="s">
        <v>367</v>
      </c>
      <c r="BA37" s="2" t="s">
        <v>367</v>
      </c>
      <c r="BB37" s="2" t="s">
        <v>367</v>
      </c>
      <c r="BC37" s="2" t="s">
        <v>367</v>
      </c>
      <c r="BD37" s="2" t="s">
        <v>367</v>
      </c>
      <c r="BE37" s="2" t="s">
        <v>367</v>
      </c>
      <c r="BF37" s="2" t="s">
        <v>367</v>
      </c>
      <c r="BG37" s="2" t="s">
        <v>367</v>
      </c>
      <c r="BH37" s="2" t="s">
        <v>367</v>
      </c>
      <c r="BI37" s="2" t="s">
        <v>392</v>
      </c>
      <c r="BJ37" s="2" t="s">
        <v>367</v>
      </c>
      <c r="BK37" s="2" t="s">
        <v>394</v>
      </c>
      <c r="BL37" s="2" t="s">
        <v>367</v>
      </c>
      <c r="BM37" s="2" t="s">
        <v>367</v>
      </c>
      <c r="BN37" s="2" t="s">
        <v>158</v>
      </c>
      <c r="BO37" s="2" t="s">
        <v>9</v>
      </c>
      <c r="BP37" s="2" t="s">
        <v>367</v>
      </c>
      <c r="BQ37" s="2" t="s">
        <v>367</v>
      </c>
      <c r="BR37" s="2" t="s">
        <v>367</v>
      </c>
      <c r="BS37" s="2" t="s">
        <v>367</v>
      </c>
      <c r="BT37" s="2" t="s">
        <v>373</v>
      </c>
      <c r="BU37" s="2" t="s">
        <v>367</v>
      </c>
      <c r="BV37" s="2" t="s">
        <v>375</v>
      </c>
      <c r="BW37" s="2" t="s">
        <v>367</v>
      </c>
      <c r="BX37" s="2" t="s">
        <v>367</v>
      </c>
      <c r="BY37" s="2" t="s">
        <v>367</v>
      </c>
      <c r="BZ37" s="2" t="s">
        <v>367</v>
      </c>
      <c r="CA37" s="2" t="s">
        <v>380</v>
      </c>
      <c r="CB37" s="2" t="s">
        <v>367</v>
      </c>
      <c r="CC37" s="2" t="s">
        <v>367</v>
      </c>
      <c r="CD37" s="2" t="s">
        <v>367</v>
      </c>
      <c r="CE37" s="2" t="s">
        <v>367</v>
      </c>
      <c r="CF37" s="2" t="s">
        <v>367</v>
      </c>
      <c r="CG37" s="2" t="s">
        <v>367</v>
      </c>
      <c r="CH37" s="2" t="s">
        <v>367</v>
      </c>
      <c r="CI37" s="2" t="s">
        <v>367</v>
      </c>
      <c r="CJ37" s="2" t="s">
        <v>367</v>
      </c>
      <c r="CK37" s="2" t="s">
        <v>367</v>
      </c>
      <c r="CL37" s="2" t="s">
        <v>367</v>
      </c>
      <c r="CM37" s="2" t="s">
        <v>367</v>
      </c>
      <c r="CN37" s="2" t="s">
        <v>367</v>
      </c>
      <c r="CO37" s="2" t="s">
        <v>367</v>
      </c>
      <c r="CP37" s="2" t="s">
        <v>367</v>
      </c>
      <c r="CQ37" s="2" t="s">
        <v>367</v>
      </c>
      <c r="CR37" s="2" t="s">
        <v>266</v>
      </c>
      <c r="CS37" s="2" t="s">
        <v>579</v>
      </c>
      <c r="CT37" s="2" t="s">
        <v>400</v>
      </c>
      <c r="CU37" s="1" t="s">
        <v>451</v>
      </c>
      <c r="CV37" s="2" t="s">
        <v>425</v>
      </c>
      <c r="CW37" s="2" t="s">
        <v>580</v>
      </c>
      <c r="CX37" s="1" t="s">
        <v>413</v>
      </c>
      <c r="CY37" s="2" t="s">
        <v>404</v>
      </c>
    </row>
    <row r="38" spans="1:103" ht="12.75" customHeight="1" x14ac:dyDescent="0.25">
      <c r="A38" s="1" t="s">
        <v>451</v>
      </c>
      <c r="B38" s="1" t="s">
        <v>451</v>
      </c>
      <c r="C38" s="2" t="s">
        <v>581</v>
      </c>
      <c r="D38" s="2" t="s">
        <v>368</v>
      </c>
      <c r="E38" s="2" t="s">
        <v>582</v>
      </c>
      <c r="F38" s="2" t="s">
        <v>430</v>
      </c>
      <c r="G38" s="2" t="s">
        <v>367</v>
      </c>
      <c r="H38" s="2" t="s">
        <v>367</v>
      </c>
      <c r="I38" s="2" t="s">
        <v>370</v>
      </c>
      <c r="J38" s="2" t="s">
        <v>367</v>
      </c>
      <c r="K38" s="2" t="s">
        <v>367</v>
      </c>
      <c r="L38" s="2" t="s">
        <v>367</v>
      </c>
      <c r="M38" s="2" t="s">
        <v>367</v>
      </c>
      <c r="N38" s="2" t="s">
        <v>367</v>
      </c>
      <c r="O38" s="2" t="s">
        <v>367</v>
      </c>
      <c r="P38" s="2" t="s">
        <v>367</v>
      </c>
      <c r="Q38" s="2" t="s">
        <v>367</v>
      </c>
      <c r="R38" s="2" t="s">
        <v>367</v>
      </c>
      <c r="S38" s="2" t="s">
        <v>367</v>
      </c>
      <c r="T38" s="2" t="s">
        <v>367</v>
      </c>
      <c r="U38" s="2" t="s">
        <v>367</v>
      </c>
      <c r="V38" s="2" t="s">
        <v>367</v>
      </c>
      <c r="W38" s="2" t="s">
        <v>367</v>
      </c>
      <c r="X38" s="2" t="s">
        <v>367</v>
      </c>
      <c r="Y38" s="2" t="s">
        <v>367</v>
      </c>
      <c r="Z38" s="2" t="s">
        <v>367</v>
      </c>
      <c r="AA38" s="2" t="s">
        <v>388</v>
      </c>
      <c r="AB38" s="2" t="s">
        <v>367</v>
      </c>
      <c r="AC38" s="2" t="s">
        <v>367</v>
      </c>
      <c r="AD38" s="2" t="s">
        <v>367</v>
      </c>
      <c r="AE38" s="2" t="s">
        <v>367</v>
      </c>
      <c r="AF38" s="2" t="s">
        <v>367</v>
      </c>
      <c r="AG38" s="2" t="s">
        <v>367</v>
      </c>
      <c r="AH38" s="2" t="s">
        <v>367</v>
      </c>
      <c r="AI38" s="2" t="s">
        <v>367</v>
      </c>
      <c r="AJ38" s="4" t="s">
        <v>48</v>
      </c>
      <c r="AK38" s="2" t="s">
        <v>6</v>
      </c>
      <c r="AL38" s="2" t="s">
        <v>369</v>
      </c>
      <c r="AM38" s="2" t="s">
        <v>367</v>
      </c>
      <c r="AN38" s="2" t="s">
        <v>367</v>
      </c>
      <c r="AO38" s="2" t="s">
        <v>367</v>
      </c>
      <c r="AP38" s="2" t="s">
        <v>367</v>
      </c>
      <c r="AQ38" s="2" t="s">
        <v>367</v>
      </c>
      <c r="AR38" s="2" t="s">
        <v>367</v>
      </c>
      <c r="AS38" s="2" t="s">
        <v>367</v>
      </c>
      <c r="AT38" s="2" t="s">
        <v>367</v>
      </c>
      <c r="AU38" s="2" t="s">
        <v>367</v>
      </c>
      <c r="AV38" s="2" t="s">
        <v>367</v>
      </c>
      <c r="AW38" s="2" t="s">
        <v>367</v>
      </c>
      <c r="AX38" s="2" t="s">
        <v>367</v>
      </c>
      <c r="AY38" s="2" t="s">
        <v>367</v>
      </c>
      <c r="AZ38" s="2" t="s">
        <v>367</v>
      </c>
      <c r="BA38" s="2" t="s">
        <v>367</v>
      </c>
      <c r="BB38" s="2" t="s">
        <v>385</v>
      </c>
      <c r="BC38" s="2" t="s">
        <v>367</v>
      </c>
      <c r="BD38" s="2" t="s">
        <v>367</v>
      </c>
      <c r="BE38" s="2" t="s">
        <v>367</v>
      </c>
      <c r="BF38" s="2" t="s">
        <v>367</v>
      </c>
      <c r="BG38" s="2" t="s">
        <v>367</v>
      </c>
      <c r="BH38" s="2" t="s">
        <v>367</v>
      </c>
      <c r="BI38" s="2" t="s">
        <v>367</v>
      </c>
      <c r="BJ38" s="2" t="s">
        <v>367</v>
      </c>
      <c r="BK38" s="2" t="s">
        <v>367</v>
      </c>
      <c r="BL38" s="2" t="s">
        <v>367</v>
      </c>
      <c r="BM38" s="2" t="s">
        <v>367</v>
      </c>
      <c r="BN38" s="2" t="s">
        <v>159</v>
      </c>
      <c r="BO38" s="2" t="s">
        <v>16</v>
      </c>
      <c r="BP38" s="2" t="s">
        <v>367</v>
      </c>
      <c r="BQ38" s="2" t="s">
        <v>367</v>
      </c>
      <c r="BR38" s="2" t="s">
        <v>371</v>
      </c>
      <c r="BS38" s="2" t="s">
        <v>367</v>
      </c>
      <c r="BT38" s="2" t="s">
        <v>367</v>
      </c>
      <c r="BU38" s="2" t="s">
        <v>374</v>
      </c>
      <c r="BV38" s="2" t="s">
        <v>367</v>
      </c>
      <c r="BW38" s="2" t="s">
        <v>367</v>
      </c>
      <c r="BX38" s="2" t="s">
        <v>367</v>
      </c>
      <c r="BY38" s="2" t="s">
        <v>367</v>
      </c>
      <c r="BZ38" s="2" t="s">
        <v>367</v>
      </c>
      <c r="CA38" s="2" t="s">
        <v>367</v>
      </c>
      <c r="CB38" s="2" t="s">
        <v>367</v>
      </c>
      <c r="CC38" s="2" t="s">
        <v>367</v>
      </c>
      <c r="CD38" s="2" t="s">
        <v>367</v>
      </c>
      <c r="CE38" s="2" t="s">
        <v>367</v>
      </c>
      <c r="CF38" s="2" t="s">
        <v>367</v>
      </c>
      <c r="CG38" s="2" t="s">
        <v>367</v>
      </c>
      <c r="CH38" s="2" t="s">
        <v>367</v>
      </c>
      <c r="CI38" s="2" t="s">
        <v>367</v>
      </c>
      <c r="CJ38" s="2" t="s">
        <v>367</v>
      </c>
      <c r="CK38" s="2" t="s">
        <v>367</v>
      </c>
      <c r="CL38" s="2" t="s">
        <v>367</v>
      </c>
      <c r="CM38" s="2" t="s">
        <v>392</v>
      </c>
      <c r="CN38" s="2" t="s">
        <v>393</v>
      </c>
      <c r="CO38" s="2" t="s">
        <v>394</v>
      </c>
      <c r="CP38" s="2" t="s">
        <v>367</v>
      </c>
      <c r="CQ38" s="2" t="s">
        <v>367</v>
      </c>
      <c r="CR38" s="2" t="s">
        <v>267</v>
      </c>
      <c r="CS38" s="2" t="s">
        <v>9</v>
      </c>
      <c r="CT38" s="2" t="s">
        <v>409</v>
      </c>
      <c r="CU38" s="1" t="s">
        <v>576</v>
      </c>
      <c r="CV38" s="2" t="s">
        <v>562</v>
      </c>
      <c r="CW38" s="2" t="s">
        <v>535</v>
      </c>
      <c r="CX38" s="1" t="s">
        <v>415</v>
      </c>
      <c r="CY38" s="2" t="s">
        <v>404</v>
      </c>
    </row>
    <row r="39" spans="1:103" ht="12.75" customHeight="1" x14ac:dyDescent="0.25">
      <c r="A39" s="1" t="s">
        <v>410</v>
      </c>
      <c r="B39" s="1" t="s">
        <v>410</v>
      </c>
      <c r="C39" s="2" t="s">
        <v>583</v>
      </c>
      <c r="D39" s="2" t="s">
        <v>368</v>
      </c>
      <c r="E39" s="2" t="s">
        <v>584</v>
      </c>
      <c r="F39" s="2" t="s">
        <v>368</v>
      </c>
      <c r="G39" s="2" t="s">
        <v>585</v>
      </c>
      <c r="H39" s="2" t="s">
        <v>369</v>
      </c>
      <c r="I39" s="2" t="s">
        <v>367</v>
      </c>
      <c r="J39" s="2" t="s">
        <v>367</v>
      </c>
      <c r="K39" s="2" t="s">
        <v>367</v>
      </c>
      <c r="L39" s="2" t="s">
        <v>367</v>
      </c>
      <c r="M39" s="2" t="s">
        <v>374</v>
      </c>
      <c r="N39" s="2" t="s">
        <v>367</v>
      </c>
      <c r="O39" s="2" t="s">
        <v>367</v>
      </c>
      <c r="P39" s="2" t="s">
        <v>367</v>
      </c>
      <c r="Q39" s="2" t="s">
        <v>367</v>
      </c>
      <c r="R39" s="2" t="s">
        <v>367</v>
      </c>
      <c r="S39" s="2" t="s">
        <v>380</v>
      </c>
      <c r="T39" s="2" t="s">
        <v>367</v>
      </c>
      <c r="U39" s="2" t="s">
        <v>367</v>
      </c>
      <c r="V39" s="2" t="s">
        <v>367</v>
      </c>
      <c r="W39" s="2" t="s">
        <v>367</v>
      </c>
      <c r="X39" s="2" t="s">
        <v>367</v>
      </c>
      <c r="Y39" s="2" t="s">
        <v>367</v>
      </c>
      <c r="Z39" s="2" t="s">
        <v>367</v>
      </c>
      <c r="AA39" s="2" t="s">
        <v>367</v>
      </c>
      <c r="AB39" s="2" t="s">
        <v>367</v>
      </c>
      <c r="AC39" s="2" t="s">
        <v>367</v>
      </c>
      <c r="AD39" s="2" t="s">
        <v>367</v>
      </c>
      <c r="AE39" s="2" t="s">
        <v>367</v>
      </c>
      <c r="AF39" s="2" t="s">
        <v>367</v>
      </c>
      <c r="AG39" s="2" t="s">
        <v>367</v>
      </c>
      <c r="AH39" s="2" t="s">
        <v>367</v>
      </c>
      <c r="AI39" s="2" t="s">
        <v>367</v>
      </c>
      <c r="AJ39" s="4" t="s">
        <v>49</v>
      </c>
      <c r="AK39" s="2" t="s">
        <v>18</v>
      </c>
      <c r="AL39" s="2" t="s">
        <v>367</v>
      </c>
      <c r="AM39" s="2" t="s">
        <v>370</v>
      </c>
      <c r="AN39" s="2" t="s">
        <v>367</v>
      </c>
      <c r="AO39" s="2" t="s">
        <v>367</v>
      </c>
      <c r="AP39" s="2" t="s">
        <v>367</v>
      </c>
      <c r="AQ39" s="2" t="s">
        <v>367</v>
      </c>
      <c r="AR39" s="2" t="s">
        <v>367</v>
      </c>
      <c r="AS39" s="2" t="s">
        <v>376</v>
      </c>
      <c r="AT39" s="2" t="s">
        <v>367</v>
      </c>
      <c r="AU39" s="2" t="s">
        <v>367</v>
      </c>
      <c r="AV39" s="2" t="s">
        <v>367</v>
      </c>
      <c r="AW39" s="2" t="s">
        <v>367</v>
      </c>
      <c r="AX39" s="2" t="s">
        <v>381</v>
      </c>
      <c r="AY39" s="2" t="s">
        <v>367</v>
      </c>
      <c r="AZ39" s="2" t="s">
        <v>367</v>
      </c>
      <c r="BA39" s="2" t="s">
        <v>367</v>
      </c>
      <c r="BB39" s="2" t="s">
        <v>367</v>
      </c>
      <c r="BC39" s="2" t="s">
        <v>367</v>
      </c>
      <c r="BD39" s="2" t="s">
        <v>367</v>
      </c>
      <c r="BE39" s="2" t="s">
        <v>388</v>
      </c>
      <c r="BF39" s="2" t="s">
        <v>367</v>
      </c>
      <c r="BG39" s="2" t="s">
        <v>367</v>
      </c>
      <c r="BH39" s="2" t="s">
        <v>367</v>
      </c>
      <c r="BI39" s="2" t="s">
        <v>367</v>
      </c>
      <c r="BJ39" s="2" t="s">
        <v>367</v>
      </c>
      <c r="BK39" s="2" t="s">
        <v>367</v>
      </c>
      <c r="BL39" s="2" t="s">
        <v>367</v>
      </c>
      <c r="BM39" s="2" t="s">
        <v>367</v>
      </c>
      <c r="BN39" s="2" t="s">
        <v>160</v>
      </c>
      <c r="BO39" s="2" t="s">
        <v>6</v>
      </c>
      <c r="BP39" s="2" t="s">
        <v>367</v>
      </c>
      <c r="BQ39" s="2" t="s">
        <v>367</v>
      </c>
      <c r="BR39" s="2" t="s">
        <v>367</v>
      </c>
      <c r="BS39" s="2" t="s">
        <v>367</v>
      </c>
      <c r="BT39" s="2" t="s">
        <v>367</v>
      </c>
      <c r="BU39" s="2" t="s">
        <v>367</v>
      </c>
      <c r="BV39" s="2" t="s">
        <v>375</v>
      </c>
      <c r="BW39" s="2" t="s">
        <v>367</v>
      </c>
      <c r="BX39" s="2" t="s">
        <v>367</v>
      </c>
      <c r="BY39" s="2" t="s">
        <v>378</v>
      </c>
      <c r="BZ39" s="2" t="s">
        <v>367</v>
      </c>
      <c r="CA39" s="2" t="s">
        <v>380</v>
      </c>
      <c r="CB39" s="2" t="s">
        <v>367</v>
      </c>
      <c r="CC39" s="2" t="s">
        <v>367</v>
      </c>
      <c r="CD39" s="2" t="s">
        <v>367</v>
      </c>
      <c r="CE39" s="2" t="s">
        <v>367</v>
      </c>
      <c r="CF39" s="2" t="s">
        <v>367</v>
      </c>
      <c r="CG39" s="2" t="s">
        <v>367</v>
      </c>
      <c r="CH39" s="2" t="s">
        <v>367</v>
      </c>
      <c r="CI39" s="2" t="s">
        <v>367</v>
      </c>
      <c r="CJ39" s="2" t="s">
        <v>367</v>
      </c>
      <c r="CK39" s="2" t="s">
        <v>367</v>
      </c>
      <c r="CL39" s="2" t="s">
        <v>367</v>
      </c>
      <c r="CM39" s="2" t="s">
        <v>367</v>
      </c>
      <c r="CN39" s="2" t="s">
        <v>393</v>
      </c>
      <c r="CO39" s="2" t="s">
        <v>367</v>
      </c>
      <c r="CP39" s="2" t="s">
        <v>395</v>
      </c>
      <c r="CQ39" s="2" t="s">
        <v>367</v>
      </c>
      <c r="CR39" s="2" t="s">
        <v>268</v>
      </c>
      <c r="CS39" s="2" t="s">
        <v>9</v>
      </c>
      <c r="CT39" s="2" t="s">
        <v>400</v>
      </c>
      <c r="CU39" s="1" t="s">
        <v>522</v>
      </c>
      <c r="CV39" s="2" t="s">
        <v>586</v>
      </c>
      <c r="CW39" s="2" t="s">
        <v>587</v>
      </c>
      <c r="CX39" s="1" t="s">
        <v>413</v>
      </c>
      <c r="CY39" s="2" t="s">
        <v>436</v>
      </c>
    </row>
    <row r="40" spans="1:103" ht="12.75" customHeight="1" x14ac:dyDescent="0.25">
      <c r="A40" s="1" t="s">
        <v>588</v>
      </c>
      <c r="B40" s="1" t="s">
        <v>588</v>
      </c>
      <c r="C40" s="2" t="s">
        <v>50</v>
      </c>
      <c r="D40" s="2" t="s">
        <v>368</v>
      </c>
      <c r="E40" s="2" t="s">
        <v>50</v>
      </c>
      <c r="F40" s="2" t="s">
        <v>368</v>
      </c>
      <c r="G40" s="1" t="s">
        <v>589</v>
      </c>
      <c r="H40" s="2" t="s">
        <v>369</v>
      </c>
      <c r="I40" s="2" t="s">
        <v>367</v>
      </c>
      <c r="J40" s="2" t="s">
        <v>371</v>
      </c>
      <c r="K40" s="2" t="s">
        <v>367</v>
      </c>
      <c r="L40" s="2" t="s">
        <v>367</v>
      </c>
      <c r="M40" s="2" t="s">
        <v>367</v>
      </c>
      <c r="N40" s="2" t="s">
        <v>367</v>
      </c>
      <c r="O40" s="2" t="s">
        <v>367</v>
      </c>
      <c r="P40" s="2" t="s">
        <v>367</v>
      </c>
      <c r="Q40" s="2" t="s">
        <v>367</v>
      </c>
      <c r="R40" s="2" t="s">
        <v>367</v>
      </c>
      <c r="S40" s="2" t="s">
        <v>367</v>
      </c>
      <c r="T40" s="2" t="s">
        <v>367</v>
      </c>
      <c r="U40" s="2" t="s">
        <v>367</v>
      </c>
      <c r="V40" s="2" t="s">
        <v>367</v>
      </c>
      <c r="W40" s="2" t="s">
        <v>367</v>
      </c>
      <c r="X40" s="2" t="s">
        <v>367</v>
      </c>
      <c r="Y40" s="2" t="s">
        <v>367</v>
      </c>
      <c r="Z40" s="2" t="s">
        <v>367</v>
      </c>
      <c r="AA40" s="2" t="s">
        <v>367</v>
      </c>
      <c r="AB40" s="2" t="s">
        <v>367</v>
      </c>
      <c r="AC40" s="2" t="s">
        <v>390</v>
      </c>
      <c r="AD40" s="2" t="s">
        <v>367</v>
      </c>
      <c r="AE40" s="2" t="s">
        <v>392</v>
      </c>
      <c r="AF40" s="2" t="s">
        <v>367</v>
      </c>
      <c r="AG40" s="2" t="s">
        <v>367</v>
      </c>
      <c r="AH40" s="2" t="s">
        <v>367</v>
      </c>
      <c r="AI40" s="2" t="s">
        <v>367</v>
      </c>
      <c r="AJ40" s="4" t="s">
        <v>50</v>
      </c>
      <c r="AK40" s="2" t="s">
        <v>31</v>
      </c>
      <c r="AL40" s="2" t="s">
        <v>367</v>
      </c>
      <c r="AM40" s="2" t="s">
        <v>367</v>
      </c>
      <c r="AN40" s="2" t="s">
        <v>367</v>
      </c>
      <c r="AO40" s="2" t="s">
        <v>367</v>
      </c>
      <c r="AP40" s="2" t="s">
        <v>373</v>
      </c>
      <c r="AQ40" s="2" t="s">
        <v>367</v>
      </c>
      <c r="AR40" s="2" t="s">
        <v>367</v>
      </c>
      <c r="AS40" s="2" t="s">
        <v>367</v>
      </c>
      <c r="AT40" s="2" t="s">
        <v>367</v>
      </c>
      <c r="AU40" s="2" t="s">
        <v>367</v>
      </c>
      <c r="AV40" s="2" t="s">
        <v>367</v>
      </c>
      <c r="AW40" s="2" t="s">
        <v>367</v>
      </c>
      <c r="AX40" s="2" t="s">
        <v>367</v>
      </c>
      <c r="AY40" s="2" t="s">
        <v>367</v>
      </c>
      <c r="AZ40" s="2" t="s">
        <v>367</v>
      </c>
      <c r="BA40" s="2" t="s">
        <v>367</v>
      </c>
      <c r="BB40" s="2" t="s">
        <v>367</v>
      </c>
      <c r="BC40" s="2" t="s">
        <v>367</v>
      </c>
      <c r="BD40" s="2" t="s">
        <v>367</v>
      </c>
      <c r="BE40" s="2" t="s">
        <v>388</v>
      </c>
      <c r="BF40" s="2" t="s">
        <v>367</v>
      </c>
      <c r="BG40" s="2" t="s">
        <v>367</v>
      </c>
      <c r="BH40" s="2" t="s">
        <v>367</v>
      </c>
      <c r="BI40" s="2" t="s">
        <v>367</v>
      </c>
      <c r="BJ40" s="2" t="s">
        <v>367</v>
      </c>
      <c r="BK40" s="2" t="s">
        <v>367</v>
      </c>
      <c r="BL40" s="2" t="s">
        <v>367</v>
      </c>
      <c r="BM40" s="2" t="s">
        <v>367</v>
      </c>
      <c r="BN40" s="2" t="s">
        <v>50</v>
      </c>
      <c r="BO40" s="2" t="s">
        <v>44</v>
      </c>
      <c r="BP40" s="2" t="s">
        <v>367</v>
      </c>
      <c r="BQ40" s="2" t="s">
        <v>367</v>
      </c>
      <c r="BR40" s="2" t="s">
        <v>367</v>
      </c>
      <c r="BS40" s="2" t="s">
        <v>367</v>
      </c>
      <c r="BT40" s="2" t="s">
        <v>367</v>
      </c>
      <c r="BU40" s="2" t="s">
        <v>367</v>
      </c>
      <c r="BV40" s="2" t="s">
        <v>367</v>
      </c>
      <c r="BW40" s="2" t="s">
        <v>367</v>
      </c>
      <c r="BX40" s="2" t="s">
        <v>367</v>
      </c>
      <c r="BY40" s="2" t="s">
        <v>378</v>
      </c>
      <c r="BZ40" s="2" t="s">
        <v>367</v>
      </c>
      <c r="CA40" s="2" t="s">
        <v>380</v>
      </c>
      <c r="CB40" s="2" t="s">
        <v>367</v>
      </c>
      <c r="CC40" s="2" t="s">
        <v>367</v>
      </c>
      <c r="CD40" s="2" t="s">
        <v>367</v>
      </c>
      <c r="CE40" s="2" t="s">
        <v>367</v>
      </c>
      <c r="CF40" s="2" t="s">
        <v>367</v>
      </c>
      <c r="CG40" s="2" t="s">
        <v>367</v>
      </c>
      <c r="CH40" s="2" t="s">
        <v>367</v>
      </c>
      <c r="CI40" s="2" t="s">
        <v>367</v>
      </c>
      <c r="CJ40" s="2" t="s">
        <v>367</v>
      </c>
      <c r="CK40" s="2" t="s">
        <v>367</v>
      </c>
      <c r="CL40" s="2" t="s">
        <v>367</v>
      </c>
      <c r="CM40" s="2" t="s">
        <v>367</v>
      </c>
      <c r="CN40" s="2" t="s">
        <v>367</v>
      </c>
      <c r="CO40" s="2" t="s">
        <v>367</v>
      </c>
      <c r="CP40" s="2" t="s">
        <v>367</v>
      </c>
      <c r="CQ40" s="2" t="s">
        <v>367</v>
      </c>
      <c r="CR40" s="2" t="s">
        <v>269</v>
      </c>
      <c r="CS40" s="2" t="s">
        <v>31</v>
      </c>
      <c r="CT40" s="2" t="s">
        <v>590</v>
      </c>
      <c r="CU40" s="1" t="s">
        <v>591</v>
      </c>
      <c r="CV40" s="2" t="s">
        <v>425</v>
      </c>
      <c r="CW40" s="2" t="s">
        <v>592</v>
      </c>
      <c r="CX40" s="2" t="s">
        <v>593</v>
      </c>
      <c r="CY40" s="2" t="s">
        <v>472</v>
      </c>
    </row>
    <row r="41" spans="1:103" ht="12.75" customHeight="1" x14ac:dyDescent="0.25">
      <c r="A41" s="1" t="s">
        <v>538</v>
      </c>
      <c r="B41" s="1" t="s">
        <v>538</v>
      </c>
      <c r="C41" s="2" t="s">
        <v>594</v>
      </c>
      <c r="D41" s="2" t="s">
        <v>368</v>
      </c>
      <c r="E41" s="2" t="s">
        <v>595</v>
      </c>
      <c r="F41" s="2" t="s">
        <v>368</v>
      </c>
      <c r="G41" s="2" t="s">
        <v>418</v>
      </c>
      <c r="H41" s="2" t="s">
        <v>367</v>
      </c>
      <c r="I41" s="2" t="s">
        <v>367</v>
      </c>
      <c r="J41" s="2" t="s">
        <v>367</v>
      </c>
      <c r="K41" s="2" t="s">
        <v>367</v>
      </c>
      <c r="L41" s="2" t="s">
        <v>367</v>
      </c>
      <c r="M41" s="2" t="s">
        <v>367</v>
      </c>
      <c r="N41" s="2" t="s">
        <v>367</v>
      </c>
      <c r="O41" s="2" t="s">
        <v>376</v>
      </c>
      <c r="P41" s="2" t="s">
        <v>367</v>
      </c>
      <c r="Q41" s="2" t="s">
        <v>367</v>
      </c>
      <c r="R41" s="2" t="s">
        <v>367</v>
      </c>
      <c r="S41" s="2" t="s">
        <v>367</v>
      </c>
      <c r="T41" s="2" t="s">
        <v>367</v>
      </c>
      <c r="U41" s="2" t="s">
        <v>367</v>
      </c>
      <c r="V41" s="2" t="s">
        <v>367</v>
      </c>
      <c r="W41" s="2" t="s">
        <v>367</v>
      </c>
      <c r="X41" s="2" t="s">
        <v>367</v>
      </c>
      <c r="Y41" s="2" t="s">
        <v>367</v>
      </c>
      <c r="Z41" s="2" t="s">
        <v>367</v>
      </c>
      <c r="AA41" s="2" t="s">
        <v>388</v>
      </c>
      <c r="AB41" s="2" t="s">
        <v>367</v>
      </c>
      <c r="AC41" s="2" t="s">
        <v>367</v>
      </c>
      <c r="AD41" s="2" t="s">
        <v>367</v>
      </c>
      <c r="AE41" s="2" t="s">
        <v>367</v>
      </c>
      <c r="AF41" s="2" t="s">
        <v>367</v>
      </c>
      <c r="AG41" s="2" t="s">
        <v>367</v>
      </c>
      <c r="AH41" s="2" t="s">
        <v>367</v>
      </c>
      <c r="AI41" s="2" t="s">
        <v>367</v>
      </c>
      <c r="AJ41" s="4" t="s">
        <v>51</v>
      </c>
      <c r="AK41" s="2" t="s">
        <v>18</v>
      </c>
      <c r="AL41" s="2" t="s">
        <v>367</v>
      </c>
      <c r="AM41" s="2" t="s">
        <v>367</v>
      </c>
      <c r="AN41" s="2" t="s">
        <v>367</v>
      </c>
      <c r="AO41" s="2" t="s">
        <v>367</v>
      </c>
      <c r="AP41" s="2" t="s">
        <v>367</v>
      </c>
      <c r="AQ41" s="2" t="s">
        <v>367</v>
      </c>
      <c r="AR41" s="2" t="s">
        <v>367</v>
      </c>
      <c r="AS41" s="2" t="s">
        <v>367</v>
      </c>
      <c r="AT41" s="2" t="s">
        <v>377</v>
      </c>
      <c r="AU41" s="2" t="s">
        <v>367</v>
      </c>
      <c r="AV41" s="2" t="s">
        <v>367</v>
      </c>
      <c r="AW41" s="2" t="s">
        <v>367</v>
      </c>
      <c r="AX41" s="2" t="s">
        <v>367</v>
      </c>
      <c r="AY41" s="2" t="s">
        <v>367</v>
      </c>
      <c r="AZ41" s="2" t="s">
        <v>367</v>
      </c>
      <c r="BA41" s="2" t="s">
        <v>367</v>
      </c>
      <c r="BB41" s="2" t="s">
        <v>367</v>
      </c>
      <c r="BC41" s="2" t="s">
        <v>367</v>
      </c>
      <c r="BD41" s="2" t="s">
        <v>367</v>
      </c>
      <c r="BE41" s="2" t="s">
        <v>367</v>
      </c>
      <c r="BF41" s="2" t="s">
        <v>367</v>
      </c>
      <c r="BG41" s="2" t="s">
        <v>367</v>
      </c>
      <c r="BH41" s="2" t="s">
        <v>367</v>
      </c>
      <c r="BI41" s="2" t="s">
        <v>367</v>
      </c>
      <c r="BJ41" s="2" t="s">
        <v>367</v>
      </c>
      <c r="BK41" s="2" t="s">
        <v>367</v>
      </c>
      <c r="BL41" s="2" t="s">
        <v>395</v>
      </c>
      <c r="BM41" s="2" t="s">
        <v>367</v>
      </c>
      <c r="BN41" s="2" t="s">
        <v>161</v>
      </c>
      <c r="BO41" s="2" t="s">
        <v>18</v>
      </c>
      <c r="BP41" s="2" t="s">
        <v>367</v>
      </c>
      <c r="BQ41" s="2" t="s">
        <v>367</v>
      </c>
      <c r="BR41" s="2" t="s">
        <v>367</v>
      </c>
      <c r="BS41" s="2" t="s">
        <v>367</v>
      </c>
      <c r="BT41" s="2" t="s">
        <v>367</v>
      </c>
      <c r="BU41" s="2" t="s">
        <v>374</v>
      </c>
      <c r="BV41" s="2" t="s">
        <v>367</v>
      </c>
      <c r="BW41" s="2" t="s">
        <v>367</v>
      </c>
      <c r="BX41" s="2" t="s">
        <v>367</v>
      </c>
      <c r="BY41" s="2" t="s">
        <v>367</v>
      </c>
      <c r="BZ41" s="2" t="s">
        <v>367</v>
      </c>
      <c r="CA41" s="2" t="s">
        <v>367</v>
      </c>
      <c r="CB41" s="2" t="s">
        <v>367</v>
      </c>
      <c r="CC41" s="2" t="s">
        <v>367</v>
      </c>
      <c r="CD41" s="2" t="s">
        <v>367</v>
      </c>
      <c r="CE41" s="2" t="s">
        <v>384</v>
      </c>
      <c r="CF41" s="2" t="s">
        <v>367</v>
      </c>
      <c r="CG41" s="2" t="s">
        <v>367</v>
      </c>
      <c r="CH41" s="2" t="s">
        <v>367</v>
      </c>
      <c r="CI41" s="2" t="s">
        <v>367</v>
      </c>
      <c r="CJ41" s="2" t="s">
        <v>367</v>
      </c>
      <c r="CK41" s="2" t="s">
        <v>367</v>
      </c>
      <c r="CL41" s="2" t="s">
        <v>367</v>
      </c>
      <c r="CM41" s="2" t="s">
        <v>367</v>
      </c>
      <c r="CN41" s="2" t="s">
        <v>367</v>
      </c>
      <c r="CO41" s="2" t="s">
        <v>367</v>
      </c>
      <c r="CP41" s="2" t="s">
        <v>367</v>
      </c>
      <c r="CQ41" s="2" t="s">
        <v>367</v>
      </c>
      <c r="CR41" s="2" t="s">
        <v>270</v>
      </c>
      <c r="CS41" s="2" t="s">
        <v>6</v>
      </c>
      <c r="CT41" s="2" t="s">
        <v>409</v>
      </c>
      <c r="CU41" s="1" t="s">
        <v>538</v>
      </c>
      <c r="CV41" s="2" t="s">
        <v>402</v>
      </c>
      <c r="CW41" s="2" t="s">
        <v>596</v>
      </c>
      <c r="CX41" s="1" t="s">
        <v>597</v>
      </c>
      <c r="CY41" s="2" t="s">
        <v>436</v>
      </c>
    </row>
    <row r="42" spans="1:103" ht="12.75" customHeight="1" x14ac:dyDescent="0.25">
      <c r="A42" s="1" t="s">
        <v>598</v>
      </c>
      <c r="B42" s="1" t="s">
        <v>598</v>
      </c>
      <c r="C42" s="2" t="s">
        <v>599</v>
      </c>
      <c r="D42" s="2" t="s">
        <v>368</v>
      </c>
      <c r="E42" s="2" t="s">
        <v>600</v>
      </c>
      <c r="F42" s="2" t="s">
        <v>368</v>
      </c>
      <c r="G42" s="2" t="s">
        <v>601</v>
      </c>
      <c r="H42" s="2" t="s">
        <v>367</v>
      </c>
      <c r="I42" s="2" t="s">
        <v>370</v>
      </c>
      <c r="J42" s="2" t="s">
        <v>367</v>
      </c>
      <c r="K42" s="2" t="s">
        <v>367</v>
      </c>
      <c r="L42" s="2" t="s">
        <v>367</v>
      </c>
      <c r="M42" s="2" t="s">
        <v>367</v>
      </c>
      <c r="N42" s="2" t="s">
        <v>367</v>
      </c>
      <c r="O42" s="2" t="s">
        <v>367</v>
      </c>
      <c r="P42" s="2" t="s">
        <v>367</v>
      </c>
      <c r="Q42" s="2" t="s">
        <v>367</v>
      </c>
      <c r="R42" s="2" t="s">
        <v>367</v>
      </c>
      <c r="S42" s="2" t="s">
        <v>367</v>
      </c>
      <c r="T42" s="2" t="s">
        <v>381</v>
      </c>
      <c r="U42" s="2" t="s">
        <v>367</v>
      </c>
      <c r="V42" s="2" t="s">
        <v>367</v>
      </c>
      <c r="W42" s="2" t="s">
        <v>367</v>
      </c>
      <c r="X42" s="2" t="s">
        <v>367</v>
      </c>
      <c r="Y42" s="2" t="s">
        <v>386</v>
      </c>
      <c r="Z42" s="2" t="s">
        <v>367</v>
      </c>
      <c r="AA42" s="2" t="s">
        <v>367</v>
      </c>
      <c r="AB42" s="2" t="s">
        <v>367</v>
      </c>
      <c r="AC42" s="2" t="s">
        <v>367</v>
      </c>
      <c r="AD42" s="2" t="s">
        <v>367</v>
      </c>
      <c r="AE42" s="2" t="s">
        <v>367</v>
      </c>
      <c r="AF42" s="2" t="s">
        <v>367</v>
      </c>
      <c r="AG42" s="2" t="s">
        <v>367</v>
      </c>
      <c r="AH42" s="2" t="s">
        <v>367</v>
      </c>
      <c r="AI42" s="2" t="s">
        <v>367</v>
      </c>
      <c r="AJ42" s="4" t="s">
        <v>52</v>
      </c>
      <c r="AK42" s="2" t="s">
        <v>6</v>
      </c>
      <c r="AL42" s="2" t="s">
        <v>367</v>
      </c>
      <c r="AM42" s="2" t="s">
        <v>367</v>
      </c>
      <c r="AN42" s="2" t="s">
        <v>367</v>
      </c>
      <c r="AO42" s="2" t="s">
        <v>367</v>
      </c>
      <c r="AP42" s="2" t="s">
        <v>367</v>
      </c>
      <c r="AQ42" s="2" t="s">
        <v>374</v>
      </c>
      <c r="AR42" s="2" t="s">
        <v>375</v>
      </c>
      <c r="AS42" s="2" t="s">
        <v>367</v>
      </c>
      <c r="AT42" s="2" t="s">
        <v>367</v>
      </c>
      <c r="AU42" s="2" t="s">
        <v>367</v>
      </c>
      <c r="AV42" s="2" t="s">
        <v>367</v>
      </c>
      <c r="AW42" s="2" t="s">
        <v>367</v>
      </c>
      <c r="AX42" s="2" t="s">
        <v>367</v>
      </c>
      <c r="AY42" s="2" t="s">
        <v>367</v>
      </c>
      <c r="AZ42" s="2" t="s">
        <v>367</v>
      </c>
      <c r="BA42" s="2" t="s">
        <v>367</v>
      </c>
      <c r="BB42" s="2" t="s">
        <v>367</v>
      </c>
      <c r="BC42" s="2" t="s">
        <v>367</v>
      </c>
      <c r="BD42" s="2" t="s">
        <v>367</v>
      </c>
      <c r="BE42" s="2" t="s">
        <v>367</v>
      </c>
      <c r="BF42" s="2" t="s">
        <v>367</v>
      </c>
      <c r="BG42" s="2" t="s">
        <v>367</v>
      </c>
      <c r="BH42" s="2" t="s">
        <v>367</v>
      </c>
      <c r="BI42" s="2" t="s">
        <v>392</v>
      </c>
      <c r="BJ42" s="2" t="s">
        <v>393</v>
      </c>
      <c r="BK42" s="2" t="s">
        <v>367</v>
      </c>
      <c r="BL42" s="2" t="s">
        <v>395</v>
      </c>
      <c r="BM42" s="2" t="s">
        <v>367</v>
      </c>
      <c r="BN42" s="2" t="s">
        <v>162</v>
      </c>
      <c r="BO42" s="2" t="s">
        <v>9</v>
      </c>
      <c r="BP42" s="2" t="s">
        <v>367</v>
      </c>
      <c r="BQ42" s="2" t="s">
        <v>367</v>
      </c>
      <c r="BR42" s="2" t="s">
        <v>367</v>
      </c>
      <c r="BS42" s="2" t="s">
        <v>367</v>
      </c>
      <c r="BT42" s="2" t="s">
        <v>367</v>
      </c>
      <c r="BU42" s="2" t="s">
        <v>367</v>
      </c>
      <c r="BV42" s="2" t="s">
        <v>367</v>
      </c>
      <c r="BW42" s="2" t="s">
        <v>367</v>
      </c>
      <c r="BX42" s="2" t="s">
        <v>377</v>
      </c>
      <c r="BY42" s="2" t="s">
        <v>367</v>
      </c>
      <c r="BZ42" s="2" t="s">
        <v>367</v>
      </c>
      <c r="CA42" s="2" t="s">
        <v>367</v>
      </c>
      <c r="CB42" s="2" t="s">
        <v>367</v>
      </c>
      <c r="CC42" s="2" t="s">
        <v>367</v>
      </c>
      <c r="CD42" s="2" t="s">
        <v>367</v>
      </c>
      <c r="CE42" s="2" t="s">
        <v>367</v>
      </c>
      <c r="CF42" s="2" t="s">
        <v>367</v>
      </c>
      <c r="CG42" s="2" t="s">
        <v>367</v>
      </c>
      <c r="CH42" s="2" t="s">
        <v>367</v>
      </c>
      <c r="CI42" s="2" t="s">
        <v>367</v>
      </c>
      <c r="CJ42" s="2" t="s">
        <v>367</v>
      </c>
      <c r="CK42" s="2" t="s">
        <v>367</v>
      </c>
      <c r="CL42" s="2" t="s">
        <v>367</v>
      </c>
      <c r="CM42" s="2" t="s">
        <v>367</v>
      </c>
      <c r="CN42" s="2" t="s">
        <v>393</v>
      </c>
      <c r="CO42" s="2" t="s">
        <v>367</v>
      </c>
      <c r="CP42" s="2" t="s">
        <v>395</v>
      </c>
      <c r="CQ42" s="2" t="s">
        <v>367</v>
      </c>
      <c r="CR42" s="2" t="s">
        <v>271</v>
      </c>
      <c r="CS42" s="2" t="s">
        <v>9</v>
      </c>
      <c r="CT42" s="2" t="s">
        <v>400</v>
      </c>
      <c r="CU42" s="1" t="s">
        <v>576</v>
      </c>
      <c r="CV42" s="2" t="s">
        <v>411</v>
      </c>
      <c r="CW42" s="2" t="s">
        <v>602</v>
      </c>
      <c r="CX42" s="1" t="s">
        <v>413</v>
      </c>
      <c r="CY42" s="2" t="s">
        <v>404</v>
      </c>
    </row>
    <row r="43" spans="1:103" ht="12.75" customHeight="1" x14ac:dyDescent="0.25">
      <c r="A43" s="1" t="s">
        <v>419</v>
      </c>
      <c r="B43" s="1" t="s">
        <v>419</v>
      </c>
      <c r="C43" s="2" t="s">
        <v>603</v>
      </c>
      <c r="D43" s="2" t="s">
        <v>368</v>
      </c>
      <c r="E43" s="2" t="s">
        <v>604</v>
      </c>
      <c r="F43" s="2" t="s">
        <v>368</v>
      </c>
      <c r="G43" s="2" t="s">
        <v>605</v>
      </c>
      <c r="H43" s="2" t="s">
        <v>367</v>
      </c>
      <c r="I43" s="2" t="s">
        <v>367</v>
      </c>
      <c r="J43" s="2" t="s">
        <v>367</v>
      </c>
      <c r="K43" s="2" t="s">
        <v>367</v>
      </c>
      <c r="L43" s="2" t="s">
        <v>367</v>
      </c>
      <c r="M43" s="2" t="s">
        <v>367</v>
      </c>
      <c r="N43" s="2" t="s">
        <v>367</v>
      </c>
      <c r="O43" s="2" t="s">
        <v>367</v>
      </c>
      <c r="P43" s="2" t="s">
        <v>367</v>
      </c>
      <c r="Q43" s="2" t="s">
        <v>378</v>
      </c>
      <c r="R43" s="2" t="s">
        <v>367</v>
      </c>
      <c r="S43" s="2" t="s">
        <v>367</v>
      </c>
      <c r="T43" s="2" t="s">
        <v>367</v>
      </c>
      <c r="U43" s="2" t="s">
        <v>367</v>
      </c>
      <c r="V43" s="2" t="s">
        <v>367</v>
      </c>
      <c r="W43" s="2" t="s">
        <v>367</v>
      </c>
      <c r="X43" s="2" t="s">
        <v>367</v>
      </c>
      <c r="Y43" s="2" t="s">
        <v>367</v>
      </c>
      <c r="Z43" s="2" t="s">
        <v>367</v>
      </c>
      <c r="AA43" s="2" t="s">
        <v>367</v>
      </c>
      <c r="AB43" s="2" t="s">
        <v>367</v>
      </c>
      <c r="AC43" s="2" t="s">
        <v>367</v>
      </c>
      <c r="AD43" s="2" t="s">
        <v>367</v>
      </c>
      <c r="AE43" s="2" t="s">
        <v>367</v>
      </c>
      <c r="AF43" s="2" t="s">
        <v>393</v>
      </c>
      <c r="AG43" s="2" t="s">
        <v>367</v>
      </c>
      <c r="AH43" s="2" t="s">
        <v>367</v>
      </c>
      <c r="AI43" s="2" t="s">
        <v>367</v>
      </c>
      <c r="AJ43" s="4" t="s">
        <v>53</v>
      </c>
      <c r="AK43" s="2" t="s">
        <v>9</v>
      </c>
      <c r="AL43" s="2" t="s">
        <v>369</v>
      </c>
      <c r="AM43" s="2" t="s">
        <v>367</v>
      </c>
      <c r="AN43" s="2" t="s">
        <v>367</v>
      </c>
      <c r="AO43" s="2" t="s">
        <v>367</v>
      </c>
      <c r="AP43" s="2" t="s">
        <v>367</v>
      </c>
      <c r="AQ43" s="2" t="s">
        <v>367</v>
      </c>
      <c r="AR43" s="2" t="s">
        <v>367</v>
      </c>
      <c r="AS43" s="2" t="s">
        <v>367</v>
      </c>
      <c r="AT43" s="2" t="s">
        <v>367</v>
      </c>
      <c r="AU43" s="2" t="s">
        <v>367</v>
      </c>
      <c r="AV43" s="2" t="s">
        <v>367</v>
      </c>
      <c r="AW43" s="2" t="s">
        <v>367</v>
      </c>
      <c r="AX43" s="2" t="s">
        <v>367</v>
      </c>
      <c r="AY43" s="2" t="s">
        <v>367</v>
      </c>
      <c r="AZ43" s="2" t="s">
        <v>367</v>
      </c>
      <c r="BA43" s="2" t="s">
        <v>367</v>
      </c>
      <c r="BB43" s="2" t="s">
        <v>367</v>
      </c>
      <c r="BC43" s="2" t="s">
        <v>367</v>
      </c>
      <c r="BD43" s="2" t="s">
        <v>367</v>
      </c>
      <c r="BE43" s="2" t="s">
        <v>367</v>
      </c>
      <c r="BF43" s="2" t="s">
        <v>389</v>
      </c>
      <c r="BG43" s="2" t="s">
        <v>367</v>
      </c>
      <c r="BH43" s="2" t="s">
        <v>367</v>
      </c>
      <c r="BI43" s="2" t="s">
        <v>367</v>
      </c>
      <c r="BJ43" s="2" t="s">
        <v>367</v>
      </c>
      <c r="BK43" s="2" t="s">
        <v>367</v>
      </c>
      <c r="BL43" s="2" t="s">
        <v>367</v>
      </c>
      <c r="BM43" s="2" t="s">
        <v>367</v>
      </c>
      <c r="BN43" s="2" t="s">
        <v>163</v>
      </c>
      <c r="BO43" s="2" t="s">
        <v>16</v>
      </c>
      <c r="BP43" s="2" t="s">
        <v>367</v>
      </c>
      <c r="BQ43" s="2" t="s">
        <v>367</v>
      </c>
      <c r="BR43" s="2" t="s">
        <v>367</v>
      </c>
      <c r="BS43" s="2" t="s">
        <v>367</v>
      </c>
      <c r="BT43" s="2" t="s">
        <v>367</v>
      </c>
      <c r="BU43" s="2" t="s">
        <v>367</v>
      </c>
      <c r="BV43" s="2" t="s">
        <v>375</v>
      </c>
      <c r="BW43" s="2" t="s">
        <v>367</v>
      </c>
      <c r="BX43" s="2" t="s">
        <v>367</v>
      </c>
      <c r="BY43" s="2" t="s">
        <v>367</v>
      </c>
      <c r="BZ43" s="2" t="s">
        <v>367</v>
      </c>
      <c r="CA43" s="2" t="s">
        <v>367</v>
      </c>
      <c r="CB43" s="2" t="s">
        <v>367</v>
      </c>
      <c r="CC43" s="2" t="s">
        <v>367</v>
      </c>
      <c r="CD43" s="2" t="s">
        <v>367</v>
      </c>
      <c r="CE43" s="2" t="s">
        <v>367</v>
      </c>
      <c r="CF43" s="2" t="s">
        <v>367</v>
      </c>
      <c r="CG43" s="2" t="s">
        <v>367</v>
      </c>
      <c r="CH43" s="2" t="s">
        <v>367</v>
      </c>
      <c r="CI43" s="2" t="s">
        <v>367</v>
      </c>
      <c r="CJ43" s="2" t="s">
        <v>367</v>
      </c>
      <c r="CK43" s="2" t="s">
        <v>367</v>
      </c>
      <c r="CL43" s="2" t="s">
        <v>367</v>
      </c>
      <c r="CM43" s="2" t="s">
        <v>367</v>
      </c>
      <c r="CN43" s="2" t="s">
        <v>367</v>
      </c>
      <c r="CO43" s="2" t="s">
        <v>394</v>
      </c>
      <c r="CP43" s="2" t="s">
        <v>367</v>
      </c>
      <c r="CQ43" s="2" t="s">
        <v>367</v>
      </c>
      <c r="CR43" s="2" t="s">
        <v>272</v>
      </c>
      <c r="CS43" s="2" t="s">
        <v>18</v>
      </c>
      <c r="CT43" s="2" t="s">
        <v>400</v>
      </c>
      <c r="CU43" s="1" t="s">
        <v>598</v>
      </c>
      <c r="CV43" s="2" t="s">
        <v>402</v>
      </c>
      <c r="CW43" s="2" t="s">
        <v>606</v>
      </c>
      <c r="CX43" s="1" t="s">
        <v>437</v>
      </c>
      <c r="CY43" s="2" t="s">
        <v>404</v>
      </c>
    </row>
    <row r="44" spans="1:103" ht="12.75" customHeight="1" x14ac:dyDescent="0.25">
      <c r="A44" s="1" t="s">
        <v>488</v>
      </c>
      <c r="B44" s="1" t="s">
        <v>488</v>
      </c>
      <c r="C44" s="2" t="s">
        <v>607</v>
      </c>
      <c r="D44" s="2" t="s">
        <v>368</v>
      </c>
      <c r="E44" s="2" t="s">
        <v>608</v>
      </c>
      <c r="F44" s="2" t="s">
        <v>430</v>
      </c>
      <c r="G44" s="2" t="s">
        <v>367</v>
      </c>
      <c r="H44" s="2" t="s">
        <v>369</v>
      </c>
      <c r="I44" s="2" t="s">
        <v>367</v>
      </c>
      <c r="J44" s="2" t="s">
        <v>367</v>
      </c>
      <c r="K44" s="2" t="s">
        <v>367</v>
      </c>
      <c r="L44" s="2" t="s">
        <v>367</v>
      </c>
      <c r="M44" s="2" t="s">
        <v>367</v>
      </c>
      <c r="N44" s="2" t="s">
        <v>367</v>
      </c>
      <c r="O44" s="2" t="s">
        <v>376</v>
      </c>
      <c r="P44" s="2" t="s">
        <v>367</v>
      </c>
      <c r="Q44" s="2" t="s">
        <v>378</v>
      </c>
      <c r="R44" s="2" t="s">
        <v>367</v>
      </c>
      <c r="S44" s="2" t="s">
        <v>367</v>
      </c>
      <c r="T44" s="2" t="s">
        <v>381</v>
      </c>
      <c r="U44" s="2" t="s">
        <v>367</v>
      </c>
      <c r="V44" s="2" t="s">
        <v>367</v>
      </c>
      <c r="W44" s="2" t="s">
        <v>367</v>
      </c>
      <c r="X44" s="2" t="s">
        <v>367</v>
      </c>
      <c r="Y44" s="2" t="s">
        <v>367</v>
      </c>
      <c r="Z44" s="2" t="s">
        <v>367</v>
      </c>
      <c r="AA44" s="2" t="s">
        <v>388</v>
      </c>
      <c r="AB44" s="2" t="s">
        <v>367</v>
      </c>
      <c r="AC44" s="2" t="s">
        <v>367</v>
      </c>
      <c r="AD44" s="2" t="s">
        <v>367</v>
      </c>
      <c r="AE44" s="2" t="s">
        <v>367</v>
      </c>
      <c r="AF44" s="2" t="s">
        <v>393</v>
      </c>
      <c r="AG44" s="2" t="s">
        <v>367</v>
      </c>
      <c r="AH44" s="2" t="s">
        <v>395</v>
      </c>
      <c r="AI44" s="2" t="s">
        <v>367</v>
      </c>
      <c r="AJ44" s="4" t="s">
        <v>54</v>
      </c>
      <c r="AK44" s="2" t="s">
        <v>9</v>
      </c>
      <c r="AL44" s="2" t="s">
        <v>369</v>
      </c>
      <c r="AM44" s="2" t="s">
        <v>367</v>
      </c>
      <c r="AN44" s="2" t="s">
        <v>367</v>
      </c>
      <c r="AO44" s="2" t="s">
        <v>367</v>
      </c>
      <c r="AP44" s="2" t="s">
        <v>367</v>
      </c>
      <c r="AQ44" s="2" t="s">
        <v>374</v>
      </c>
      <c r="AR44" s="2" t="s">
        <v>375</v>
      </c>
      <c r="AS44" s="2" t="s">
        <v>367</v>
      </c>
      <c r="AT44" s="2" t="s">
        <v>367</v>
      </c>
      <c r="AU44" s="2" t="s">
        <v>367</v>
      </c>
      <c r="AV44" s="2" t="s">
        <v>367</v>
      </c>
      <c r="AW44" s="2" t="s">
        <v>367</v>
      </c>
      <c r="AX44" s="2" t="s">
        <v>367</v>
      </c>
      <c r="AY44" s="2" t="s">
        <v>367</v>
      </c>
      <c r="AZ44" s="2" t="s">
        <v>367</v>
      </c>
      <c r="BA44" s="2" t="s">
        <v>367</v>
      </c>
      <c r="BB44" s="2" t="s">
        <v>385</v>
      </c>
      <c r="BC44" s="2" t="s">
        <v>367</v>
      </c>
      <c r="BD44" s="2" t="s">
        <v>387</v>
      </c>
      <c r="BE44" s="2" t="s">
        <v>367</v>
      </c>
      <c r="BF44" s="2" t="s">
        <v>389</v>
      </c>
      <c r="BG44" s="2" t="s">
        <v>367</v>
      </c>
      <c r="BH44" s="2" t="s">
        <v>367</v>
      </c>
      <c r="BI44" s="2" t="s">
        <v>367</v>
      </c>
      <c r="BJ44" s="2" t="s">
        <v>367</v>
      </c>
      <c r="BK44" s="2" t="s">
        <v>367</v>
      </c>
      <c r="BL44" s="2" t="s">
        <v>367</v>
      </c>
      <c r="BM44" s="2" t="s">
        <v>367</v>
      </c>
      <c r="BN44" s="2" t="s">
        <v>164</v>
      </c>
      <c r="BO44" s="2" t="s">
        <v>6</v>
      </c>
      <c r="BP44" s="2" t="s">
        <v>369</v>
      </c>
      <c r="BQ44" s="2" t="s">
        <v>370</v>
      </c>
      <c r="BR44" s="2" t="s">
        <v>367</v>
      </c>
      <c r="BS44" s="2" t="s">
        <v>367</v>
      </c>
      <c r="BT44" s="2" t="s">
        <v>367</v>
      </c>
      <c r="BU44" s="2" t="s">
        <v>374</v>
      </c>
      <c r="BV44" s="2" t="s">
        <v>367</v>
      </c>
      <c r="BW44" s="2" t="s">
        <v>367</v>
      </c>
      <c r="BX44" s="2" t="s">
        <v>367</v>
      </c>
      <c r="BY44" s="2" t="s">
        <v>367</v>
      </c>
      <c r="BZ44" s="2" t="s">
        <v>367</v>
      </c>
      <c r="CA44" s="2" t="s">
        <v>380</v>
      </c>
      <c r="CB44" s="2" t="s">
        <v>367</v>
      </c>
      <c r="CC44" s="2" t="s">
        <v>367</v>
      </c>
      <c r="CD44" s="2" t="s">
        <v>367</v>
      </c>
      <c r="CE44" s="2" t="s">
        <v>384</v>
      </c>
      <c r="CF44" s="2" t="s">
        <v>367</v>
      </c>
      <c r="CG44" s="2" t="s">
        <v>367</v>
      </c>
      <c r="CH44" s="2" t="s">
        <v>367</v>
      </c>
      <c r="CI44" s="2" t="s">
        <v>367</v>
      </c>
      <c r="CJ44" s="2" t="s">
        <v>367</v>
      </c>
      <c r="CK44" s="2" t="s">
        <v>367</v>
      </c>
      <c r="CL44" s="2" t="s">
        <v>367</v>
      </c>
      <c r="CM44" s="2" t="s">
        <v>367</v>
      </c>
      <c r="CN44" s="2" t="s">
        <v>367</v>
      </c>
      <c r="CO44" s="2" t="s">
        <v>394</v>
      </c>
      <c r="CP44" s="2" t="s">
        <v>367</v>
      </c>
      <c r="CQ44" s="2" t="s">
        <v>609</v>
      </c>
      <c r="CR44" s="2" t="s">
        <v>273</v>
      </c>
      <c r="CS44" s="2" t="s">
        <v>6</v>
      </c>
      <c r="CT44" s="2" t="s">
        <v>409</v>
      </c>
      <c r="CU44" s="1" t="s">
        <v>502</v>
      </c>
      <c r="CV44" s="2" t="s">
        <v>420</v>
      </c>
      <c r="CW44" s="2" t="s">
        <v>610</v>
      </c>
      <c r="CX44" s="1" t="s">
        <v>415</v>
      </c>
      <c r="CY44" s="2" t="s">
        <v>414</v>
      </c>
    </row>
    <row r="45" spans="1:103" ht="12.75" customHeight="1" x14ac:dyDescent="0.25">
      <c r="A45" s="1" t="s">
        <v>611</v>
      </c>
      <c r="B45" s="1" t="s">
        <v>611</v>
      </c>
      <c r="C45" s="2" t="s">
        <v>612</v>
      </c>
      <c r="D45" s="2" t="s">
        <v>368</v>
      </c>
      <c r="E45" s="2" t="s">
        <v>613</v>
      </c>
      <c r="F45" s="2" t="s">
        <v>430</v>
      </c>
      <c r="G45" s="2" t="s">
        <v>367</v>
      </c>
      <c r="H45" s="2" t="s">
        <v>369</v>
      </c>
      <c r="I45" s="2" t="s">
        <v>367</v>
      </c>
      <c r="J45" s="2" t="s">
        <v>367</v>
      </c>
      <c r="K45" s="2" t="s">
        <v>367</v>
      </c>
      <c r="L45" s="2" t="s">
        <v>367</v>
      </c>
      <c r="M45" s="2" t="s">
        <v>367</v>
      </c>
      <c r="N45" s="2" t="s">
        <v>367</v>
      </c>
      <c r="O45" s="2" t="s">
        <v>367</v>
      </c>
      <c r="P45" s="2" t="s">
        <v>367</v>
      </c>
      <c r="Q45" s="2" t="s">
        <v>367</v>
      </c>
      <c r="R45" s="2" t="s">
        <v>367</v>
      </c>
      <c r="S45" s="2" t="s">
        <v>367</v>
      </c>
      <c r="T45" s="2" t="s">
        <v>367</v>
      </c>
      <c r="U45" s="2" t="s">
        <v>367</v>
      </c>
      <c r="V45" s="2" t="s">
        <v>367</v>
      </c>
      <c r="W45" s="2" t="s">
        <v>367</v>
      </c>
      <c r="X45" s="2" t="s">
        <v>385</v>
      </c>
      <c r="Y45" s="2" t="s">
        <v>367</v>
      </c>
      <c r="Z45" s="2" t="s">
        <v>367</v>
      </c>
      <c r="AA45" s="2" t="s">
        <v>367</v>
      </c>
      <c r="AB45" s="2" t="s">
        <v>367</v>
      </c>
      <c r="AC45" s="2" t="s">
        <v>367</v>
      </c>
      <c r="AD45" s="2" t="s">
        <v>367</v>
      </c>
      <c r="AE45" s="2" t="s">
        <v>367</v>
      </c>
      <c r="AF45" s="2" t="s">
        <v>367</v>
      </c>
      <c r="AG45" s="2" t="s">
        <v>367</v>
      </c>
      <c r="AH45" s="2" t="s">
        <v>367</v>
      </c>
      <c r="AI45" s="2" t="s">
        <v>367</v>
      </c>
      <c r="AJ45" s="4" t="s">
        <v>55</v>
      </c>
      <c r="AK45" s="2" t="s">
        <v>16</v>
      </c>
      <c r="AL45" s="2" t="s">
        <v>367</v>
      </c>
      <c r="AM45" s="2" t="s">
        <v>367</v>
      </c>
      <c r="AN45" s="2" t="s">
        <v>371</v>
      </c>
      <c r="AO45" s="2" t="s">
        <v>367</v>
      </c>
      <c r="AP45" s="2" t="s">
        <v>367</v>
      </c>
      <c r="AQ45" s="2" t="s">
        <v>367</v>
      </c>
      <c r="AR45" s="2" t="s">
        <v>367</v>
      </c>
      <c r="AS45" s="2" t="s">
        <v>367</v>
      </c>
      <c r="AT45" s="2" t="s">
        <v>367</v>
      </c>
      <c r="AU45" s="2" t="s">
        <v>367</v>
      </c>
      <c r="AV45" s="2" t="s">
        <v>367</v>
      </c>
      <c r="AW45" s="2" t="s">
        <v>367</v>
      </c>
      <c r="AX45" s="2" t="s">
        <v>367</v>
      </c>
      <c r="AY45" s="2" t="s">
        <v>382</v>
      </c>
      <c r="AZ45" s="2" t="s">
        <v>367</v>
      </c>
      <c r="BA45" s="2" t="s">
        <v>367</v>
      </c>
      <c r="BB45" s="2" t="s">
        <v>367</v>
      </c>
      <c r="BC45" s="2" t="s">
        <v>367</v>
      </c>
      <c r="BD45" s="2" t="s">
        <v>367</v>
      </c>
      <c r="BE45" s="2" t="s">
        <v>367</v>
      </c>
      <c r="BF45" s="2" t="s">
        <v>367</v>
      </c>
      <c r="BG45" s="2" t="s">
        <v>367</v>
      </c>
      <c r="BH45" s="2" t="s">
        <v>367</v>
      </c>
      <c r="BI45" s="2" t="s">
        <v>367</v>
      </c>
      <c r="BJ45" s="2" t="s">
        <v>367</v>
      </c>
      <c r="BK45" s="2" t="s">
        <v>367</v>
      </c>
      <c r="BL45" s="2" t="s">
        <v>367</v>
      </c>
      <c r="BM45" s="2" t="s">
        <v>367</v>
      </c>
      <c r="BN45" s="2" t="s">
        <v>165</v>
      </c>
      <c r="BO45" s="2" t="s">
        <v>579</v>
      </c>
      <c r="BP45" s="2" t="s">
        <v>367</v>
      </c>
      <c r="BQ45" s="2" t="s">
        <v>367</v>
      </c>
      <c r="BR45" s="2" t="s">
        <v>367</v>
      </c>
      <c r="BS45" s="2" t="s">
        <v>367</v>
      </c>
      <c r="BT45" s="2" t="s">
        <v>367</v>
      </c>
      <c r="BU45" s="2" t="s">
        <v>367</v>
      </c>
      <c r="BV45" s="2" t="s">
        <v>367</v>
      </c>
      <c r="BW45" s="2" t="s">
        <v>367</v>
      </c>
      <c r="BX45" s="2" t="s">
        <v>367</v>
      </c>
      <c r="BY45" s="2" t="s">
        <v>367</v>
      </c>
      <c r="BZ45" s="2" t="s">
        <v>614</v>
      </c>
      <c r="CA45" s="2" t="s">
        <v>367</v>
      </c>
      <c r="CB45" s="2" t="s">
        <v>367</v>
      </c>
      <c r="CC45" s="2" t="s">
        <v>367</v>
      </c>
      <c r="CD45" s="2" t="s">
        <v>367</v>
      </c>
      <c r="CE45" s="2" t="s">
        <v>367</v>
      </c>
      <c r="CF45" s="2" t="s">
        <v>367</v>
      </c>
      <c r="CG45" s="2" t="s">
        <v>367</v>
      </c>
      <c r="CH45" s="2" t="s">
        <v>367</v>
      </c>
      <c r="CI45" s="2" t="s">
        <v>367</v>
      </c>
      <c r="CJ45" s="2" t="s">
        <v>367</v>
      </c>
      <c r="CK45" s="2" t="s">
        <v>367</v>
      </c>
      <c r="CL45" s="2" t="s">
        <v>367</v>
      </c>
      <c r="CM45" s="2" t="s">
        <v>367</v>
      </c>
      <c r="CN45" s="2" t="s">
        <v>367</v>
      </c>
      <c r="CO45" s="2" t="s">
        <v>367</v>
      </c>
      <c r="CP45" s="2" t="s">
        <v>367</v>
      </c>
      <c r="CQ45" s="2" t="s">
        <v>615</v>
      </c>
      <c r="CR45" s="2" t="s">
        <v>274</v>
      </c>
      <c r="CS45" s="2" t="s">
        <v>275</v>
      </c>
      <c r="CT45" s="2" t="s">
        <v>409</v>
      </c>
      <c r="CU45" s="1" t="s">
        <v>616</v>
      </c>
      <c r="CV45" s="2" t="s">
        <v>433</v>
      </c>
      <c r="CW45" s="2" t="s">
        <v>617</v>
      </c>
      <c r="CX45" s="1" t="s">
        <v>413</v>
      </c>
      <c r="CY45" s="2" t="s">
        <v>414</v>
      </c>
    </row>
    <row r="46" spans="1:103" ht="12.75" customHeight="1" x14ac:dyDescent="0.25">
      <c r="A46" s="1" t="s">
        <v>618</v>
      </c>
      <c r="B46" s="1" t="s">
        <v>618</v>
      </c>
      <c r="C46" s="2" t="s">
        <v>619</v>
      </c>
      <c r="D46" s="2" t="s">
        <v>368</v>
      </c>
      <c r="E46" s="2" t="s">
        <v>620</v>
      </c>
      <c r="F46" s="2" t="s">
        <v>368</v>
      </c>
      <c r="G46" s="2" t="s">
        <v>418</v>
      </c>
      <c r="H46" s="2" t="s">
        <v>367</v>
      </c>
      <c r="I46" s="2" t="s">
        <v>370</v>
      </c>
      <c r="J46" s="2" t="s">
        <v>367</v>
      </c>
      <c r="K46" s="2" t="s">
        <v>367</v>
      </c>
      <c r="L46" s="2" t="s">
        <v>367</v>
      </c>
      <c r="M46" s="2" t="s">
        <v>374</v>
      </c>
      <c r="N46" s="2" t="s">
        <v>367</v>
      </c>
      <c r="O46" s="2" t="s">
        <v>367</v>
      </c>
      <c r="P46" s="2" t="s">
        <v>367</v>
      </c>
      <c r="Q46" s="2" t="s">
        <v>367</v>
      </c>
      <c r="R46" s="2" t="s">
        <v>367</v>
      </c>
      <c r="S46" s="2" t="s">
        <v>380</v>
      </c>
      <c r="T46" s="2" t="s">
        <v>367</v>
      </c>
      <c r="U46" s="2" t="s">
        <v>367</v>
      </c>
      <c r="V46" s="2" t="s">
        <v>367</v>
      </c>
      <c r="W46" s="2" t="s">
        <v>367</v>
      </c>
      <c r="X46" s="2" t="s">
        <v>367</v>
      </c>
      <c r="Y46" s="2" t="s">
        <v>386</v>
      </c>
      <c r="Z46" s="2" t="s">
        <v>367</v>
      </c>
      <c r="AA46" s="2" t="s">
        <v>367</v>
      </c>
      <c r="AB46" s="2" t="s">
        <v>367</v>
      </c>
      <c r="AC46" s="2" t="s">
        <v>367</v>
      </c>
      <c r="AD46" s="2" t="s">
        <v>367</v>
      </c>
      <c r="AE46" s="2" t="s">
        <v>367</v>
      </c>
      <c r="AF46" s="2" t="s">
        <v>367</v>
      </c>
      <c r="AG46" s="2" t="s">
        <v>367</v>
      </c>
      <c r="AH46" s="2" t="s">
        <v>367</v>
      </c>
      <c r="AI46" s="2" t="s">
        <v>367</v>
      </c>
      <c r="AJ46" s="4" t="s">
        <v>56</v>
      </c>
      <c r="AK46" s="2" t="s">
        <v>57</v>
      </c>
      <c r="AL46" s="2" t="s">
        <v>367</v>
      </c>
      <c r="AM46" s="2" t="s">
        <v>367</v>
      </c>
      <c r="AN46" s="2" t="s">
        <v>367</v>
      </c>
      <c r="AO46" s="2" t="s">
        <v>367</v>
      </c>
      <c r="AP46" s="2" t="s">
        <v>367</v>
      </c>
      <c r="AQ46" s="2" t="s">
        <v>374</v>
      </c>
      <c r="AR46" s="2" t="s">
        <v>367</v>
      </c>
      <c r="AS46" s="2" t="s">
        <v>367</v>
      </c>
      <c r="AT46" s="2" t="s">
        <v>367</v>
      </c>
      <c r="AU46" s="2" t="s">
        <v>367</v>
      </c>
      <c r="AV46" s="2" t="s">
        <v>367</v>
      </c>
      <c r="AW46" s="2" t="s">
        <v>367</v>
      </c>
      <c r="AX46" s="2" t="s">
        <v>367</v>
      </c>
      <c r="AY46" s="2" t="s">
        <v>367</v>
      </c>
      <c r="AZ46" s="2" t="s">
        <v>367</v>
      </c>
      <c r="BA46" s="2" t="s">
        <v>367</v>
      </c>
      <c r="BB46" s="2" t="s">
        <v>367</v>
      </c>
      <c r="BC46" s="2" t="s">
        <v>367</v>
      </c>
      <c r="BD46" s="2" t="s">
        <v>367</v>
      </c>
      <c r="BE46" s="2" t="s">
        <v>367</v>
      </c>
      <c r="BF46" s="2" t="s">
        <v>389</v>
      </c>
      <c r="BG46" s="2" t="s">
        <v>367</v>
      </c>
      <c r="BH46" s="2" t="s">
        <v>367</v>
      </c>
      <c r="BI46" s="2" t="s">
        <v>367</v>
      </c>
      <c r="BJ46" s="2" t="s">
        <v>367</v>
      </c>
      <c r="BK46" s="2" t="s">
        <v>367</v>
      </c>
      <c r="BL46" s="2" t="s">
        <v>367</v>
      </c>
      <c r="BM46" s="2" t="s">
        <v>367</v>
      </c>
      <c r="BN46" s="2" t="s">
        <v>166</v>
      </c>
      <c r="BO46" s="2" t="s">
        <v>16</v>
      </c>
      <c r="BP46" s="2" t="s">
        <v>367</v>
      </c>
      <c r="BQ46" s="2" t="s">
        <v>367</v>
      </c>
      <c r="BR46" s="2" t="s">
        <v>371</v>
      </c>
      <c r="BS46" s="2" t="s">
        <v>367</v>
      </c>
      <c r="BT46" s="2" t="s">
        <v>367</v>
      </c>
      <c r="BU46" s="2" t="s">
        <v>367</v>
      </c>
      <c r="BV46" s="2" t="s">
        <v>367</v>
      </c>
      <c r="BW46" s="2" t="s">
        <v>367</v>
      </c>
      <c r="BX46" s="2" t="s">
        <v>367</v>
      </c>
      <c r="BY46" s="2" t="s">
        <v>367</v>
      </c>
      <c r="BZ46" s="2" t="s">
        <v>367</v>
      </c>
      <c r="CA46" s="2" t="s">
        <v>367</v>
      </c>
      <c r="CB46" s="2" t="s">
        <v>367</v>
      </c>
      <c r="CC46" s="2" t="s">
        <v>367</v>
      </c>
      <c r="CD46" s="2" t="s">
        <v>367</v>
      </c>
      <c r="CE46" s="2" t="s">
        <v>384</v>
      </c>
      <c r="CF46" s="2" t="s">
        <v>367</v>
      </c>
      <c r="CG46" s="2" t="s">
        <v>367</v>
      </c>
      <c r="CH46" s="2" t="s">
        <v>367</v>
      </c>
      <c r="CI46" s="2" t="s">
        <v>367</v>
      </c>
      <c r="CJ46" s="2" t="s">
        <v>367</v>
      </c>
      <c r="CK46" s="2" t="s">
        <v>367</v>
      </c>
      <c r="CL46" s="2" t="s">
        <v>367</v>
      </c>
      <c r="CM46" s="2" t="s">
        <v>367</v>
      </c>
      <c r="CN46" s="2" t="s">
        <v>367</v>
      </c>
      <c r="CO46" s="2" t="s">
        <v>367</v>
      </c>
      <c r="CP46" s="2" t="s">
        <v>367</v>
      </c>
      <c r="CQ46" s="2" t="s">
        <v>367</v>
      </c>
      <c r="CR46" s="2" t="s">
        <v>276</v>
      </c>
      <c r="CS46" s="2" t="s">
        <v>6</v>
      </c>
      <c r="CT46" s="2" t="s">
        <v>400</v>
      </c>
      <c r="CU46" s="1" t="s">
        <v>598</v>
      </c>
      <c r="CV46" s="2" t="s">
        <v>420</v>
      </c>
      <c r="CW46" s="2" t="s">
        <v>587</v>
      </c>
      <c r="CX46" s="1" t="s">
        <v>405</v>
      </c>
      <c r="CY46" s="2" t="s">
        <v>472</v>
      </c>
    </row>
    <row r="47" spans="1:103" ht="12.75" customHeight="1" x14ac:dyDescent="0.25">
      <c r="A47" s="1" t="s">
        <v>558</v>
      </c>
      <c r="B47" s="1" t="s">
        <v>558</v>
      </c>
      <c r="C47" s="2" t="s">
        <v>621</v>
      </c>
      <c r="D47" s="2" t="s">
        <v>368</v>
      </c>
      <c r="E47" s="2" t="s">
        <v>622</v>
      </c>
      <c r="F47" s="2" t="s">
        <v>430</v>
      </c>
      <c r="G47" s="2" t="s">
        <v>367</v>
      </c>
      <c r="H47" s="2" t="s">
        <v>367</v>
      </c>
      <c r="I47" s="2" t="s">
        <v>367</v>
      </c>
      <c r="J47" s="2" t="s">
        <v>367</v>
      </c>
      <c r="K47" s="2" t="s">
        <v>367</v>
      </c>
      <c r="L47" s="2" t="s">
        <v>367</v>
      </c>
      <c r="M47" s="2" t="s">
        <v>374</v>
      </c>
      <c r="N47" s="2" t="s">
        <v>367</v>
      </c>
      <c r="O47" s="2" t="s">
        <v>367</v>
      </c>
      <c r="P47" s="2" t="s">
        <v>367</v>
      </c>
      <c r="Q47" s="2" t="s">
        <v>367</v>
      </c>
      <c r="R47" s="2" t="s">
        <v>367</v>
      </c>
      <c r="S47" s="2" t="s">
        <v>367</v>
      </c>
      <c r="T47" s="2" t="s">
        <v>367</v>
      </c>
      <c r="U47" s="2" t="s">
        <v>367</v>
      </c>
      <c r="V47" s="2" t="s">
        <v>367</v>
      </c>
      <c r="W47" s="2" t="s">
        <v>367</v>
      </c>
      <c r="X47" s="2" t="s">
        <v>367</v>
      </c>
      <c r="Y47" s="2" t="s">
        <v>367</v>
      </c>
      <c r="Z47" s="2" t="s">
        <v>367</v>
      </c>
      <c r="AA47" s="2" t="s">
        <v>367</v>
      </c>
      <c r="AB47" s="2" t="s">
        <v>367</v>
      </c>
      <c r="AC47" s="2" t="s">
        <v>367</v>
      </c>
      <c r="AD47" s="2" t="s">
        <v>367</v>
      </c>
      <c r="AE47" s="2" t="s">
        <v>392</v>
      </c>
      <c r="AF47" s="2" t="s">
        <v>393</v>
      </c>
      <c r="AG47" s="2" t="s">
        <v>394</v>
      </c>
      <c r="AH47" s="2" t="s">
        <v>367</v>
      </c>
      <c r="AI47" s="2" t="s">
        <v>367</v>
      </c>
      <c r="AJ47" s="4" t="s">
        <v>58</v>
      </c>
      <c r="AK47" s="2" t="s">
        <v>9</v>
      </c>
      <c r="AL47" s="2" t="s">
        <v>367</v>
      </c>
      <c r="AM47" s="2" t="s">
        <v>370</v>
      </c>
      <c r="AN47" s="2" t="s">
        <v>367</v>
      </c>
      <c r="AO47" s="2" t="s">
        <v>372</v>
      </c>
      <c r="AP47" s="2" t="s">
        <v>367</v>
      </c>
      <c r="AQ47" s="2" t="s">
        <v>367</v>
      </c>
      <c r="AR47" s="2" t="s">
        <v>375</v>
      </c>
      <c r="AS47" s="2" t="s">
        <v>367</v>
      </c>
      <c r="AT47" s="2" t="s">
        <v>367</v>
      </c>
      <c r="AU47" s="2" t="s">
        <v>367</v>
      </c>
      <c r="AV47" s="2" t="s">
        <v>367</v>
      </c>
      <c r="AW47" s="2" t="s">
        <v>380</v>
      </c>
      <c r="AX47" s="2" t="s">
        <v>367</v>
      </c>
      <c r="AY47" s="2" t="s">
        <v>382</v>
      </c>
      <c r="AZ47" s="2" t="s">
        <v>367</v>
      </c>
      <c r="BA47" s="2" t="s">
        <v>367</v>
      </c>
      <c r="BB47" s="2" t="s">
        <v>367</v>
      </c>
      <c r="BC47" s="2" t="s">
        <v>367</v>
      </c>
      <c r="BD47" s="2" t="s">
        <v>367</v>
      </c>
      <c r="BE47" s="2" t="s">
        <v>367</v>
      </c>
      <c r="BF47" s="2" t="s">
        <v>367</v>
      </c>
      <c r="BG47" s="2" t="s">
        <v>367</v>
      </c>
      <c r="BH47" s="2" t="s">
        <v>367</v>
      </c>
      <c r="BI47" s="2" t="s">
        <v>392</v>
      </c>
      <c r="BJ47" s="2" t="s">
        <v>367</v>
      </c>
      <c r="BK47" s="2" t="s">
        <v>367</v>
      </c>
      <c r="BL47" s="2" t="s">
        <v>367</v>
      </c>
      <c r="BM47" s="2" t="s">
        <v>367</v>
      </c>
      <c r="BN47" s="2" t="s">
        <v>167</v>
      </c>
      <c r="BO47" s="2" t="s">
        <v>9</v>
      </c>
      <c r="BP47" s="2" t="s">
        <v>369</v>
      </c>
      <c r="BQ47" s="2" t="s">
        <v>367</v>
      </c>
      <c r="BR47" s="2" t="s">
        <v>367</v>
      </c>
      <c r="BS47" s="2" t="s">
        <v>367</v>
      </c>
      <c r="BT47" s="2" t="s">
        <v>367</v>
      </c>
      <c r="BU47" s="2" t="s">
        <v>367</v>
      </c>
      <c r="BV47" s="2" t="s">
        <v>367</v>
      </c>
      <c r="BW47" s="2" t="s">
        <v>376</v>
      </c>
      <c r="BX47" s="2" t="s">
        <v>367</v>
      </c>
      <c r="BY47" s="2" t="s">
        <v>367</v>
      </c>
      <c r="BZ47" s="2" t="s">
        <v>367</v>
      </c>
      <c r="CA47" s="2" t="s">
        <v>367</v>
      </c>
      <c r="CB47" s="2" t="s">
        <v>381</v>
      </c>
      <c r="CC47" s="2" t="s">
        <v>367</v>
      </c>
      <c r="CD47" s="2" t="s">
        <v>367</v>
      </c>
      <c r="CE47" s="2" t="s">
        <v>367</v>
      </c>
      <c r="CF47" s="2" t="s">
        <v>367</v>
      </c>
      <c r="CG47" s="2" t="s">
        <v>367</v>
      </c>
      <c r="CH47" s="2" t="s">
        <v>367</v>
      </c>
      <c r="CI47" s="2" t="s">
        <v>367</v>
      </c>
      <c r="CJ47" s="2" t="s">
        <v>367</v>
      </c>
      <c r="CK47" s="2" t="s">
        <v>367</v>
      </c>
      <c r="CL47" s="2" t="s">
        <v>367</v>
      </c>
      <c r="CM47" s="2" t="s">
        <v>367</v>
      </c>
      <c r="CN47" s="2" t="s">
        <v>367</v>
      </c>
      <c r="CO47" s="2" t="s">
        <v>367</v>
      </c>
      <c r="CP47" s="2" t="s">
        <v>367</v>
      </c>
      <c r="CQ47" s="2" t="s">
        <v>367</v>
      </c>
      <c r="CR47" s="2" t="s">
        <v>277</v>
      </c>
      <c r="CS47" s="2" t="s">
        <v>6</v>
      </c>
      <c r="CT47" s="2" t="s">
        <v>409</v>
      </c>
      <c r="CU47" s="1" t="s">
        <v>526</v>
      </c>
      <c r="CV47" s="2" t="s">
        <v>420</v>
      </c>
      <c r="CW47" s="2" t="s">
        <v>623</v>
      </c>
      <c r="CX47" s="1" t="s">
        <v>427</v>
      </c>
      <c r="CY47" s="2" t="s">
        <v>414</v>
      </c>
    </row>
    <row r="48" spans="1:103" ht="12.75" customHeight="1" x14ac:dyDescent="0.25">
      <c r="A48" s="1" t="s">
        <v>624</v>
      </c>
      <c r="B48" s="1" t="s">
        <v>624</v>
      </c>
      <c r="C48" s="2" t="s">
        <v>625</v>
      </c>
      <c r="D48" s="2" t="s">
        <v>368</v>
      </c>
      <c r="E48" s="2" t="s">
        <v>626</v>
      </c>
      <c r="F48" s="2" t="s">
        <v>430</v>
      </c>
      <c r="G48" s="2" t="s">
        <v>367</v>
      </c>
      <c r="H48" s="2" t="s">
        <v>367</v>
      </c>
      <c r="I48" s="2" t="s">
        <v>367</v>
      </c>
      <c r="J48" s="2" t="s">
        <v>367</v>
      </c>
      <c r="K48" s="2" t="s">
        <v>367</v>
      </c>
      <c r="L48" s="2" t="s">
        <v>367</v>
      </c>
      <c r="M48" s="2" t="s">
        <v>367</v>
      </c>
      <c r="N48" s="2" t="s">
        <v>367</v>
      </c>
      <c r="O48" s="2" t="s">
        <v>367</v>
      </c>
      <c r="P48" s="2" t="s">
        <v>367</v>
      </c>
      <c r="Q48" s="2" t="s">
        <v>367</v>
      </c>
      <c r="R48" s="2" t="s">
        <v>627</v>
      </c>
      <c r="S48" s="2" t="s">
        <v>367</v>
      </c>
      <c r="T48" s="2" t="s">
        <v>367</v>
      </c>
      <c r="U48" s="2" t="s">
        <v>367</v>
      </c>
      <c r="V48" s="2" t="s">
        <v>367</v>
      </c>
      <c r="W48" s="2" t="s">
        <v>367</v>
      </c>
      <c r="X48" s="2" t="s">
        <v>367</v>
      </c>
      <c r="Y48" s="2" t="s">
        <v>367</v>
      </c>
      <c r="Z48" s="2" t="s">
        <v>367</v>
      </c>
      <c r="AA48" s="2" t="s">
        <v>367</v>
      </c>
      <c r="AB48" s="2" t="s">
        <v>367</v>
      </c>
      <c r="AC48" s="2" t="s">
        <v>367</v>
      </c>
      <c r="AD48" s="2" t="s">
        <v>367</v>
      </c>
      <c r="AE48" s="2" t="s">
        <v>367</v>
      </c>
      <c r="AF48" s="2" t="s">
        <v>367</v>
      </c>
      <c r="AG48" s="2" t="s">
        <v>394</v>
      </c>
      <c r="AH48" s="2" t="s">
        <v>367</v>
      </c>
      <c r="AI48" s="2" t="s">
        <v>367</v>
      </c>
      <c r="AJ48" s="4" t="s">
        <v>59</v>
      </c>
      <c r="AK48" s="2" t="s">
        <v>60</v>
      </c>
      <c r="AL48" s="2" t="s">
        <v>367</v>
      </c>
      <c r="AM48" s="2" t="s">
        <v>367</v>
      </c>
      <c r="AN48" s="2" t="s">
        <v>367</v>
      </c>
      <c r="AO48" s="2" t="s">
        <v>367</v>
      </c>
      <c r="AP48" s="2" t="s">
        <v>373</v>
      </c>
      <c r="AQ48" s="2" t="s">
        <v>367</v>
      </c>
      <c r="AR48" s="2" t="s">
        <v>367</v>
      </c>
      <c r="AS48" s="2" t="s">
        <v>367</v>
      </c>
      <c r="AT48" s="2" t="s">
        <v>367</v>
      </c>
      <c r="AU48" s="2" t="s">
        <v>367</v>
      </c>
      <c r="AV48" s="2" t="s">
        <v>367</v>
      </c>
      <c r="AW48" s="2" t="s">
        <v>367</v>
      </c>
      <c r="AX48" s="2" t="s">
        <v>381</v>
      </c>
      <c r="AY48" s="2" t="s">
        <v>367</v>
      </c>
      <c r="AZ48" s="2" t="s">
        <v>367</v>
      </c>
      <c r="BA48" s="2" t="s">
        <v>367</v>
      </c>
      <c r="BB48" s="2" t="s">
        <v>367</v>
      </c>
      <c r="BC48" s="2" t="s">
        <v>367</v>
      </c>
      <c r="BD48" s="2" t="s">
        <v>367</v>
      </c>
      <c r="BE48" s="2" t="s">
        <v>367</v>
      </c>
      <c r="BF48" s="2" t="s">
        <v>367</v>
      </c>
      <c r="BG48" s="2" t="s">
        <v>367</v>
      </c>
      <c r="BH48" s="2" t="s">
        <v>367</v>
      </c>
      <c r="BI48" s="2" t="s">
        <v>367</v>
      </c>
      <c r="BJ48" s="2" t="s">
        <v>367</v>
      </c>
      <c r="BK48" s="2" t="s">
        <v>367</v>
      </c>
      <c r="BL48" s="2" t="s">
        <v>367</v>
      </c>
      <c r="BM48" s="2" t="s">
        <v>367</v>
      </c>
      <c r="BN48" s="2" t="s">
        <v>168</v>
      </c>
      <c r="BO48" s="2" t="s">
        <v>6</v>
      </c>
      <c r="BP48" s="2" t="s">
        <v>367</v>
      </c>
      <c r="BQ48" s="2" t="s">
        <v>367</v>
      </c>
      <c r="BR48" s="2" t="s">
        <v>367</v>
      </c>
      <c r="BS48" s="2" t="s">
        <v>367</v>
      </c>
      <c r="BT48" s="2" t="s">
        <v>367</v>
      </c>
      <c r="BU48" s="2" t="s">
        <v>367</v>
      </c>
      <c r="BV48" s="2" t="s">
        <v>367</v>
      </c>
      <c r="BW48" s="2" t="s">
        <v>367</v>
      </c>
      <c r="BX48" s="2" t="s">
        <v>377</v>
      </c>
      <c r="BY48" s="2" t="s">
        <v>367</v>
      </c>
      <c r="BZ48" s="2" t="s">
        <v>367</v>
      </c>
      <c r="CA48" s="2" t="s">
        <v>367</v>
      </c>
      <c r="CB48" s="2" t="s">
        <v>367</v>
      </c>
      <c r="CC48" s="2" t="s">
        <v>367</v>
      </c>
      <c r="CD48" s="2" t="s">
        <v>367</v>
      </c>
      <c r="CE48" s="2" t="s">
        <v>367</v>
      </c>
      <c r="CF48" s="2" t="s">
        <v>367</v>
      </c>
      <c r="CG48" s="2" t="s">
        <v>367</v>
      </c>
      <c r="CH48" s="2" t="s">
        <v>367</v>
      </c>
      <c r="CI48" s="2" t="s">
        <v>367</v>
      </c>
      <c r="CJ48" s="2" t="s">
        <v>367</v>
      </c>
      <c r="CK48" s="2" t="s">
        <v>367</v>
      </c>
      <c r="CL48" s="2" t="s">
        <v>367</v>
      </c>
      <c r="CM48" s="2" t="s">
        <v>367</v>
      </c>
      <c r="CN48" s="2" t="s">
        <v>367</v>
      </c>
      <c r="CO48" s="2" t="s">
        <v>367</v>
      </c>
      <c r="CP48" s="2" t="s">
        <v>395</v>
      </c>
      <c r="CQ48" s="2" t="s">
        <v>367</v>
      </c>
      <c r="CR48" s="2" t="s">
        <v>278</v>
      </c>
      <c r="CS48" s="2" t="s">
        <v>279</v>
      </c>
      <c r="CT48" s="2" t="s">
        <v>409</v>
      </c>
      <c r="CU48" s="1" t="s">
        <v>456</v>
      </c>
      <c r="CV48" s="2" t="s">
        <v>420</v>
      </c>
      <c r="CW48" s="2" t="s">
        <v>628</v>
      </c>
      <c r="CX48" s="1" t="s">
        <v>415</v>
      </c>
      <c r="CY48" s="2" t="s">
        <v>414</v>
      </c>
    </row>
    <row r="49" spans="1:103" ht="12.75" customHeight="1" x14ac:dyDescent="0.25">
      <c r="A49" s="1" t="s">
        <v>629</v>
      </c>
      <c r="B49" s="1" t="s">
        <v>629</v>
      </c>
      <c r="C49" s="2" t="s">
        <v>630</v>
      </c>
      <c r="D49" s="2" t="s">
        <v>368</v>
      </c>
      <c r="E49" s="2" t="s">
        <v>631</v>
      </c>
      <c r="F49" s="2" t="s">
        <v>430</v>
      </c>
      <c r="G49" s="2" t="s">
        <v>367</v>
      </c>
      <c r="H49" s="2" t="s">
        <v>367</v>
      </c>
      <c r="I49" s="2" t="s">
        <v>370</v>
      </c>
      <c r="J49" s="2" t="s">
        <v>367</v>
      </c>
      <c r="K49" s="2" t="s">
        <v>367</v>
      </c>
      <c r="L49" s="2" t="s">
        <v>367</v>
      </c>
      <c r="M49" s="2" t="s">
        <v>367</v>
      </c>
      <c r="N49" s="2" t="s">
        <v>367</v>
      </c>
      <c r="O49" s="2" t="s">
        <v>367</v>
      </c>
      <c r="P49" s="2" t="s">
        <v>367</v>
      </c>
      <c r="Q49" s="2" t="s">
        <v>367</v>
      </c>
      <c r="R49" s="2" t="s">
        <v>367</v>
      </c>
      <c r="S49" s="2" t="s">
        <v>367</v>
      </c>
      <c r="T49" s="2" t="s">
        <v>381</v>
      </c>
      <c r="U49" s="2" t="s">
        <v>382</v>
      </c>
      <c r="V49" s="2" t="s">
        <v>367</v>
      </c>
      <c r="W49" s="2" t="s">
        <v>367</v>
      </c>
      <c r="X49" s="2" t="s">
        <v>367</v>
      </c>
      <c r="Y49" s="2" t="s">
        <v>367</v>
      </c>
      <c r="Z49" s="2" t="s">
        <v>367</v>
      </c>
      <c r="AA49" s="2" t="s">
        <v>367</v>
      </c>
      <c r="AB49" s="2" t="s">
        <v>367</v>
      </c>
      <c r="AC49" s="2" t="s">
        <v>367</v>
      </c>
      <c r="AD49" s="2" t="s">
        <v>367</v>
      </c>
      <c r="AE49" s="2" t="s">
        <v>367</v>
      </c>
      <c r="AF49" s="2" t="s">
        <v>367</v>
      </c>
      <c r="AG49" s="2" t="s">
        <v>367</v>
      </c>
      <c r="AH49" s="2" t="s">
        <v>367</v>
      </c>
      <c r="AI49" s="2" t="s">
        <v>367</v>
      </c>
      <c r="AJ49" s="4" t="s">
        <v>61</v>
      </c>
      <c r="AK49" s="2" t="s">
        <v>6</v>
      </c>
      <c r="AL49" s="2" t="s">
        <v>369</v>
      </c>
      <c r="AM49" s="2" t="s">
        <v>367</v>
      </c>
      <c r="AN49" s="2" t="s">
        <v>367</v>
      </c>
      <c r="AO49" s="2" t="s">
        <v>367</v>
      </c>
      <c r="AP49" s="2" t="s">
        <v>367</v>
      </c>
      <c r="AQ49" s="2" t="s">
        <v>367</v>
      </c>
      <c r="AR49" s="2" t="s">
        <v>367</v>
      </c>
      <c r="AS49" s="2" t="s">
        <v>367</v>
      </c>
      <c r="AT49" s="2" t="s">
        <v>367</v>
      </c>
      <c r="AU49" s="2" t="s">
        <v>367</v>
      </c>
      <c r="AV49" s="2" t="s">
        <v>367</v>
      </c>
      <c r="AW49" s="2" t="s">
        <v>367</v>
      </c>
      <c r="AX49" s="2" t="s">
        <v>367</v>
      </c>
      <c r="AY49" s="2" t="s">
        <v>367</v>
      </c>
      <c r="AZ49" s="2" t="s">
        <v>367</v>
      </c>
      <c r="BA49" s="2" t="s">
        <v>367</v>
      </c>
      <c r="BB49" s="2" t="s">
        <v>367</v>
      </c>
      <c r="BC49" s="2" t="s">
        <v>367</v>
      </c>
      <c r="BD49" s="2" t="s">
        <v>367</v>
      </c>
      <c r="BE49" s="2" t="s">
        <v>367</v>
      </c>
      <c r="BF49" s="2" t="s">
        <v>367</v>
      </c>
      <c r="BG49" s="2" t="s">
        <v>367</v>
      </c>
      <c r="BH49" s="2" t="s">
        <v>367</v>
      </c>
      <c r="BI49" s="2" t="s">
        <v>392</v>
      </c>
      <c r="BJ49" s="2" t="s">
        <v>367</v>
      </c>
      <c r="BK49" s="2" t="s">
        <v>367</v>
      </c>
      <c r="BL49" s="2" t="s">
        <v>367</v>
      </c>
      <c r="BM49" s="2" t="s">
        <v>367</v>
      </c>
      <c r="BN49" s="2" t="s">
        <v>169</v>
      </c>
      <c r="BO49" s="2" t="s">
        <v>6</v>
      </c>
      <c r="BP49" s="2" t="s">
        <v>367</v>
      </c>
      <c r="BQ49" s="2" t="s">
        <v>367</v>
      </c>
      <c r="BR49" s="2" t="s">
        <v>367</v>
      </c>
      <c r="BS49" s="2" t="s">
        <v>367</v>
      </c>
      <c r="BT49" s="2" t="s">
        <v>367</v>
      </c>
      <c r="BU49" s="2" t="s">
        <v>374</v>
      </c>
      <c r="BV49" s="2" t="s">
        <v>367</v>
      </c>
      <c r="BW49" s="2" t="s">
        <v>367</v>
      </c>
      <c r="BX49" s="2" t="s">
        <v>367</v>
      </c>
      <c r="BY49" s="2" t="s">
        <v>378</v>
      </c>
      <c r="BZ49" s="2" t="s">
        <v>367</v>
      </c>
      <c r="CA49" s="2" t="s">
        <v>380</v>
      </c>
      <c r="CB49" s="2" t="s">
        <v>367</v>
      </c>
      <c r="CC49" s="2" t="s">
        <v>367</v>
      </c>
      <c r="CD49" s="2" t="s">
        <v>367</v>
      </c>
      <c r="CE49" s="2" t="s">
        <v>367</v>
      </c>
      <c r="CF49" s="2" t="s">
        <v>367</v>
      </c>
      <c r="CG49" s="2" t="s">
        <v>367</v>
      </c>
      <c r="CH49" s="2" t="s">
        <v>367</v>
      </c>
      <c r="CI49" s="2" t="s">
        <v>367</v>
      </c>
      <c r="CJ49" s="2" t="s">
        <v>367</v>
      </c>
      <c r="CK49" s="2" t="s">
        <v>367</v>
      </c>
      <c r="CL49" s="2" t="s">
        <v>367</v>
      </c>
      <c r="CM49" s="2" t="s">
        <v>367</v>
      </c>
      <c r="CN49" s="2" t="s">
        <v>393</v>
      </c>
      <c r="CO49" s="2" t="s">
        <v>367</v>
      </c>
      <c r="CP49" s="2" t="s">
        <v>367</v>
      </c>
      <c r="CQ49" s="2" t="s">
        <v>367</v>
      </c>
      <c r="CR49" s="2" t="s">
        <v>280</v>
      </c>
      <c r="CS49" s="2" t="s">
        <v>9</v>
      </c>
      <c r="CT49" s="2" t="s">
        <v>400</v>
      </c>
      <c r="CU49" s="1" t="s">
        <v>497</v>
      </c>
      <c r="CV49" s="2" t="s">
        <v>411</v>
      </c>
      <c r="CW49" s="2" t="s">
        <v>467</v>
      </c>
      <c r="CX49" s="1" t="s">
        <v>396</v>
      </c>
      <c r="CY49" s="2" t="s">
        <v>404</v>
      </c>
    </row>
    <row r="50" spans="1:103" ht="12.75" customHeight="1" x14ac:dyDescent="0.25">
      <c r="A50" s="1" t="s">
        <v>520</v>
      </c>
      <c r="B50" s="1" t="s">
        <v>520</v>
      </c>
      <c r="C50" s="2" t="s">
        <v>632</v>
      </c>
      <c r="D50" s="2" t="s">
        <v>368</v>
      </c>
      <c r="E50" s="2" t="s">
        <v>633</v>
      </c>
      <c r="F50" s="2" t="s">
        <v>430</v>
      </c>
      <c r="G50" s="2" t="s">
        <v>367</v>
      </c>
      <c r="H50" s="2" t="s">
        <v>369</v>
      </c>
      <c r="I50" s="2" t="s">
        <v>370</v>
      </c>
      <c r="J50" s="2" t="s">
        <v>367</v>
      </c>
      <c r="K50" s="2" t="s">
        <v>367</v>
      </c>
      <c r="L50" s="2" t="s">
        <v>367</v>
      </c>
      <c r="M50" s="2" t="s">
        <v>367</v>
      </c>
      <c r="N50" s="2" t="s">
        <v>367</v>
      </c>
      <c r="O50" s="2" t="s">
        <v>367</v>
      </c>
      <c r="P50" s="2" t="s">
        <v>367</v>
      </c>
      <c r="Q50" s="2" t="s">
        <v>378</v>
      </c>
      <c r="R50" s="2" t="s">
        <v>367</v>
      </c>
      <c r="S50" s="2" t="s">
        <v>367</v>
      </c>
      <c r="T50" s="2" t="s">
        <v>367</v>
      </c>
      <c r="U50" s="2" t="s">
        <v>367</v>
      </c>
      <c r="V50" s="2" t="s">
        <v>367</v>
      </c>
      <c r="W50" s="2" t="s">
        <v>367</v>
      </c>
      <c r="X50" s="2" t="s">
        <v>385</v>
      </c>
      <c r="Y50" s="2" t="s">
        <v>386</v>
      </c>
      <c r="Z50" s="2" t="s">
        <v>367</v>
      </c>
      <c r="AA50" s="2" t="s">
        <v>367</v>
      </c>
      <c r="AB50" s="2" t="s">
        <v>367</v>
      </c>
      <c r="AC50" s="2" t="s">
        <v>390</v>
      </c>
      <c r="AD50" s="2" t="s">
        <v>367</v>
      </c>
      <c r="AE50" s="2" t="s">
        <v>367</v>
      </c>
      <c r="AF50" s="2" t="s">
        <v>367</v>
      </c>
      <c r="AG50" s="2" t="s">
        <v>367</v>
      </c>
      <c r="AH50" s="2" t="s">
        <v>367</v>
      </c>
      <c r="AI50" s="2" t="s">
        <v>367</v>
      </c>
      <c r="AJ50" s="4" t="s">
        <v>62</v>
      </c>
      <c r="AK50" s="2" t="s">
        <v>63</v>
      </c>
      <c r="AL50" s="2" t="s">
        <v>367</v>
      </c>
      <c r="AM50" s="2" t="s">
        <v>367</v>
      </c>
      <c r="AN50" s="2" t="s">
        <v>367</v>
      </c>
      <c r="AO50" s="2" t="s">
        <v>367</v>
      </c>
      <c r="AP50" s="2" t="s">
        <v>373</v>
      </c>
      <c r="AQ50" s="2" t="s">
        <v>367</v>
      </c>
      <c r="AR50" s="2" t="s">
        <v>375</v>
      </c>
      <c r="AS50" s="2" t="s">
        <v>367</v>
      </c>
      <c r="AT50" s="2" t="s">
        <v>367</v>
      </c>
      <c r="AU50" s="2" t="s">
        <v>367</v>
      </c>
      <c r="AV50" s="2" t="s">
        <v>367</v>
      </c>
      <c r="AW50" s="2" t="s">
        <v>367</v>
      </c>
      <c r="AX50" s="2" t="s">
        <v>381</v>
      </c>
      <c r="AY50" s="2" t="s">
        <v>367</v>
      </c>
      <c r="AZ50" s="2" t="s">
        <v>367</v>
      </c>
      <c r="BA50" s="2" t="s">
        <v>367</v>
      </c>
      <c r="BB50" s="2" t="s">
        <v>367</v>
      </c>
      <c r="BC50" s="2" t="s">
        <v>367</v>
      </c>
      <c r="BD50" s="2" t="s">
        <v>367</v>
      </c>
      <c r="BE50" s="2" t="s">
        <v>367</v>
      </c>
      <c r="BF50" s="2" t="s">
        <v>367</v>
      </c>
      <c r="BG50" s="2" t="s">
        <v>367</v>
      </c>
      <c r="BH50" s="2" t="s">
        <v>367</v>
      </c>
      <c r="BI50" s="2" t="s">
        <v>367</v>
      </c>
      <c r="BJ50" s="2" t="s">
        <v>393</v>
      </c>
      <c r="BK50" s="2" t="s">
        <v>367</v>
      </c>
      <c r="BL50" s="2" t="s">
        <v>367</v>
      </c>
      <c r="BM50" s="2" t="s">
        <v>367</v>
      </c>
      <c r="BN50" s="2" t="s">
        <v>170</v>
      </c>
      <c r="BO50" s="2" t="s">
        <v>171</v>
      </c>
      <c r="BP50" s="2" t="s">
        <v>367</v>
      </c>
      <c r="BQ50" s="2" t="s">
        <v>370</v>
      </c>
      <c r="BR50" s="2" t="s">
        <v>367</v>
      </c>
      <c r="BS50" s="2" t="s">
        <v>367</v>
      </c>
      <c r="BT50" s="2" t="s">
        <v>367</v>
      </c>
      <c r="BU50" s="2" t="s">
        <v>367</v>
      </c>
      <c r="BV50" s="2" t="s">
        <v>367</v>
      </c>
      <c r="BW50" s="2" t="s">
        <v>367</v>
      </c>
      <c r="BX50" s="2" t="s">
        <v>367</v>
      </c>
      <c r="BY50" s="2" t="s">
        <v>367</v>
      </c>
      <c r="BZ50" s="2" t="s">
        <v>367</v>
      </c>
      <c r="CA50" s="2" t="s">
        <v>380</v>
      </c>
      <c r="CB50" s="2" t="s">
        <v>367</v>
      </c>
      <c r="CC50" s="2" t="s">
        <v>382</v>
      </c>
      <c r="CD50" s="2" t="s">
        <v>367</v>
      </c>
      <c r="CE50" s="2" t="s">
        <v>367</v>
      </c>
      <c r="CF50" s="2" t="s">
        <v>367</v>
      </c>
      <c r="CG50" s="2" t="s">
        <v>367</v>
      </c>
      <c r="CH50" s="2" t="s">
        <v>367</v>
      </c>
      <c r="CI50" s="2" t="s">
        <v>367</v>
      </c>
      <c r="CJ50" s="2" t="s">
        <v>367</v>
      </c>
      <c r="CK50" s="2" t="s">
        <v>367</v>
      </c>
      <c r="CL50" s="2" t="s">
        <v>367</v>
      </c>
      <c r="CM50" s="2" t="s">
        <v>367</v>
      </c>
      <c r="CN50" s="2" t="s">
        <v>367</v>
      </c>
      <c r="CO50" s="2" t="s">
        <v>367</v>
      </c>
      <c r="CP50" s="2" t="s">
        <v>367</v>
      </c>
      <c r="CQ50" s="2" t="s">
        <v>367</v>
      </c>
      <c r="CR50" s="2" t="s">
        <v>281</v>
      </c>
      <c r="CS50" s="2" t="s">
        <v>9</v>
      </c>
      <c r="CT50" s="2" t="s">
        <v>400</v>
      </c>
      <c r="CU50" s="1" t="s">
        <v>538</v>
      </c>
      <c r="CV50" s="2" t="s">
        <v>402</v>
      </c>
      <c r="CW50" s="2" t="s">
        <v>634</v>
      </c>
      <c r="CX50" s="2" t="s">
        <v>635</v>
      </c>
      <c r="CY50" s="2" t="s">
        <v>414</v>
      </c>
    </row>
    <row r="51" spans="1:103" ht="12.75" customHeight="1" x14ac:dyDescent="0.25">
      <c r="A51" s="1" t="s">
        <v>636</v>
      </c>
      <c r="B51" s="1" t="s">
        <v>636</v>
      </c>
      <c r="C51" s="2" t="s">
        <v>637</v>
      </c>
      <c r="D51" s="2" t="s">
        <v>368</v>
      </c>
      <c r="E51" s="2" t="s">
        <v>638</v>
      </c>
      <c r="F51" s="2" t="s">
        <v>430</v>
      </c>
      <c r="G51" s="2" t="s">
        <v>367</v>
      </c>
      <c r="H51" s="2" t="s">
        <v>367</v>
      </c>
      <c r="I51" s="2" t="s">
        <v>367</v>
      </c>
      <c r="J51" s="2" t="s">
        <v>367</v>
      </c>
      <c r="K51" s="2" t="s">
        <v>367</v>
      </c>
      <c r="L51" s="2" t="s">
        <v>367</v>
      </c>
      <c r="M51" s="2" t="s">
        <v>367</v>
      </c>
      <c r="N51" s="2" t="s">
        <v>375</v>
      </c>
      <c r="O51" s="2" t="s">
        <v>367</v>
      </c>
      <c r="P51" s="2" t="s">
        <v>367</v>
      </c>
      <c r="Q51" s="2" t="s">
        <v>367</v>
      </c>
      <c r="R51" s="2" t="s">
        <v>367</v>
      </c>
      <c r="S51" s="2" t="s">
        <v>367</v>
      </c>
      <c r="T51" s="2" t="s">
        <v>367</v>
      </c>
      <c r="U51" s="2" t="s">
        <v>367</v>
      </c>
      <c r="V51" s="2" t="s">
        <v>367</v>
      </c>
      <c r="W51" s="2" t="s">
        <v>384</v>
      </c>
      <c r="X51" s="2" t="s">
        <v>367</v>
      </c>
      <c r="Y51" s="2" t="s">
        <v>367</v>
      </c>
      <c r="Z51" s="2" t="s">
        <v>367</v>
      </c>
      <c r="AA51" s="2" t="s">
        <v>367</v>
      </c>
      <c r="AB51" s="2" t="s">
        <v>367</v>
      </c>
      <c r="AC51" s="2" t="s">
        <v>367</v>
      </c>
      <c r="AD51" s="2" t="s">
        <v>367</v>
      </c>
      <c r="AE51" s="2" t="s">
        <v>367</v>
      </c>
      <c r="AF51" s="2" t="s">
        <v>367</v>
      </c>
      <c r="AG51" s="2" t="s">
        <v>367</v>
      </c>
      <c r="AH51" s="2" t="s">
        <v>367</v>
      </c>
      <c r="AI51" s="2" t="s">
        <v>367</v>
      </c>
      <c r="AJ51" s="4" t="s">
        <v>64</v>
      </c>
      <c r="AK51" s="2" t="s">
        <v>9</v>
      </c>
      <c r="AL51" s="2" t="s">
        <v>367</v>
      </c>
      <c r="AM51" s="2" t="s">
        <v>367</v>
      </c>
      <c r="AN51" s="2" t="s">
        <v>367</v>
      </c>
      <c r="AO51" s="2" t="s">
        <v>367</v>
      </c>
      <c r="AP51" s="2" t="s">
        <v>373</v>
      </c>
      <c r="AQ51" s="2" t="s">
        <v>367</v>
      </c>
      <c r="AR51" s="2" t="s">
        <v>367</v>
      </c>
      <c r="AS51" s="2" t="s">
        <v>376</v>
      </c>
      <c r="AT51" s="2" t="s">
        <v>367</v>
      </c>
      <c r="AU51" s="2" t="s">
        <v>367</v>
      </c>
      <c r="AV51" s="2" t="s">
        <v>367</v>
      </c>
      <c r="AW51" s="2" t="s">
        <v>367</v>
      </c>
      <c r="AX51" s="2" t="s">
        <v>367</v>
      </c>
      <c r="AY51" s="2" t="s">
        <v>367</v>
      </c>
      <c r="AZ51" s="2" t="s">
        <v>367</v>
      </c>
      <c r="BA51" s="2" t="s">
        <v>367</v>
      </c>
      <c r="BB51" s="2" t="s">
        <v>367</v>
      </c>
      <c r="BC51" s="2" t="s">
        <v>367</v>
      </c>
      <c r="BD51" s="2" t="s">
        <v>387</v>
      </c>
      <c r="BE51" s="2" t="s">
        <v>367</v>
      </c>
      <c r="BF51" s="2" t="s">
        <v>367</v>
      </c>
      <c r="BG51" s="2" t="s">
        <v>367</v>
      </c>
      <c r="BH51" s="2" t="s">
        <v>367</v>
      </c>
      <c r="BI51" s="2" t="s">
        <v>367</v>
      </c>
      <c r="BJ51" s="2" t="s">
        <v>393</v>
      </c>
      <c r="BK51" s="2" t="s">
        <v>367</v>
      </c>
      <c r="BL51" s="2" t="s">
        <v>367</v>
      </c>
      <c r="BM51" s="2" t="s">
        <v>367</v>
      </c>
      <c r="BN51" s="2" t="s">
        <v>172</v>
      </c>
      <c r="BO51" s="2" t="s">
        <v>18</v>
      </c>
      <c r="BP51" s="2" t="s">
        <v>369</v>
      </c>
      <c r="BQ51" s="2" t="s">
        <v>367</v>
      </c>
      <c r="BR51" s="2" t="s">
        <v>367</v>
      </c>
      <c r="BS51" s="2" t="s">
        <v>367</v>
      </c>
      <c r="BT51" s="2" t="s">
        <v>373</v>
      </c>
      <c r="BU51" s="2" t="s">
        <v>367</v>
      </c>
      <c r="BV51" s="2" t="s">
        <v>367</v>
      </c>
      <c r="BW51" s="2" t="s">
        <v>367</v>
      </c>
      <c r="BX51" s="2" t="s">
        <v>367</v>
      </c>
      <c r="BY51" s="2" t="s">
        <v>367</v>
      </c>
      <c r="BZ51" s="2" t="s">
        <v>367</v>
      </c>
      <c r="CA51" s="2" t="s">
        <v>367</v>
      </c>
      <c r="CB51" s="2" t="s">
        <v>367</v>
      </c>
      <c r="CC51" s="2" t="s">
        <v>367</v>
      </c>
      <c r="CD51" s="2" t="s">
        <v>367</v>
      </c>
      <c r="CE51" s="2" t="s">
        <v>367</v>
      </c>
      <c r="CF51" s="2" t="s">
        <v>367</v>
      </c>
      <c r="CG51" s="2" t="s">
        <v>367</v>
      </c>
      <c r="CH51" s="2" t="s">
        <v>367</v>
      </c>
      <c r="CI51" s="2" t="s">
        <v>367</v>
      </c>
      <c r="CJ51" s="2" t="s">
        <v>367</v>
      </c>
      <c r="CK51" s="2" t="s">
        <v>367</v>
      </c>
      <c r="CL51" s="2" t="s">
        <v>367</v>
      </c>
      <c r="CM51" s="2" t="s">
        <v>367</v>
      </c>
      <c r="CN51" s="2" t="s">
        <v>367</v>
      </c>
      <c r="CO51" s="2" t="s">
        <v>394</v>
      </c>
      <c r="CP51" s="2" t="s">
        <v>367</v>
      </c>
      <c r="CQ51" s="2" t="s">
        <v>367</v>
      </c>
      <c r="CR51" s="2" t="s">
        <v>282</v>
      </c>
      <c r="CS51" s="2" t="s">
        <v>6</v>
      </c>
      <c r="CT51" s="2" t="s">
        <v>400</v>
      </c>
      <c r="CU51" s="1" t="s">
        <v>482</v>
      </c>
      <c r="CV51" s="2" t="s">
        <v>402</v>
      </c>
      <c r="CW51" s="2" t="s">
        <v>639</v>
      </c>
      <c r="CX51" s="1" t="s">
        <v>405</v>
      </c>
      <c r="CY51" s="2" t="s">
        <v>404</v>
      </c>
    </row>
    <row r="52" spans="1:103" ht="12.75" customHeight="1" x14ac:dyDescent="0.25">
      <c r="A52" s="1" t="s">
        <v>640</v>
      </c>
      <c r="B52" s="1" t="s">
        <v>640</v>
      </c>
      <c r="C52" s="2" t="s">
        <v>641</v>
      </c>
      <c r="D52" s="2" t="s">
        <v>368</v>
      </c>
      <c r="E52" s="2" t="s">
        <v>642</v>
      </c>
      <c r="F52" s="2" t="s">
        <v>430</v>
      </c>
      <c r="G52" s="2" t="s">
        <v>367</v>
      </c>
      <c r="H52" s="2" t="s">
        <v>367</v>
      </c>
      <c r="I52" s="2" t="s">
        <v>367</v>
      </c>
      <c r="J52" s="2" t="s">
        <v>367</v>
      </c>
      <c r="K52" s="2" t="s">
        <v>367</v>
      </c>
      <c r="L52" s="2" t="s">
        <v>373</v>
      </c>
      <c r="M52" s="2" t="s">
        <v>367</v>
      </c>
      <c r="N52" s="2" t="s">
        <v>367</v>
      </c>
      <c r="O52" s="2" t="s">
        <v>367</v>
      </c>
      <c r="P52" s="2" t="s">
        <v>377</v>
      </c>
      <c r="Q52" s="2" t="s">
        <v>367</v>
      </c>
      <c r="R52" s="2" t="s">
        <v>367</v>
      </c>
      <c r="S52" s="2" t="s">
        <v>367</v>
      </c>
      <c r="T52" s="2" t="s">
        <v>367</v>
      </c>
      <c r="U52" s="2" t="s">
        <v>367</v>
      </c>
      <c r="V52" s="2" t="s">
        <v>367</v>
      </c>
      <c r="W52" s="2" t="s">
        <v>367</v>
      </c>
      <c r="X52" s="2" t="s">
        <v>367</v>
      </c>
      <c r="Y52" s="2" t="s">
        <v>367</v>
      </c>
      <c r="Z52" s="2" t="s">
        <v>367</v>
      </c>
      <c r="AA52" s="2" t="s">
        <v>367</v>
      </c>
      <c r="AB52" s="2" t="s">
        <v>367</v>
      </c>
      <c r="AC52" s="2" t="s">
        <v>367</v>
      </c>
      <c r="AD52" s="2" t="s">
        <v>367</v>
      </c>
      <c r="AE52" s="2" t="s">
        <v>367</v>
      </c>
      <c r="AF52" s="2" t="s">
        <v>367</v>
      </c>
      <c r="AG52" s="2" t="s">
        <v>394</v>
      </c>
      <c r="AH52" s="2" t="s">
        <v>395</v>
      </c>
      <c r="AI52" s="2" t="s">
        <v>367</v>
      </c>
      <c r="AJ52" s="4" t="s">
        <v>65</v>
      </c>
      <c r="AK52" s="2" t="s">
        <v>9</v>
      </c>
      <c r="AL52" s="2" t="s">
        <v>367</v>
      </c>
      <c r="AM52" s="2" t="s">
        <v>370</v>
      </c>
      <c r="AN52" s="2" t="s">
        <v>367</v>
      </c>
      <c r="AO52" s="2" t="s">
        <v>367</v>
      </c>
      <c r="AP52" s="2" t="s">
        <v>367</v>
      </c>
      <c r="AQ52" s="2" t="s">
        <v>374</v>
      </c>
      <c r="AR52" s="2" t="s">
        <v>375</v>
      </c>
      <c r="AS52" s="2" t="s">
        <v>367</v>
      </c>
      <c r="AT52" s="2" t="s">
        <v>367</v>
      </c>
      <c r="AU52" s="2" t="s">
        <v>378</v>
      </c>
      <c r="AV52" s="2" t="s">
        <v>367</v>
      </c>
      <c r="AW52" s="2" t="s">
        <v>380</v>
      </c>
      <c r="AX52" s="2" t="s">
        <v>367</v>
      </c>
      <c r="AY52" s="2" t="s">
        <v>382</v>
      </c>
      <c r="AZ52" s="2" t="s">
        <v>367</v>
      </c>
      <c r="BA52" s="2" t="s">
        <v>367</v>
      </c>
      <c r="BB52" s="2" t="s">
        <v>367</v>
      </c>
      <c r="BC52" s="2" t="s">
        <v>367</v>
      </c>
      <c r="BD52" s="2" t="s">
        <v>367</v>
      </c>
      <c r="BE52" s="2" t="s">
        <v>367</v>
      </c>
      <c r="BF52" s="2" t="s">
        <v>367</v>
      </c>
      <c r="BG52" s="2" t="s">
        <v>367</v>
      </c>
      <c r="BH52" s="2" t="s">
        <v>367</v>
      </c>
      <c r="BI52" s="2" t="s">
        <v>367</v>
      </c>
      <c r="BJ52" s="2" t="s">
        <v>393</v>
      </c>
      <c r="BK52" s="2" t="s">
        <v>394</v>
      </c>
      <c r="BL52" s="2" t="s">
        <v>395</v>
      </c>
      <c r="BM52" s="2" t="s">
        <v>367</v>
      </c>
      <c r="BN52" s="2" t="s">
        <v>173</v>
      </c>
      <c r="BO52" s="2" t="s">
        <v>9</v>
      </c>
      <c r="BP52" s="2" t="s">
        <v>369</v>
      </c>
      <c r="BQ52" s="2" t="s">
        <v>367</v>
      </c>
      <c r="BR52" s="2" t="s">
        <v>367</v>
      </c>
      <c r="BS52" s="2" t="s">
        <v>367</v>
      </c>
      <c r="BT52" s="2" t="s">
        <v>367</v>
      </c>
      <c r="BU52" s="2" t="s">
        <v>367</v>
      </c>
      <c r="BV52" s="2" t="s">
        <v>367</v>
      </c>
      <c r="BW52" s="2" t="s">
        <v>367</v>
      </c>
      <c r="BX52" s="2" t="s">
        <v>367</v>
      </c>
      <c r="BY52" s="2" t="s">
        <v>367</v>
      </c>
      <c r="BZ52" s="2" t="s">
        <v>367</v>
      </c>
      <c r="CA52" s="2" t="s">
        <v>367</v>
      </c>
      <c r="CB52" s="2" t="s">
        <v>367</v>
      </c>
      <c r="CC52" s="2" t="s">
        <v>367</v>
      </c>
      <c r="CD52" s="2" t="s">
        <v>367</v>
      </c>
      <c r="CE52" s="2" t="s">
        <v>367</v>
      </c>
      <c r="CF52" s="2" t="s">
        <v>385</v>
      </c>
      <c r="CG52" s="2" t="s">
        <v>367</v>
      </c>
      <c r="CH52" s="2" t="s">
        <v>367</v>
      </c>
      <c r="CI52" s="2" t="s">
        <v>367</v>
      </c>
      <c r="CJ52" s="2" t="s">
        <v>367</v>
      </c>
      <c r="CK52" s="2" t="s">
        <v>367</v>
      </c>
      <c r="CL52" s="2" t="s">
        <v>367</v>
      </c>
      <c r="CM52" s="2" t="s">
        <v>367</v>
      </c>
      <c r="CN52" s="2" t="s">
        <v>367</v>
      </c>
      <c r="CO52" s="2" t="s">
        <v>367</v>
      </c>
      <c r="CP52" s="2" t="s">
        <v>367</v>
      </c>
      <c r="CQ52" s="2" t="s">
        <v>367</v>
      </c>
      <c r="CR52" s="2" t="s">
        <v>283</v>
      </c>
      <c r="CS52" s="2" t="s">
        <v>6</v>
      </c>
      <c r="CT52" s="2" t="s">
        <v>400</v>
      </c>
      <c r="CU52" s="1" t="s">
        <v>477</v>
      </c>
      <c r="CV52" s="2" t="s">
        <v>420</v>
      </c>
      <c r="CW52" s="2" t="s">
        <v>643</v>
      </c>
      <c r="CX52" s="1" t="s">
        <v>396</v>
      </c>
      <c r="CY52" s="2" t="s">
        <v>404</v>
      </c>
    </row>
    <row r="53" spans="1:103" ht="12.75" customHeight="1" x14ac:dyDescent="0.25">
      <c r="A53" s="1" t="s">
        <v>644</v>
      </c>
      <c r="B53" s="1" t="s">
        <v>644</v>
      </c>
      <c r="C53" s="2" t="s">
        <v>645</v>
      </c>
      <c r="D53" s="2" t="s">
        <v>368</v>
      </c>
      <c r="E53" s="2" t="s">
        <v>646</v>
      </c>
      <c r="F53" s="2" t="s">
        <v>430</v>
      </c>
      <c r="G53" s="2" t="s">
        <v>367</v>
      </c>
      <c r="H53" s="2" t="s">
        <v>367</v>
      </c>
      <c r="I53" s="2" t="s">
        <v>367</v>
      </c>
      <c r="J53" s="2" t="s">
        <v>367</v>
      </c>
      <c r="K53" s="2" t="s">
        <v>367</v>
      </c>
      <c r="L53" s="2" t="s">
        <v>373</v>
      </c>
      <c r="M53" s="2" t="s">
        <v>367</v>
      </c>
      <c r="N53" s="2" t="s">
        <v>375</v>
      </c>
      <c r="O53" s="2" t="s">
        <v>376</v>
      </c>
      <c r="P53" s="2" t="s">
        <v>367</v>
      </c>
      <c r="Q53" s="2" t="s">
        <v>367</v>
      </c>
      <c r="R53" s="2" t="s">
        <v>367</v>
      </c>
      <c r="S53" s="2" t="s">
        <v>367</v>
      </c>
      <c r="T53" s="2" t="s">
        <v>367</v>
      </c>
      <c r="U53" s="2" t="s">
        <v>367</v>
      </c>
      <c r="V53" s="2" t="s">
        <v>367</v>
      </c>
      <c r="W53" s="2" t="s">
        <v>367</v>
      </c>
      <c r="X53" s="2" t="s">
        <v>367</v>
      </c>
      <c r="Y53" s="2" t="s">
        <v>386</v>
      </c>
      <c r="Z53" s="2" t="s">
        <v>367</v>
      </c>
      <c r="AA53" s="2" t="s">
        <v>367</v>
      </c>
      <c r="AB53" s="2" t="s">
        <v>367</v>
      </c>
      <c r="AC53" s="2" t="s">
        <v>367</v>
      </c>
      <c r="AD53" s="2" t="s">
        <v>391</v>
      </c>
      <c r="AE53" s="2" t="s">
        <v>367</v>
      </c>
      <c r="AF53" s="2" t="s">
        <v>367</v>
      </c>
      <c r="AG53" s="2" t="s">
        <v>394</v>
      </c>
      <c r="AH53" s="2" t="s">
        <v>367</v>
      </c>
      <c r="AI53" s="2" t="s">
        <v>367</v>
      </c>
      <c r="AJ53" s="4" t="s">
        <v>66</v>
      </c>
      <c r="AK53" s="2" t="s">
        <v>6</v>
      </c>
      <c r="AL53" s="2" t="s">
        <v>369</v>
      </c>
      <c r="AM53" s="2" t="s">
        <v>367</v>
      </c>
      <c r="AN53" s="2" t="s">
        <v>371</v>
      </c>
      <c r="AO53" s="2" t="s">
        <v>367</v>
      </c>
      <c r="AP53" s="2" t="s">
        <v>367</v>
      </c>
      <c r="AQ53" s="2" t="s">
        <v>374</v>
      </c>
      <c r="AR53" s="2" t="s">
        <v>367</v>
      </c>
      <c r="AS53" s="2" t="s">
        <v>367</v>
      </c>
      <c r="AT53" s="2" t="s">
        <v>367</v>
      </c>
      <c r="AU53" s="2" t="s">
        <v>367</v>
      </c>
      <c r="AV53" s="2" t="s">
        <v>367</v>
      </c>
      <c r="AW53" s="2" t="s">
        <v>367</v>
      </c>
      <c r="AX53" s="2" t="s">
        <v>367</v>
      </c>
      <c r="AY53" s="2" t="s">
        <v>367</v>
      </c>
      <c r="AZ53" s="2" t="s">
        <v>367</v>
      </c>
      <c r="BA53" s="2" t="s">
        <v>367</v>
      </c>
      <c r="BB53" s="2" t="s">
        <v>385</v>
      </c>
      <c r="BC53" s="2" t="s">
        <v>367</v>
      </c>
      <c r="BD53" s="2" t="s">
        <v>367</v>
      </c>
      <c r="BE53" s="2" t="s">
        <v>367</v>
      </c>
      <c r="BF53" s="2" t="s">
        <v>389</v>
      </c>
      <c r="BG53" s="2" t="s">
        <v>367</v>
      </c>
      <c r="BH53" s="2" t="s">
        <v>367</v>
      </c>
      <c r="BI53" s="2" t="s">
        <v>367</v>
      </c>
      <c r="BJ53" s="2" t="s">
        <v>367</v>
      </c>
      <c r="BK53" s="2" t="s">
        <v>394</v>
      </c>
      <c r="BL53" s="2" t="s">
        <v>367</v>
      </c>
      <c r="BM53" s="2" t="s">
        <v>367</v>
      </c>
      <c r="BN53" s="2" t="s">
        <v>174</v>
      </c>
      <c r="BO53" s="2" t="s">
        <v>175</v>
      </c>
      <c r="BP53" s="2" t="s">
        <v>367</v>
      </c>
      <c r="BQ53" s="2" t="s">
        <v>370</v>
      </c>
      <c r="BR53" s="2" t="s">
        <v>371</v>
      </c>
      <c r="BS53" s="2" t="s">
        <v>367</v>
      </c>
      <c r="BT53" s="2" t="s">
        <v>367</v>
      </c>
      <c r="BU53" s="2" t="s">
        <v>367</v>
      </c>
      <c r="BV53" s="2" t="s">
        <v>367</v>
      </c>
      <c r="BW53" s="2" t="s">
        <v>367</v>
      </c>
      <c r="BX53" s="2" t="s">
        <v>367</v>
      </c>
      <c r="BY53" s="2" t="s">
        <v>367</v>
      </c>
      <c r="BZ53" s="2" t="s">
        <v>367</v>
      </c>
      <c r="CA53" s="2" t="s">
        <v>367</v>
      </c>
      <c r="CB53" s="2" t="s">
        <v>367</v>
      </c>
      <c r="CC53" s="2" t="s">
        <v>367</v>
      </c>
      <c r="CD53" s="2" t="s">
        <v>367</v>
      </c>
      <c r="CE53" s="2" t="s">
        <v>367</v>
      </c>
      <c r="CF53" s="2" t="s">
        <v>367</v>
      </c>
      <c r="CG53" s="2" t="s">
        <v>386</v>
      </c>
      <c r="CH53" s="2" t="s">
        <v>387</v>
      </c>
      <c r="CI53" s="2" t="s">
        <v>367</v>
      </c>
      <c r="CJ53" s="2" t="s">
        <v>367</v>
      </c>
      <c r="CK53" s="2" t="s">
        <v>367</v>
      </c>
      <c r="CL53" s="2" t="s">
        <v>367</v>
      </c>
      <c r="CM53" s="2" t="s">
        <v>367</v>
      </c>
      <c r="CN53" s="2" t="s">
        <v>367</v>
      </c>
      <c r="CO53" s="2" t="s">
        <v>367</v>
      </c>
      <c r="CP53" s="2" t="s">
        <v>367</v>
      </c>
      <c r="CQ53" s="2" t="s">
        <v>367</v>
      </c>
      <c r="CR53" s="2" t="s">
        <v>284</v>
      </c>
      <c r="CS53" s="2" t="s">
        <v>9</v>
      </c>
      <c r="CT53" s="2" t="s">
        <v>400</v>
      </c>
      <c r="CU53" s="1" t="s">
        <v>419</v>
      </c>
      <c r="CV53" s="2" t="s">
        <v>420</v>
      </c>
      <c r="CW53" s="2" t="s">
        <v>647</v>
      </c>
      <c r="CX53" s="1" t="s">
        <v>405</v>
      </c>
      <c r="CY53" s="2" t="s">
        <v>414</v>
      </c>
    </row>
    <row r="54" spans="1:103" ht="12.75" customHeight="1" x14ac:dyDescent="0.25">
      <c r="A54" s="1" t="s">
        <v>648</v>
      </c>
      <c r="B54" s="1" t="s">
        <v>648</v>
      </c>
      <c r="C54" s="2" t="s">
        <v>649</v>
      </c>
      <c r="D54" s="2" t="s">
        <v>368</v>
      </c>
      <c r="E54" s="2" t="s">
        <v>650</v>
      </c>
      <c r="F54" s="2" t="s">
        <v>430</v>
      </c>
      <c r="G54" s="2" t="s">
        <v>367</v>
      </c>
      <c r="H54" s="2" t="s">
        <v>367</v>
      </c>
      <c r="I54" s="2" t="s">
        <v>367</v>
      </c>
      <c r="J54" s="2" t="s">
        <v>367</v>
      </c>
      <c r="K54" s="2" t="s">
        <v>367</v>
      </c>
      <c r="L54" s="2" t="s">
        <v>367</v>
      </c>
      <c r="M54" s="2" t="s">
        <v>374</v>
      </c>
      <c r="N54" s="2" t="s">
        <v>367</v>
      </c>
      <c r="O54" s="2" t="s">
        <v>367</v>
      </c>
      <c r="P54" s="2" t="s">
        <v>367</v>
      </c>
      <c r="Q54" s="2" t="s">
        <v>367</v>
      </c>
      <c r="R54" s="2" t="s">
        <v>367</v>
      </c>
      <c r="S54" s="2" t="s">
        <v>367</v>
      </c>
      <c r="T54" s="2" t="s">
        <v>381</v>
      </c>
      <c r="U54" s="2" t="s">
        <v>367</v>
      </c>
      <c r="V54" s="2" t="s">
        <v>367</v>
      </c>
      <c r="W54" s="2" t="s">
        <v>367</v>
      </c>
      <c r="X54" s="2" t="s">
        <v>385</v>
      </c>
      <c r="Y54" s="2" t="s">
        <v>367</v>
      </c>
      <c r="Z54" s="2" t="s">
        <v>367</v>
      </c>
      <c r="AA54" s="2" t="s">
        <v>367</v>
      </c>
      <c r="AB54" s="2" t="s">
        <v>367</v>
      </c>
      <c r="AC54" s="2" t="s">
        <v>390</v>
      </c>
      <c r="AD54" s="2" t="s">
        <v>367</v>
      </c>
      <c r="AE54" s="2" t="s">
        <v>367</v>
      </c>
      <c r="AF54" s="2" t="s">
        <v>367</v>
      </c>
      <c r="AG54" s="2" t="s">
        <v>367</v>
      </c>
      <c r="AH54" s="2" t="s">
        <v>367</v>
      </c>
      <c r="AI54" s="2" t="s">
        <v>367</v>
      </c>
      <c r="AJ54" s="4" t="s">
        <v>67</v>
      </c>
      <c r="AK54" s="2" t="s">
        <v>6</v>
      </c>
      <c r="AL54" s="2" t="s">
        <v>367</v>
      </c>
      <c r="AM54" s="2" t="s">
        <v>367</v>
      </c>
      <c r="AN54" s="2" t="s">
        <v>371</v>
      </c>
      <c r="AO54" s="2" t="s">
        <v>367</v>
      </c>
      <c r="AP54" s="2" t="s">
        <v>367</v>
      </c>
      <c r="AQ54" s="2" t="s">
        <v>367</v>
      </c>
      <c r="AR54" s="2" t="s">
        <v>367</v>
      </c>
      <c r="AS54" s="2" t="s">
        <v>367</v>
      </c>
      <c r="AT54" s="2" t="s">
        <v>367</v>
      </c>
      <c r="AU54" s="2" t="s">
        <v>367</v>
      </c>
      <c r="AV54" s="2" t="s">
        <v>367</v>
      </c>
      <c r="AW54" s="2" t="s">
        <v>367</v>
      </c>
      <c r="AX54" s="2" t="s">
        <v>367</v>
      </c>
      <c r="AY54" s="2" t="s">
        <v>382</v>
      </c>
      <c r="AZ54" s="2" t="s">
        <v>367</v>
      </c>
      <c r="BA54" s="2" t="s">
        <v>384</v>
      </c>
      <c r="BB54" s="2" t="s">
        <v>367</v>
      </c>
      <c r="BC54" s="2" t="s">
        <v>367</v>
      </c>
      <c r="BD54" s="2" t="s">
        <v>367</v>
      </c>
      <c r="BE54" s="2" t="s">
        <v>367</v>
      </c>
      <c r="BF54" s="2" t="s">
        <v>367</v>
      </c>
      <c r="BG54" s="2" t="s">
        <v>367</v>
      </c>
      <c r="BH54" s="2" t="s">
        <v>367</v>
      </c>
      <c r="BI54" s="2" t="s">
        <v>367</v>
      </c>
      <c r="BJ54" s="2" t="s">
        <v>367</v>
      </c>
      <c r="BK54" s="2" t="s">
        <v>367</v>
      </c>
      <c r="BL54" s="2" t="s">
        <v>367</v>
      </c>
      <c r="BM54" s="2" t="s">
        <v>367</v>
      </c>
      <c r="BN54" s="2" t="s">
        <v>176</v>
      </c>
      <c r="BO54" s="2" t="s">
        <v>6</v>
      </c>
      <c r="BP54" s="2" t="s">
        <v>367</v>
      </c>
      <c r="BQ54" s="2" t="s">
        <v>367</v>
      </c>
      <c r="BR54" s="2" t="s">
        <v>367</v>
      </c>
      <c r="BS54" s="2" t="s">
        <v>372</v>
      </c>
      <c r="BT54" s="2" t="s">
        <v>367</v>
      </c>
      <c r="BU54" s="2" t="s">
        <v>367</v>
      </c>
      <c r="BV54" s="2" t="s">
        <v>367</v>
      </c>
      <c r="BW54" s="2" t="s">
        <v>367</v>
      </c>
      <c r="BX54" s="2" t="s">
        <v>367</v>
      </c>
      <c r="BY54" s="2" t="s">
        <v>367</v>
      </c>
      <c r="BZ54" s="2" t="s">
        <v>367</v>
      </c>
      <c r="CA54" s="2" t="s">
        <v>367</v>
      </c>
      <c r="CB54" s="2" t="s">
        <v>367</v>
      </c>
      <c r="CC54" s="2" t="s">
        <v>382</v>
      </c>
      <c r="CD54" s="2" t="s">
        <v>367</v>
      </c>
      <c r="CE54" s="2" t="s">
        <v>367</v>
      </c>
      <c r="CF54" s="2" t="s">
        <v>367</v>
      </c>
      <c r="CG54" s="2" t="s">
        <v>367</v>
      </c>
      <c r="CH54" s="2" t="s">
        <v>367</v>
      </c>
      <c r="CI54" s="2" t="s">
        <v>367</v>
      </c>
      <c r="CJ54" s="2" t="s">
        <v>367</v>
      </c>
      <c r="CK54" s="2" t="s">
        <v>367</v>
      </c>
      <c r="CL54" s="2" t="s">
        <v>367</v>
      </c>
      <c r="CM54" s="2" t="s">
        <v>367</v>
      </c>
      <c r="CN54" s="2" t="s">
        <v>367</v>
      </c>
      <c r="CO54" s="2" t="s">
        <v>367</v>
      </c>
      <c r="CP54" s="2" t="s">
        <v>367</v>
      </c>
      <c r="CQ54" s="2" t="s">
        <v>367</v>
      </c>
      <c r="CR54" s="2" t="s">
        <v>285</v>
      </c>
      <c r="CS54" s="2" t="s">
        <v>23</v>
      </c>
      <c r="CT54" s="2" t="s">
        <v>409</v>
      </c>
      <c r="CU54" s="1" t="s">
        <v>451</v>
      </c>
      <c r="CV54" s="2" t="s">
        <v>562</v>
      </c>
      <c r="CW54" s="2" t="s">
        <v>651</v>
      </c>
      <c r="CX54" s="1" t="s">
        <v>413</v>
      </c>
      <c r="CY54" s="2" t="s">
        <v>404</v>
      </c>
    </row>
    <row r="55" spans="1:103" ht="12.75" customHeight="1" x14ac:dyDescent="0.25">
      <c r="A55" s="1" t="s">
        <v>652</v>
      </c>
      <c r="B55" s="1" t="s">
        <v>652</v>
      </c>
      <c r="C55" s="2" t="s">
        <v>653</v>
      </c>
      <c r="D55" s="2" t="s">
        <v>368</v>
      </c>
      <c r="E55" s="2" t="s">
        <v>654</v>
      </c>
      <c r="F55" s="2" t="s">
        <v>368</v>
      </c>
      <c r="G55" s="2" t="s">
        <v>418</v>
      </c>
      <c r="H55" s="2" t="s">
        <v>367</v>
      </c>
      <c r="I55" s="2" t="s">
        <v>367</v>
      </c>
      <c r="J55" s="2" t="s">
        <v>367</v>
      </c>
      <c r="K55" s="2" t="s">
        <v>367</v>
      </c>
      <c r="L55" s="2" t="s">
        <v>367</v>
      </c>
      <c r="M55" s="2" t="s">
        <v>374</v>
      </c>
      <c r="N55" s="2" t="s">
        <v>367</v>
      </c>
      <c r="O55" s="2" t="s">
        <v>367</v>
      </c>
      <c r="P55" s="2" t="s">
        <v>367</v>
      </c>
      <c r="Q55" s="2" t="s">
        <v>367</v>
      </c>
      <c r="R55" s="2" t="s">
        <v>367</v>
      </c>
      <c r="S55" s="2" t="s">
        <v>367</v>
      </c>
      <c r="T55" s="2" t="s">
        <v>367</v>
      </c>
      <c r="U55" s="2" t="s">
        <v>367</v>
      </c>
      <c r="V55" s="2" t="s">
        <v>367</v>
      </c>
      <c r="W55" s="2" t="s">
        <v>367</v>
      </c>
      <c r="X55" s="2" t="s">
        <v>385</v>
      </c>
      <c r="Y55" s="2" t="s">
        <v>367</v>
      </c>
      <c r="Z55" s="2" t="s">
        <v>367</v>
      </c>
      <c r="AA55" s="2" t="s">
        <v>367</v>
      </c>
      <c r="AB55" s="2" t="s">
        <v>367</v>
      </c>
      <c r="AC55" s="2" t="s">
        <v>367</v>
      </c>
      <c r="AD55" s="2" t="s">
        <v>367</v>
      </c>
      <c r="AE55" s="2" t="s">
        <v>367</v>
      </c>
      <c r="AF55" s="2" t="s">
        <v>367</v>
      </c>
      <c r="AG55" s="2" t="s">
        <v>367</v>
      </c>
      <c r="AH55" s="2" t="s">
        <v>367</v>
      </c>
      <c r="AI55" s="2" t="s">
        <v>367</v>
      </c>
      <c r="AJ55" s="4" t="s">
        <v>68</v>
      </c>
      <c r="AK55" s="2" t="s">
        <v>16</v>
      </c>
      <c r="AL55" s="2" t="s">
        <v>367</v>
      </c>
      <c r="AM55" s="2" t="s">
        <v>367</v>
      </c>
      <c r="AN55" s="2" t="s">
        <v>367</v>
      </c>
      <c r="AO55" s="2" t="s">
        <v>367</v>
      </c>
      <c r="AP55" s="2" t="s">
        <v>367</v>
      </c>
      <c r="AQ55" s="2" t="s">
        <v>374</v>
      </c>
      <c r="AR55" s="2" t="s">
        <v>367</v>
      </c>
      <c r="AS55" s="2" t="s">
        <v>367</v>
      </c>
      <c r="AT55" s="2" t="s">
        <v>367</v>
      </c>
      <c r="AU55" s="2" t="s">
        <v>367</v>
      </c>
      <c r="AV55" s="2" t="s">
        <v>367</v>
      </c>
      <c r="AW55" s="2" t="s">
        <v>380</v>
      </c>
      <c r="AX55" s="2" t="s">
        <v>367</v>
      </c>
      <c r="AY55" s="2" t="s">
        <v>367</v>
      </c>
      <c r="AZ55" s="2" t="s">
        <v>367</v>
      </c>
      <c r="BA55" s="2" t="s">
        <v>367</v>
      </c>
      <c r="BB55" s="2" t="s">
        <v>367</v>
      </c>
      <c r="BC55" s="2" t="s">
        <v>367</v>
      </c>
      <c r="BD55" s="2" t="s">
        <v>367</v>
      </c>
      <c r="BE55" s="2" t="s">
        <v>367</v>
      </c>
      <c r="BF55" s="2" t="s">
        <v>367</v>
      </c>
      <c r="BG55" s="2" t="s">
        <v>367</v>
      </c>
      <c r="BH55" s="2" t="s">
        <v>367</v>
      </c>
      <c r="BI55" s="2" t="s">
        <v>367</v>
      </c>
      <c r="BJ55" s="2" t="s">
        <v>367</v>
      </c>
      <c r="BK55" s="2" t="s">
        <v>367</v>
      </c>
      <c r="BL55" s="2" t="s">
        <v>367</v>
      </c>
      <c r="BM55" s="2" t="s">
        <v>367</v>
      </c>
      <c r="BN55" s="2" t="s">
        <v>177</v>
      </c>
      <c r="BO55" s="2" t="s">
        <v>6</v>
      </c>
      <c r="BP55" s="2" t="s">
        <v>369</v>
      </c>
      <c r="BQ55" s="2" t="s">
        <v>367</v>
      </c>
      <c r="BR55" s="2" t="s">
        <v>367</v>
      </c>
      <c r="BS55" s="2" t="s">
        <v>367</v>
      </c>
      <c r="BT55" s="2" t="s">
        <v>367</v>
      </c>
      <c r="BU55" s="2" t="s">
        <v>367</v>
      </c>
      <c r="BV55" s="2" t="s">
        <v>367</v>
      </c>
      <c r="BW55" s="2" t="s">
        <v>367</v>
      </c>
      <c r="BX55" s="2" t="s">
        <v>367</v>
      </c>
      <c r="BY55" s="2" t="s">
        <v>367</v>
      </c>
      <c r="BZ55" s="2" t="s">
        <v>367</v>
      </c>
      <c r="CA55" s="2" t="s">
        <v>367</v>
      </c>
      <c r="CB55" s="2" t="s">
        <v>367</v>
      </c>
      <c r="CC55" s="2" t="s">
        <v>367</v>
      </c>
      <c r="CD55" s="2" t="s">
        <v>367</v>
      </c>
      <c r="CE55" s="2" t="s">
        <v>367</v>
      </c>
      <c r="CF55" s="2" t="s">
        <v>367</v>
      </c>
      <c r="CG55" s="2" t="s">
        <v>367</v>
      </c>
      <c r="CH55" s="2" t="s">
        <v>367</v>
      </c>
      <c r="CI55" s="2" t="s">
        <v>367</v>
      </c>
      <c r="CJ55" s="2" t="s">
        <v>367</v>
      </c>
      <c r="CK55" s="2" t="s">
        <v>390</v>
      </c>
      <c r="CL55" s="2" t="s">
        <v>367</v>
      </c>
      <c r="CM55" s="2" t="s">
        <v>367</v>
      </c>
      <c r="CN55" s="2" t="s">
        <v>367</v>
      </c>
      <c r="CO55" s="2" t="s">
        <v>367</v>
      </c>
      <c r="CP55" s="2" t="s">
        <v>367</v>
      </c>
      <c r="CQ55" s="2" t="s">
        <v>367</v>
      </c>
      <c r="CR55" s="2" t="s">
        <v>286</v>
      </c>
      <c r="CS55" s="2" t="s">
        <v>16</v>
      </c>
      <c r="CT55" s="2" t="s">
        <v>409</v>
      </c>
      <c r="CU55" s="1" t="s">
        <v>540</v>
      </c>
      <c r="CV55" s="2" t="s">
        <v>420</v>
      </c>
      <c r="CW55" s="2" t="s">
        <v>655</v>
      </c>
      <c r="CX55" s="1" t="s">
        <v>405</v>
      </c>
      <c r="CY55" s="2" t="s">
        <v>404</v>
      </c>
    </row>
    <row r="56" spans="1:103" ht="12.75" customHeight="1" x14ac:dyDescent="0.25">
      <c r="A56" s="1" t="s">
        <v>445</v>
      </c>
      <c r="B56" s="1" t="s">
        <v>445</v>
      </c>
      <c r="C56" s="2" t="s">
        <v>656</v>
      </c>
      <c r="D56" s="2" t="s">
        <v>368</v>
      </c>
      <c r="E56" s="2" t="s">
        <v>657</v>
      </c>
      <c r="F56" s="2" t="s">
        <v>368</v>
      </c>
      <c r="G56" s="2" t="s">
        <v>399</v>
      </c>
      <c r="H56" s="2" t="s">
        <v>367</v>
      </c>
      <c r="I56" s="2" t="s">
        <v>367</v>
      </c>
      <c r="J56" s="2" t="s">
        <v>371</v>
      </c>
      <c r="K56" s="2" t="s">
        <v>367</v>
      </c>
      <c r="L56" s="2" t="s">
        <v>367</v>
      </c>
      <c r="M56" s="2" t="s">
        <v>367</v>
      </c>
      <c r="N56" s="2" t="s">
        <v>375</v>
      </c>
      <c r="O56" s="2" t="s">
        <v>376</v>
      </c>
      <c r="P56" s="2" t="s">
        <v>367</v>
      </c>
      <c r="Q56" s="2" t="s">
        <v>367</v>
      </c>
      <c r="R56" s="2" t="s">
        <v>367</v>
      </c>
      <c r="S56" s="2" t="s">
        <v>367</v>
      </c>
      <c r="T56" s="2" t="s">
        <v>381</v>
      </c>
      <c r="U56" s="2" t="s">
        <v>367</v>
      </c>
      <c r="V56" s="2" t="s">
        <v>367</v>
      </c>
      <c r="W56" s="2" t="s">
        <v>367</v>
      </c>
      <c r="X56" s="2" t="s">
        <v>367</v>
      </c>
      <c r="Y56" s="2" t="s">
        <v>367</v>
      </c>
      <c r="Z56" s="2" t="s">
        <v>367</v>
      </c>
      <c r="AA56" s="2" t="s">
        <v>367</v>
      </c>
      <c r="AB56" s="2" t="s">
        <v>367</v>
      </c>
      <c r="AC56" s="2" t="s">
        <v>367</v>
      </c>
      <c r="AD56" s="2" t="s">
        <v>367</v>
      </c>
      <c r="AE56" s="2" t="s">
        <v>367</v>
      </c>
      <c r="AF56" s="2" t="s">
        <v>367</v>
      </c>
      <c r="AG56" s="2" t="s">
        <v>394</v>
      </c>
      <c r="AH56" s="2" t="s">
        <v>395</v>
      </c>
      <c r="AI56" s="2" t="s">
        <v>367</v>
      </c>
      <c r="AJ56" s="4" t="s">
        <v>69</v>
      </c>
      <c r="AK56" s="2" t="s">
        <v>18</v>
      </c>
      <c r="AL56" s="2" t="s">
        <v>369</v>
      </c>
      <c r="AM56" s="2" t="s">
        <v>367</v>
      </c>
      <c r="AN56" s="2" t="s">
        <v>367</v>
      </c>
      <c r="AO56" s="2" t="s">
        <v>367</v>
      </c>
      <c r="AP56" s="2" t="s">
        <v>367</v>
      </c>
      <c r="AQ56" s="2" t="s">
        <v>374</v>
      </c>
      <c r="AR56" s="2" t="s">
        <v>367</v>
      </c>
      <c r="AS56" s="2" t="s">
        <v>367</v>
      </c>
      <c r="AT56" s="2" t="s">
        <v>367</v>
      </c>
      <c r="AU56" s="2" t="s">
        <v>367</v>
      </c>
      <c r="AV56" s="2" t="s">
        <v>367</v>
      </c>
      <c r="AW56" s="2" t="s">
        <v>367</v>
      </c>
      <c r="AX56" s="2" t="s">
        <v>367</v>
      </c>
      <c r="AY56" s="2" t="s">
        <v>367</v>
      </c>
      <c r="AZ56" s="2" t="s">
        <v>367</v>
      </c>
      <c r="BA56" s="2" t="s">
        <v>367</v>
      </c>
      <c r="BB56" s="2" t="s">
        <v>367</v>
      </c>
      <c r="BC56" s="2" t="s">
        <v>367</v>
      </c>
      <c r="BD56" s="2" t="s">
        <v>367</v>
      </c>
      <c r="BE56" s="2" t="s">
        <v>367</v>
      </c>
      <c r="BF56" s="2" t="s">
        <v>367</v>
      </c>
      <c r="BG56" s="2" t="s">
        <v>367</v>
      </c>
      <c r="BH56" s="2" t="s">
        <v>367</v>
      </c>
      <c r="BI56" s="2" t="s">
        <v>367</v>
      </c>
      <c r="BJ56" s="2" t="s">
        <v>393</v>
      </c>
      <c r="BK56" s="2" t="s">
        <v>394</v>
      </c>
      <c r="BL56" s="2" t="s">
        <v>367</v>
      </c>
      <c r="BM56" s="2" t="s">
        <v>367</v>
      </c>
      <c r="BN56" s="2" t="s">
        <v>178</v>
      </c>
      <c r="BO56" s="2" t="s">
        <v>9</v>
      </c>
      <c r="BP56" s="2" t="s">
        <v>369</v>
      </c>
      <c r="BQ56" s="2" t="s">
        <v>367</v>
      </c>
      <c r="BR56" s="2" t="s">
        <v>367</v>
      </c>
      <c r="BS56" s="2" t="s">
        <v>367</v>
      </c>
      <c r="BT56" s="2" t="s">
        <v>367</v>
      </c>
      <c r="BU56" s="2" t="s">
        <v>367</v>
      </c>
      <c r="BV56" s="2" t="s">
        <v>367</v>
      </c>
      <c r="BW56" s="2" t="s">
        <v>367</v>
      </c>
      <c r="BX56" s="2" t="s">
        <v>367</v>
      </c>
      <c r="BY56" s="2" t="s">
        <v>367</v>
      </c>
      <c r="BZ56" s="2" t="s">
        <v>367</v>
      </c>
      <c r="CA56" s="2" t="s">
        <v>367</v>
      </c>
      <c r="CB56" s="2" t="s">
        <v>367</v>
      </c>
      <c r="CC56" s="2" t="s">
        <v>367</v>
      </c>
      <c r="CD56" s="2" t="s">
        <v>367</v>
      </c>
      <c r="CE56" s="2" t="s">
        <v>367</v>
      </c>
      <c r="CF56" s="2" t="s">
        <v>385</v>
      </c>
      <c r="CG56" s="2" t="s">
        <v>367</v>
      </c>
      <c r="CH56" s="2" t="s">
        <v>367</v>
      </c>
      <c r="CI56" s="2" t="s">
        <v>367</v>
      </c>
      <c r="CJ56" s="2" t="s">
        <v>367</v>
      </c>
      <c r="CK56" s="2" t="s">
        <v>390</v>
      </c>
      <c r="CL56" s="2" t="s">
        <v>367</v>
      </c>
      <c r="CM56" s="2" t="s">
        <v>367</v>
      </c>
      <c r="CN56" s="2" t="s">
        <v>367</v>
      </c>
      <c r="CO56" s="2" t="s">
        <v>367</v>
      </c>
      <c r="CP56" s="2" t="s">
        <v>395</v>
      </c>
      <c r="CQ56" s="2" t="s">
        <v>367</v>
      </c>
      <c r="CR56" s="2" t="s">
        <v>287</v>
      </c>
      <c r="CS56" s="2" t="s">
        <v>16</v>
      </c>
      <c r="CT56" s="2" t="s">
        <v>400</v>
      </c>
      <c r="CU56" s="1" t="s">
        <v>576</v>
      </c>
      <c r="CV56" s="2" t="s">
        <v>433</v>
      </c>
      <c r="CW56" s="2" t="s">
        <v>452</v>
      </c>
      <c r="CX56" s="1" t="s">
        <v>413</v>
      </c>
      <c r="CY56" s="2" t="s">
        <v>414</v>
      </c>
    </row>
    <row r="57" spans="1:103" ht="12.75" customHeight="1" x14ac:dyDescent="0.25">
      <c r="A57" s="1" t="s">
        <v>456</v>
      </c>
      <c r="B57" s="1" t="s">
        <v>456</v>
      </c>
      <c r="C57" s="2" t="s">
        <v>658</v>
      </c>
      <c r="D57" s="2" t="s">
        <v>368</v>
      </c>
      <c r="E57" s="2" t="s">
        <v>659</v>
      </c>
      <c r="F57" s="2" t="s">
        <v>368</v>
      </c>
      <c r="G57" s="2" t="s">
        <v>660</v>
      </c>
      <c r="H57" s="2" t="s">
        <v>367</v>
      </c>
      <c r="I57" s="2" t="s">
        <v>367</v>
      </c>
      <c r="J57" s="2" t="s">
        <v>367</v>
      </c>
      <c r="K57" s="2" t="s">
        <v>367</v>
      </c>
      <c r="L57" s="2" t="s">
        <v>367</v>
      </c>
      <c r="M57" s="2" t="s">
        <v>367</v>
      </c>
      <c r="N57" s="2" t="s">
        <v>367</v>
      </c>
      <c r="O57" s="2" t="s">
        <v>367</v>
      </c>
      <c r="P57" s="2" t="s">
        <v>367</v>
      </c>
      <c r="Q57" s="2" t="s">
        <v>367</v>
      </c>
      <c r="R57" s="2" t="s">
        <v>661</v>
      </c>
      <c r="S57" s="2" t="s">
        <v>367</v>
      </c>
      <c r="T57" s="2" t="s">
        <v>381</v>
      </c>
      <c r="U57" s="2" t="s">
        <v>367</v>
      </c>
      <c r="V57" s="2" t="s">
        <v>367</v>
      </c>
      <c r="W57" s="2" t="s">
        <v>367</v>
      </c>
      <c r="X57" s="2" t="s">
        <v>367</v>
      </c>
      <c r="Y57" s="2" t="s">
        <v>367</v>
      </c>
      <c r="Z57" s="2" t="s">
        <v>367</v>
      </c>
      <c r="AA57" s="2" t="s">
        <v>367</v>
      </c>
      <c r="AB57" s="2" t="s">
        <v>367</v>
      </c>
      <c r="AC57" s="2" t="s">
        <v>367</v>
      </c>
      <c r="AD57" s="2" t="s">
        <v>367</v>
      </c>
      <c r="AE57" s="2" t="s">
        <v>367</v>
      </c>
      <c r="AF57" s="2" t="s">
        <v>367</v>
      </c>
      <c r="AG57" s="2" t="s">
        <v>367</v>
      </c>
      <c r="AH57" s="2" t="s">
        <v>367</v>
      </c>
      <c r="AI57" s="2" t="s">
        <v>367</v>
      </c>
      <c r="AJ57" s="4" t="s">
        <v>70</v>
      </c>
      <c r="AK57" s="2" t="s">
        <v>18</v>
      </c>
      <c r="AL57" s="2" t="s">
        <v>367</v>
      </c>
      <c r="AM57" s="2" t="s">
        <v>367</v>
      </c>
      <c r="AN57" s="2" t="s">
        <v>367</v>
      </c>
      <c r="AO57" s="2" t="s">
        <v>367</v>
      </c>
      <c r="AP57" s="2" t="s">
        <v>367</v>
      </c>
      <c r="AQ57" s="2" t="s">
        <v>367</v>
      </c>
      <c r="AR57" s="2" t="s">
        <v>375</v>
      </c>
      <c r="AS57" s="2" t="s">
        <v>367</v>
      </c>
      <c r="AT57" s="2" t="s">
        <v>367</v>
      </c>
      <c r="AU57" s="2" t="s">
        <v>367</v>
      </c>
      <c r="AV57" s="2" t="s">
        <v>367</v>
      </c>
      <c r="AW57" s="2" t="s">
        <v>380</v>
      </c>
      <c r="AX57" s="2" t="s">
        <v>367</v>
      </c>
      <c r="AY57" s="2" t="s">
        <v>367</v>
      </c>
      <c r="AZ57" s="2" t="s">
        <v>367</v>
      </c>
      <c r="BA57" s="2" t="s">
        <v>367</v>
      </c>
      <c r="BB57" s="2" t="s">
        <v>367</v>
      </c>
      <c r="BC57" s="2" t="s">
        <v>367</v>
      </c>
      <c r="BD57" s="2" t="s">
        <v>367</v>
      </c>
      <c r="BE57" s="2" t="s">
        <v>367</v>
      </c>
      <c r="BF57" s="2" t="s">
        <v>367</v>
      </c>
      <c r="BG57" s="2" t="s">
        <v>367</v>
      </c>
      <c r="BH57" s="2" t="s">
        <v>367</v>
      </c>
      <c r="BI57" s="2" t="s">
        <v>367</v>
      </c>
      <c r="BJ57" s="2" t="s">
        <v>367</v>
      </c>
      <c r="BK57" s="2" t="s">
        <v>367</v>
      </c>
      <c r="BL57" s="2" t="s">
        <v>367</v>
      </c>
      <c r="BM57" s="2" t="s">
        <v>367</v>
      </c>
      <c r="BN57" s="2" t="s">
        <v>179</v>
      </c>
      <c r="BO57" s="2" t="s">
        <v>6</v>
      </c>
      <c r="BP57" s="2" t="s">
        <v>367</v>
      </c>
      <c r="BQ57" s="2" t="s">
        <v>367</v>
      </c>
      <c r="BR57" s="2" t="s">
        <v>367</v>
      </c>
      <c r="BS57" s="2" t="s">
        <v>372</v>
      </c>
      <c r="BT57" s="2" t="s">
        <v>367</v>
      </c>
      <c r="BU57" s="2" t="s">
        <v>367</v>
      </c>
      <c r="BV57" s="2" t="s">
        <v>367</v>
      </c>
      <c r="BW57" s="2" t="s">
        <v>367</v>
      </c>
      <c r="BX57" s="2" t="s">
        <v>377</v>
      </c>
      <c r="BY57" s="2" t="s">
        <v>367</v>
      </c>
      <c r="BZ57" s="2" t="s">
        <v>367</v>
      </c>
      <c r="CA57" s="2" t="s">
        <v>367</v>
      </c>
      <c r="CB57" s="2" t="s">
        <v>367</v>
      </c>
      <c r="CC57" s="2" t="s">
        <v>382</v>
      </c>
      <c r="CD57" s="2" t="s">
        <v>367</v>
      </c>
      <c r="CE57" s="2" t="s">
        <v>367</v>
      </c>
      <c r="CF57" s="2" t="s">
        <v>367</v>
      </c>
      <c r="CG57" s="2" t="s">
        <v>367</v>
      </c>
      <c r="CH57" s="2" t="s">
        <v>367</v>
      </c>
      <c r="CI57" s="2" t="s">
        <v>367</v>
      </c>
      <c r="CJ57" s="2" t="s">
        <v>367</v>
      </c>
      <c r="CK57" s="2" t="s">
        <v>367</v>
      </c>
      <c r="CL57" s="2" t="s">
        <v>367</v>
      </c>
      <c r="CM57" s="2" t="s">
        <v>367</v>
      </c>
      <c r="CN57" s="2" t="s">
        <v>367</v>
      </c>
      <c r="CO57" s="2" t="s">
        <v>367</v>
      </c>
      <c r="CP57" s="2" t="s">
        <v>367</v>
      </c>
      <c r="CQ57" s="2" t="s">
        <v>367</v>
      </c>
      <c r="CR57" s="2" t="s">
        <v>288</v>
      </c>
      <c r="CS57" s="2" t="s">
        <v>9</v>
      </c>
      <c r="CT57" s="2" t="s">
        <v>409</v>
      </c>
      <c r="CU57" s="1" t="s">
        <v>662</v>
      </c>
      <c r="CV57" s="2" t="s">
        <v>433</v>
      </c>
      <c r="CW57" s="2" t="s">
        <v>663</v>
      </c>
      <c r="CX57" s="1" t="s">
        <v>405</v>
      </c>
      <c r="CY57" s="2" t="s">
        <v>404</v>
      </c>
    </row>
    <row r="58" spans="1:103" ht="12.75" customHeight="1" x14ac:dyDescent="0.25">
      <c r="A58" s="1" t="s">
        <v>664</v>
      </c>
      <c r="B58" s="1" t="s">
        <v>664</v>
      </c>
      <c r="C58" s="2" t="s">
        <v>665</v>
      </c>
      <c r="D58" s="2" t="s">
        <v>368</v>
      </c>
      <c r="E58" s="2" t="s">
        <v>666</v>
      </c>
      <c r="F58" s="2" t="s">
        <v>430</v>
      </c>
      <c r="G58" s="2" t="s">
        <v>367</v>
      </c>
      <c r="H58" s="2" t="s">
        <v>369</v>
      </c>
      <c r="I58" s="2" t="s">
        <v>367</v>
      </c>
      <c r="J58" s="2" t="s">
        <v>371</v>
      </c>
      <c r="K58" s="2" t="s">
        <v>367</v>
      </c>
      <c r="L58" s="2" t="s">
        <v>373</v>
      </c>
      <c r="M58" s="2" t="s">
        <v>367</v>
      </c>
      <c r="N58" s="2" t="s">
        <v>375</v>
      </c>
      <c r="O58" s="2" t="s">
        <v>376</v>
      </c>
      <c r="P58" s="2" t="s">
        <v>367</v>
      </c>
      <c r="Q58" s="2" t="s">
        <v>367</v>
      </c>
      <c r="R58" s="2" t="s">
        <v>367</v>
      </c>
      <c r="S58" s="2" t="s">
        <v>367</v>
      </c>
      <c r="T58" s="2" t="s">
        <v>381</v>
      </c>
      <c r="U58" s="2" t="s">
        <v>367</v>
      </c>
      <c r="V58" s="2" t="s">
        <v>367</v>
      </c>
      <c r="W58" s="2" t="s">
        <v>367</v>
      </c>
      <c r="X58" s="2" t="s">
        <v>367</v>
      </c>
      <c r="Y58" s="2" t="s">
        <v>367</v>
      </c>
      <c r="Z58" s="2" t="s">
        <v>367</v>
      </c>
      <c r="AA58" s="2" t="s">
        <v>388</v>
      </c>
      <c r="AB58" s="2" t="s">
        <v>367</v>
      </c>
      <c r="AC58" s="2" t="s">
        <v>367</v>
      </c>
      <c r="AD58" s="2" t="s">
        <v>367</v>
      </c>
      <c r="AE58" s="2" t="s">
        <v>367</v>
      </c>
      <c r="AF58" s="2" t="s">
        <v>367</v>
      </c>
      <c r="AG58" s="2" t="s">
        <v>367</v>
      </c>
      <c r="AH58" s="2" t="s">
        <v>367</v>
      </c>
      <c r="AI58" s="2" t="s">
        <v>667</v>
      </c>
      <c r="AJ58" s="4" t="s">
        <v>71</v>
      </c>
      <c r="AK58" s="2" t="s">
        <v>6</v>
      </c>
      <c r="AL58" s="2" t="s">
        <v>367</v>
      </c>
      <c r="AM58" s="2" t="s">
        <v>370</v>
      </c>
      <c r="AN58" s="2" t="s">
        <v>371</v>
      </c>
      <c r="AO58" s="2" t="s">
        <v>367</v>
      </c>
      <c r="AP58" s="2" t="s">
        <v>367</v>
      </c>
      <c r="AQ58" s="2" t="s">
        <v>374</v>
      </c>
      <c r="AR58" s="2" t="s">
        <v>375</v>
      </c>
      <c r="AS58" s="2" t="s">
        <v>367</v>
      </c>
      <c r="AT58" s="2" t="s">
        <v>367</v>
      </c>
      <c r="AU58" s="2" t="s">
        <v>378</v>
      </c>
      <c r="AV58" s="2" t="s">
        <v>367</v>
      </c>
      <c r="AW58" s="2" t="s">
        <v>367</v>
      </c>
      <c r="AX58" s="2" t="s">
        <v>367</v>
      </c>
      <c r="AY58" s="2" t="s">
        <v>382</v>
      </c>
      <c r="AZ58" s="2" t="s">
        <v>367</v>
      </c>
      <c r="BA58" s="2" t="s">
        <v>367</v>
      </c>
      <c r="BB58" s="2" t="s">
        <v>367</v>
      </c>
      <c r="BC58" s="2" t="s">
        <v>367</v>
      </c>
      <c r="BD58" s="2" t="s">
        <v>367</v>
      </c>
      <c r="BE58" s="2" t="s">
        <v>367</v>
      </c>
      <c r="BF58" s="2" t="s">
        <v>367</v>
      </c>
      <c r="BG58" s="2" t="s">
        <v>367</v>
      </c>
      <c r="BH58" s="2" t="s">
        <v>367</v>
      </c>
      <c r="BI58" s="2" t="s">
        <v>367</v>
      </c>
      <c r="BJ58" s="2" t="s">
        <v>393</v>
      </c>
      <c r="BK58" s="2" t="s">
        <v>394</v>
      </c>
      <c r="BL58" s="2" t="s">
        <v>395</v>
      </c>
      <c r="BM58" s="2" t="s">
        <v>367</v>
      </c>
      <c r="BN58" s="2" t="s">
        <v>180</v>
      </c>
      <c r="BO58" s="2" t="s">
        <v>9</v>
      </c>
      <c r="BP58" s="2" t="s">
        <v>367</v>
      </c>
      <c r="BQ58" s="2" t="s">
        <v>367</v>
      </c>
      <c r="BR58" s="2" t="s">
        <v>367</v>
      </c>
      <c r="BS58" s="2" t="s">
        <v>372</v>
      </c>
      <c r="BT58" s="2" t="s">
        <v>367</v>
      </c>
      <c r="BU58" s="2" t="s">
        <v>367</v>
      </c>
      <c r="BV58" s="2" t="s">
        <v>367</v>
      </c>
      <c r="BW58" s="2" t="s">
        <v>367</v>
      </c>
      <c r="BX58" s="2" t="s">
        <v>377</v>
      </c>
      <c r="BY58" s="2" t="s">
        <v>367</v>
      </c>
      <c r="BZ58" s="2" t="s">
        <v>367</v>
      </c>
      <c r="CA58" s="2" t="s">
        <v>367</v>
      </c>
      <c r="CB58" s="2" t="s">
        <v>367</v>
      </c>
      <c r="CC58" s="2" t="s">
        <v>367</v>
      </c>
      <c r="CD58" s="2" t="s">
        <v>367</v>
      </c>
      <c r="CE58" s="2" t="s">
        <v>367</v>
      </c>
      <c r="CF58" s="2" t="s">
        <v>367</v>
      </c>
      <c r="CG58" s="2" t="s">
        <v>367</v>
      </c>
      <c r="CH58" s="2" t="s">
        <v>367</v>
      </c>
      <c r="CI58" s="2" t="s">
        <v>367</v>
      </c>
      <c r="CJ58" s="2" t="s">
        <v>367</v>
      </c>
      <c r="CK58" s="2" t="s">
        <v>367</v>
      </c>
      <c r="CL58" s="2" t="s">
        <v>367</v>
      </c>
      <c r="CM58" s="2" t="s">
        <v>367</v>
      </c>
      <c r="CN58" s="2" t="s">
        <v>393</v>
      </c>
      <c r="CO58" s="2" t="s">
        <v>394</v>
      </c>
      <c r="CP58" s="2" t="s">
        <v>367</v>
      </c>
      <c r="CQ58" s="2" t="s">
        <v>367</v>
      </c>
      <c r="CR58" s="2" t="s">
        <v>289</v>
      </c>
      <c r="CS58" s="2" t="s">
        <v>9</v>
      </c>
      <c r="CT58" s="2" t="s">
        <v>409</v>
      </c>
      <c r="CU58" s="1" t="s">
        <v>668</v>
      </c>
      <c r="CV58" s="2" t="s">
        <v>420</v>
      </c>
      <c r="CW58" s="2" t="s">
        <v>669</v>
      </c>
      <c r="CX58" s="1" t="s">
        <v>405</v>
      </c>
      <c r="CY58" s="2" t="s">
        <v>404</v>
      </c>
    </row>
    <row r="59" spans="1:103" ht="12.75" customHeight="1" x14ac:dyDescent="0.25">
      <c r="A59" s="1" t="s">
        <v>462</v>
      </c>
      <c r="B59" s="1" t="s">
        <v>462</v>
      </c>
      <c r="C59" s="2" t="s">
        <v>670</v>
      </c>
      <c r="D59" s="2" t="s">
        <v>368</v>
      </c>
      <c r="E59" s="2" t="s">
        <v>671</v>
      </c>
      <c r="F59" s="2" t="s">
        <v>430</v>
      </c>
      <c r="G59" s="2" t="s">
        <v>367</v>
      </c>
      <c r="H59" s="2" t="s">
        <v>369</v>
      </c>
      <c r="I59" s="2" t="s">
        <v>370</v>
      </c>
      <c r="J59" s="2" t="s">
        <v>371</v>
      </c>
      <c r="K59" s="2" t="s">
        <v>367</v>
      </c>
      <c r="L59" s="2" t="s">
        <v>373</v>
      </c>
      <c r="M59" s="2" t="s">
        <v>367</v>
      </c>
      <c r="N59" s="2" t="s">
        <v>367</v>
      </c>
      <c r="O59" s="2" t="s">
        <v>376</v>
      </c>
      <c r="P59" s="2" t="s">
        <v>367</v>
      </c>
      <c r="Q59" s="2" t="s">
        <v>367</v>
      </c>
      <c r="R59" s="2" t="s">
        <v>367</v>
      </c>
      <c r="S59" s="2" t="s">
        <v>367</v>
      </c>
      <c r="T59" s="2" t="s">
        <v>381</v>
      </c>
      <c r="U59" s="2" t="s">
        <v>382</v>
      </c>
      <c r="V59" s="2" t="s">
        <v>367</v>
      </c>
      <c r="W59" s="2" t="s">
        <v>384</v>
      </c>
      <c r="X59" s="2" t="s">
        <v>367</v>
      </c>
      <c r="Y59" s="2" t="s">
        <v>367</v>
      </c>
      <c r="Z59" s="2" t="s">
        <v>367</v>
      </c>
      <c r="AA59" s="2" t="s">
        <v>388</v>
      </c>
      <c r="AB59" s="2" t="s">
        <v>367</v>
      </c>
      <c r="AC59" s="2" t="s">
        <v>390</v>
      </c>
      <c r="AD59" s="2" t="s">
        <v>367</v>
      </c>
      <c r="AE59" s="2" t="s">
        <v>367</v>
      </c>
      <c r="AF59" s="2" t="s">
        <v>367</v>
      </c>
      <c r="AG59" s="2" t="s">
        <v>394</v>
      </c>
      <c r="AH59" s="2" t="s">
        <v>367</v>
      </c>
      <c r="AI59" s="2" t="s">
        <v>367</v>
      </c>
      <c r="AJ59" s="4" t="s">
        <v>72</v>
      </c>
      <c r="AK59" s="2" t="s">
        <v>9</v>
      </c>
      <c r="AL59" s="2" t="s">
        <v>367</v>
      </c>
      <c r="AM59" s="2" t="s">
        <v>370</v>
      </c>
      <c r="AN59" s="2" t="s">
        <v>367</v>
      </c>
      <c r="AO59" s="2" t="s">
        <v>372</v>
      </c>
      <c r="AP59" s="2" t="s">
        <v>367</v>
      </c>
      <c r="AQ59" s="2" t="s">
        <v>367</v>
      </c>
      <c r="AR59" s="2" t="s">
        <v>367</v>
      </c>
      <c r="AS59" s="2" t="s">
        <v>376</v>
      </c>
      <c r="AT59" s="2" t="s">
        <v>367</v>
      </c>
      <c r="AU59" s="2" t="s">
        <v>367</v>
      </c>
      <c r="AV59" s="2" t="s">
        <v>367</v>
      </c>
      <c r="AW59" s="2" t="s">
        <v>367</v>
      </c>
      <c r="AX59" s="2" t="s">
        <v>367</v>
      </c>
      <c r="AY59" s="2" t="s">
        <v>367</v>
      </c>
      <c r="AZ59" s="2" t="s">
        <v>367</v>
      </c>
      <c r="BA59" s="2" t="s">
        <v>367</v>
      </c>
      <c r="BB59" s="2" t="s">
        <v>367</v>
      </c>
      <c r="BC59" s="2" t="s">
        <v>367</v>
      </c>
      <c r="BD59" s="2" t="s">
        <v>367</v>
      </c>
      <c r="BE59" s="2" t="s">
        <v>388</v>
      </c>
      <c r="BF59" s="2" t="s">
        <v>367</v>
      </c>
      <c r="BG59" s="2" t="s">
        <v>367</v>
      </c>
      <c r="BH59" s="2" t="s">
        <v>367</v>
      </c>
      <c r="BI59" s="2" t="s">
        <v>367</v>
      </c>
      <c r="BJ59" s="2" t="s">
        <v>367</v>
      </c>
      <c r="BK59" s="2" t="s">
        <v>394</v>
      </c>
      <c r="BL59" s="2" t="s">
        <v>367</v>
      </c>
      <c r="BM59" s="2" t="s">
        <v>367</v>
      </c>
      <c r="BN59" s="2" t="s">
        <v>181</v>
      </c>
      <c r="BO59" s="2" t="s">
        <v>18</v>
      </c>
      <c r="BP59" s="2" t="s">
        <v>367</v>
      </c>
      <c r="BQ59" s="2" t="s">
        <v>367</v>
      </c>
      <c r="BR59" s="2" t="s">
        <v>367</v>
      </c>
      <c r="BS59" s="2" t="s">
        <v>367</v>
      </c>
      <c r="BT59" s="2" t="s">
        <v>367</v>
      </c>
      <c r="BU59" s="2" t="s">
        <v>367</v>
      </c>
      <c r="BV59" s="2" t="s">
        <v>367</v>
      </c>
      <c r="BW59" s="2" t="s">
        <v>367</v>
      </c>
      <c r="BX59" s="2" t="s">
        <v>367</v>
      </c>
      <c r="BY59" s="2" t="s">
        <v>378</v>
      </c>
      <c r="BZ59" s="2" t="s">
        <v>367</v>
      </c>
      <c r="CA59" s="2" t="s">
        <v>367</v>
      </c>
      <c r="CB59" s="2" t="s">
        <v>367</v>
      </c>
      <c r="CC59" s="2" t="s">
        <v>367</v>
      </c>
      <c r="CD59" s="2" t="s">
        <v>367</v>
      </c>
      <c r="CE59" s="2" t="s">
        <v>367</v>
      </c>
      <c r="CF59" s="2" t="s">
        <v>367</v>
      </c>
      <c r="CG59" s="2" t="s">
        <v>367</v>
      </c>
      <c r="CH59" s="2" t="s">
        <v>367</v>
      </c>
      <c r="CI59" s="2" t="s">
        <v>367</v>
      </c>
      <c r="CJ59" s="2" t="s">
        <v>367</v>
      </c>
      <c r="CK59" s="2" t="s">
        <v>367</v>
      </c>
      <c r="CL59" s="2" t="s">
        <v>367</v>
      </c>
      <c r="CM59" s="2" t="s">
        <v>367</v>
      </c>
      <c r="CN59" s="2" t="s">
        <v>367</v>
      </c>
      <c r="CO59" s="2" t="s">
        <v>394</v>
      </c>
      <c r="CP59" s="2" t="s">
        <v>367</v>
      </c>
      <c r="CQ59" s="2" t="s">
        <v>367</v>
      </c>
      <c r="CR59" s="2" t="s">
        <v>290</v>
      </c>
      <c r="CS59" s="2" t="s">
        <v>9</v>
      </c>
      <c r="CT59" s="2" t="s">
        <v>400</v>
      </c>
      <c r="CU59" s="1" t="s">
        <v>640</v>
      </c>
      <c r="CV59" s="2" t="s">
        <v>420</v>
      </c>
      <c r="CW59" s="2" t="s">
        <v>672</v>
      </c>
      <c r="CX59" s="1" t="s">
        <v>405</v>
      </c>
      <c r="CY59" s="2" t="s">
        <v>414</v>
      </c>
    </row>
    <row r="60" spans="1:103" ht="12.75" customHeight="1" x14ac:dyDescent="0.25">
      <c r="A60" s="1" t="s">
        <v>673</v>
      </c>
      <c r="B60" s="1" t="s">
        <v>673</v>
      </c>
      <c r="C60" s="2" t="s">
        <v>674</v>
      </c>
      <c r="D60" s="2" t="s">
        <v>368</v>
      </c>
      <c r="E60" s="2" t="s">
        <v>675</v>
      </c>
      <c r="F60" s="2" t="s">
        <v>368</v>
      </c>
      <c r="G60" s="2" t="s">
        <v>399</v>
      </c>
      <c r="H60" s="2" t="s">
        <v>367</v>
      </c>
      <c r="I60" s="2" t="s">
        <v>367</v>
      </c>
      <c r="J60" s="2" t="s">
        <v>367</v>
      </c>
      <c r="K60" s="2" t="s">
        <v>367</v>
      </c>
      <c r="L60" s="2" t="s">
        <v>373</v>
      </c>
      <c r="M60" s="2" t="s">
        <v>367</v>
      </c>
      <c r="N60" s="2" t="s">
        <v>367</v>
      </c>
      <c r="O60" s="2" t="s">
        <v>367</v>
      </c>
      <c r="P60" s="2" t="s">
        <v>367</v>
      </c>
      <c r="Q60" s="2" t="s">
        <v>367</v>
      </c>
      <c r="R60" s="2" t="s">
        <v>367</v>
      </c>
      <c r="S60" s="2" t="s">
        <v>367</v>
      </c>
      <c r="T60" s="2" t="s">
        <v>381</v>
      </c>
      <c r="U60" s="2" t="s">
        <v>367</v>
      </c>
      <c r="V60" s="2" t="s">
        <v>367</v>
      </c>
      <c r="W60" s="2" t="s">
        <v>367</v>
      </c>
      <c r="X60" s="2" t="s">
        <v>367</v>
      </c>
      <c r="Y60" s="2" t="s">
        <v>367</v>
      </c>
      <c r="Z60" s="2" t="s">
        <v>367</v>
      </c>
      <c r="AA60" s="2" t="s">
        <v>388</v>
      </c>
      <c r="AB60" s="2" t="s">
        <v>367</v>
      </c>
      <c r="AC60" s="2" t="s">
        <v>367</v>
      </c>
      <c r="AD60" s="2" t="s">
        <v>367</v>
      </c>
      <c r="AE60" s="2" t="s">
        <v>367</v>
      </c>
      <c r="AF60" s="2" t="s">
        <v>367</v>
      </c>
      <c r="AG60" s="2" t="s">
        <v>367</v>
      </c>
      <c r="AH60" s="2" t="s">
        <v>367</v>
      </c>
      <c r="AI60" s="2" t="s">
        <v>367</v>
      </c>
      <c r="AJ60" s="4" t="s">
        <v>73</v>
      </c>
      <c r="AK60" s="2" t="s">
        <v>6</v>
      </c>
      <c r="AL60" s="2" t="s">
        <v>367</v>
      </c>
      <c r="AM60" s="2" t="s">
        <v>370</v>
      </c>
      <c r="AN60" s="2" t="s">
        <v>367</v>
      </c>
      <c r="AO60" s="2" t="s">
        <v>367</v>
      </c>
      <c r="AP60" s="2" t="s">
        <v>367</v>
      </c>
      <c r="AQ60" s="2" t="s">
        <v>367</v>
      </c>
      <c r="AR60" s="2" t="s">
        <v>367</v>
      </c>
      <c r="AS60" s="2" t="s">
        <v>367</v>
      </c>
      <c r="AT60" s="2" t="s">
        <v>367</v>
      </c>
      <c r="AU60" s="2" t="s">
        <v>367</v>
      </c>
      <c r="AV60" s="2" t="s">
        <v>367</v>
      </c>
      <c r="AW60" s="2" t="s">
        <v>367</v>
      </c>
      <c r="AX60" s="2" t="s">
        <v>367</v>
      </c>
      <c r="AY60" s="2" t="s">
        <v>367</v>
      </c>
      <c r="AZ60" s="2" t="s">
        <v>383</v>
      </c>
      <c r="BA60" s="2" t="s">
        <v>367</v>
      </c>
      <c r="BB60" s="2" t="s">
        <v>367</v>
      </c>
      <c r="BC60" s="2" t="s">
        <v>367</v>
      </c>
      <c r="BD60" s="2" t="s">
        <v>367</v>
      </c>
      <c r="BE60" s="2" t="s">
        <v>367</v>
      </c>
      <c r="BF60" s="2" t="s">
        <v>367</v>
      </c>
      <c r="BG60" s="2" t="s">
        <v>390</v>
      </c>
      <c r="BH60" s="2" t="s">
        <v>367</v>
      </c>
      <c r="BI60" s="2" t="s">
        <v>367</v>
      </c>
      <c r="BJ60" s="2" t="s">
        <v>367</v>
      </c>
      <c r="BK60" s="2" t="s">
        <v>367</v>
      </c>
      <c r="BL60" s="2" t="s">
        <v>367</v>
      </c>
      <c r="BM60" s="2" t="s">
        <v>367</v>
      </c>
      <c r="BN60" s="2" t="s">
        <v>182</v>
      </c>
      <c r="BO60" s="2" t="s">
        <v>16</v>
      </c>
      <c r="BP60" s="2" t="s">
        <v>367</v>
      </c>
      <c r="BQ60" s="2" t="s">
        <v>367</v>
      </c>
      <c r="BR60" s="2" t="s">
        <v>367</v>
      </c>
      <c r="BS60" s="2" t="s">
        <v>372</v>
      </c>
      <c r="BT60" s="2" t="s">
        <v>367</v>
      </c>
      <c r="BU60" s="2" t="s">
        <v>367</v>
      </c>
      <c r="BV60" s="2" t="s">
        <v>367</v>
      </c>
      <c r="BW60" s="2" t="s">
        <v>367</v>
      </c>
      <c r="BX60" s="2" t="s">
        <v>367</v>
      </c>
      <c r="BY60" s="2" t="s">
        <v>367</v>
      </c>
      <c r="BZ60" s="2" t="s">
        <v>367</v>
      </c>
      <c r="CA60" s="2" t="s">
        <v>367</v>
      </c>
      <c r="CB60" s="2" t="s">
        <v>367</v>
      </c>
      <c r="CC60" s="2" t="s">
        <v>367</v>
      </c>
      <c r="CD60" s="2" t="s">
        <v>367</v>
      </c>
      <c r="CE60" s="2" t="s">
        <v>367</v>
      </c>
      <c r="CF60" s="2" t="s">
        <v>367</v>
      </c>
      <c r="CG60" s="2" t="s">
        <v>367</v>
      </c>
      <c r="CH60" s="2" t="s">
        <v>367</v>
      </c>
      <c r="CI60" s="2" t="s">
        <v>367</v>
      </c>
      <c r="CJ60" s="2" t="s">
        <v>367</v>
      </c>
      <c r="CK60" s="2" t="s">
        <v>367</v>
      </c>
      <c r="CL60" s="2" t="s">
        <v>367</v>
      </c>
      <c r="CM60" s="2" t="s">
        <v>392</v>
      </c>
      <c r="CN60" s="2" t="s">
        <v>367</v>
      </c>
      <c r="CO60" s="2" t="s">
        <v>394</v>
      </c>
      <c r="CP60" s="2" t="s">
        <v>367</v>
      </c>
      <c r="CQ60" s="2" t="s">
        <v>367</v>
      </c>
      <c r="CR60" s="2" t="s">
        <v>291</v>
      </c>
      <c r="CS60" s="2" t="s">
        <v>9</v>
      </c>
      <c r="CT60" s="2" t="s">
        <v>409</v>
      </c>
      <c r="CU60" s="1" t="s">
        <v>545</v>
      </c>
      <c r="CV60" s="2" t="s">
        <v>402</v>
      </c>
      <c r="CW60" s="2" t="s">
        <v>676</v>
      </c>
      <c r="CX60" s="1" t="s">
        <v>405</v>
      </c>
      <c r="CY60" s="2" t="s">
        <v>414</v>
      </c>
    </row>
    <row r="61" spans="1:103" ht="12.75" customHeight="1" x14ac:dyDescent="0.25">
      <c r="A61" s="1" t="s">
        <v>677</v>
      </c>
      <c r="B61" s="1" t="s">
        <v>677</v>
      </c>
      <c r="C61" s="2" t="s">
        <v>678</v>
      </c>
      <c r="D61" s="2" t="s">
        <v>368</v>
      </c>
      <c r="E61" s="2" t="s">
        <v>679</v>
      </c>
      <c r="F61" s="2" t="s">
        <v>430</v>
      </c>
      <c r="G61" s="2" t="s">
        <v>367</v>
      </c>
      <c r="H61" s="2" t="s">
        <v>367</v>
      </c>
      <c r="I61" s="2" t="s">
        <v>367</v>
      </c>
      <c r="J61" s="2" t="s">
        <v>367</v>
      </c>
      <c r="K61" s="2" t="s">
        <v>367</v>
      </c>
      <c r="L61" s="2" t="s">
        <v>367</v>
      </c>
      <c r="M61" s="2" t="s">
        <v>374</v>
      </c>
      <c r="N61" s="2" t="s">
        <v>367</v>
      </c>
      <c r="O61" s="2" t="s">
        <v>376</v>
      </c>
      <c r="P61" s="2" t="s">
        <v>367</v>
      </c>
      <c r="Q61" s="2" t="s">
        <v>367</v>
      </c>
      <c r="R61" s="2" t="s">
        <v>367</v>
      </c>
      <c r="S61" s="2" t="s">
        <v>367</v>
      </c>
      <c r="T61" s="2" t="s">
        <v>367</v>
      </c>
      <c r="U61" s="2" t="s">
        <v>367</v>
      </c>
      <c r="V61" s="2" t="s">
        <v>367</v>
      </c>
      <c r="W61" s="2" t="s">
        <v>367</v>
      </c>
      <c r="X61" s="2" t="s">
        <v>367</v>
      </c>
      <c r="Y61" s="2" t="s">
        <v>367</v>
      </c>
      <c r="Z61" s="2" t="s">
        <v>367</v>
      </c>
      <c r="AA61" s="2" t="s">
        <v>367</v>
      </c>
      <c r="AB61" s="2" t="s">
        <v>367</v>
      </c>
      <c r="AC61" s="2" t="s">
        <v>367</v>
      </c>
      <c r="AD61" s="2" t="s">
        <v>367</v>
      </c>
      <c r="AE61" s="2" t="s">
        <v>367</v>
      </c>
      <c r="AF61" s="2" t="s">
        <v>367</v>
      </c>
      <c r="AG61" s="2" t="s">
        <v>394</v>
      </c>
      <c r="AH61" s="2" t="s">
        <v>367</v>
      </c>
      <c r="AI61" s="2" t="s">
        <v>367</v>
      </c>
      <c r="AJ61" s="4" t="s">
        <v>74</v>
      </c>
      <c r="AK61" s="2" t="s">
        <v>31</v>
      </c>
      <c r="AL61" s="2" t="s">
        <v>367</v>
      </c>
      <c r="AM61" s="2" t="s">
        <v>367</v>
      </c>
      <c r="AN61" s="2" t="s">
        <v>367</v>
      </c>
      <c r="AO61" s="2" t="s">
        <v>367</v>
      </c>
      <c r="AP61" s="2" t="s">
        <v>367</v>
      </c>
      <c r="AQ61" s="2" t="s">
        <v>374</v>
      </c>
      <c r="AR61" s="2" t="s">
        <v>367</v>
      </c>
      <c r="AS61" s="2" t="s">
        <v>367</v>
      </c>
      <c r="AT61" s="2" t="s">
        <v>367</v>
      </c>
      <c r="AU61" s="2" t="s">
        <v>367</v>
      </c>
      <c r="AV61" s="2" t="s">
        <v>367</v>
      </c>
      <c r="AW61" s="2" t="s">
        <v>367</v>
      </c>
      <c r="AX61" s="2" t="s">
        <v>367</v>
      </c>
      <c r="AY61" s="2" t="s">
        <v>367</v>
      </c>
      <c r="AZ61" s="2" t="s">
        <v>367</v>
      </c>
      <c r="BA61" s="2" t="s">
        <v>367</v>
      </c>
      <c r="BB61" s="2" t="s">
        <v>385</v>
      </c>
      <c r="BC61" s="2" t="s">
        <v>367</v>
      </c>
      <c r="BD61" s="2" t="s">
        <v>367</v>
      </c>
      <c r="BE61" s="2" t="s">
        <v>367</v>
      </c>
      <c r="BF61" s="2" t="s">
        <v>367</v>
      </c>
      <c r="BG61" s="2" t="s">
        <v>367</v>
      </c>
      <c r="BH61" s="2" t="s">
        <v>367</v>
      </c>
      <c r="BI61" s="2" t="s">
        <v>367</v>
      </c>
      <c r="BJ61" s="2" t="s">
        <v>367</v>
      </c>
      <c r="BK61" s="2" t="s">
        <v>367</v>
      </c>
      <c r="BL61" s="2" t="s">
        <v>367</v>
      </c>
      <c r="BM61" s="2" t="s">
        <v>367</v>
      </c>
      <c r="BN61" s="2" t="s">
        <v>183</v>
      </c>
      <c r="BO61" s="2" t="s">
        <v>16</v>
      </c>
      <c r="BP61" s="2" t="s">
        <v>367</v>
      </c>
      <c r="BQ61" s="2" t="s">
        <v>367</v>
      </c>
      <c r="BR61" s="2" t="s">
        <v>367</v>
      </c>
      <c r="BS61" s="2" t="s">
        <v>367</v>
      </c>
      <c r="BT61" s="2" t="s">
        <v>367</v>
      </c>
      <c r="BU61" s="2" t="s">
        <v>367</v>
      </c>
      <c r="BV61" s="2" t="s">
        <v>367</v>
      </c>
      <c r="BW61" s="2" t="s">
        <v>376</v>
      </c>
      <c r="BX61" s="2" t="s">
        <v>367</v>
      </c>
      <c r="BY61" s="2" t="s">
        <v>367</v>
      </c>
      <c r="BZ61" s="2" t="s">
        <v>367</v>
      </c>
      <c r="CA61" s="2" t="s">
        <v>367</v>
      </c>
      <c r="CB61" s="2" t="s">
        <v>381</v>
      </c>
      <c r="CC61" s="2" t="s">
        <v>367</v>
      </c>
      <c r="CD61" s="2" t="s">
        <v>367</v>
      </c>
      <c r="CE61" s="2" t="s">
        <v>367</v>
      </c>
      <c r="CF61" s="2" t="s">
        <v>367</v>
      </c>
      <c r="CG61" s="2" t="s">
        <v>367</v>
      </c>
      <c r="CH61" s="2" t="s">
        <v>367</v>
      </c>
      <c r="CI61" s="2" t="s">
        <v>367</v>
      </c>
      <c r="CJ61" s="2" t="s">
        <v>367</v>
      </c>
      <c r="CK61" s="2" t="s">
        <v>367</v>
      </c>
      <c r="CL61" s="2" t="s">
        <v>367</v>
      </c>
      <c r="CM61" s="2" t="s">
        <v>367</v>
      </c>
      <c r="CN61" s="2" t="s">
        <v>367</v>
      </c>
      <c r="CO61" s="2" t="s">
        <v>367</v>
      </c>
      <c r="CP61" s="2" t="s">
        <v>367</v>
      </c>
      <c r="CQ61" s="2" t="s">
        <v>367</v>
      </c>
      <c r="CR61" s="2" t="s">
        <v>292</v>
      </c>
      <c r="CS61" s="2" t="s">
        <v>31</v>
      </c>
      <c r="CT61" s="2" t="s">
        <v>409</v>
      </c>
      <c r="CU61" s="1" t="s">
        <v>588</v>
      </c>
      <c r="CV61" s="2" t="s">
        <v>420</v>
      </c>
      <c r="CW61" s="2" t="s">
        <v>680</v>
      </c>
      <c r="CX61" s="1" t="s">
        <v>427</v>
      </c>
      <c r="CY61" s="2" t="s">
        <v>414</v>
      </c>
    </row>
    <row r="62" spans="1:103" ht="12.75" customHeight="1" x14ac:dyDescent="0.25">
      <c r="A62" s="1" t="s">
        <v>616</v>
      </c>
      <c r="B62" s="1" t="s">
        <v>616</v>
      </c>
      <c r="C62" s="2" t="s">
        <v>681</v>
      </c>
      <c r="D62" s="2" t="s">
        <v>368</v>
      </c>
      <c r="E62" s="2" t="s">
        <v>682</v>
      </c>
      <c r="F62" s="2" t="s">
        <v>368</v>
      </c>
      <c r="G62" s="2" t="s">
        <v>399</v>
      </c>
      <c r="H62" s="2" t="s">
        <v>367</v>
      </c>
      <c r="I62" s="2" t="s">
        <v>367</v>
      </c>
      <c r="J62" s="2" t="s">
        <v>367</v>
      </c>
      <c r="K62" s="2" t="s">
        <v>367</v>
      </c>
      <c r="L62" s="2" t="s">
        <v>373</v>
      </c>
      <c r="M62" s="2" t="s">
        <v>367</v>
      </c>
      <c r="N62" s="2" t="s">
        <v>367</v>
      </c>
      <c r="O62" s="2" t="s">
        <v>367</v>
      </c>
      <c r="P62" s="2" t="s">
        <v>367</v>
      </c>
      <c r="Q62" s="2" t="s">
        <v>367</v>
      </c>
      <c r="R62" s="2" t="s">
        <v>367</v>
      </c>
      <c r="S62" s="2" t="s">
        <v>367</v>
      </c>
      <c r="T62" s="2" t="s">
        <v>367</v>
      </c>
      <c r="U62" s="2" t="s">
        <v>367</v>
      </c>
      <c r="V62" s="2" t="s">
        <v>367</v>
      </c>
      <c r="W62" s="2" t="s">
        <v>367</v>
      </c>
      <c r="X62" s="2" t="s">
        <v>367</v>
      </c>
      <c r="Y62" s="2" t="s">
        <v>367</v>
      </c>
      <c r="Z62" s="2" t="s">
        <v>367</v>
      </c>
      <c r="AA62" s="2" t="s">
        <v>367</v>
      </c>
      <c r="AB62" s="2" t="s">
        <v>367</v>
      </c>
      <c r="AC62" s="2" t="s">
        <v>367</v>
      </c>
      <c r="AD62" s="2" t="s">
        <v>367</v>
      </c>
      <c r="AE62" s="2" t="s">
        <v>367</v>
      </c>
      <c r="AF62" s="2" t="s">
        <v>367</v>
      </c>
      <c r="AG62" s="2" t="s">
        <v>367</v>
      </c>
      <c r="AH62" s="2" t="s">
        <v>367</v>
      </c>
      <c r="AI62" s="2" t="s">
        <v>683</v>
      </c>
      <c r="AJ62" s="4" t="s">
        <v>75</v>
      </c>
      <c r="AK62" s="2" t="s">
        <v>76</v>
      </c>
      <c r="AL62" s="2" t="s">
        <v>367</v>
      </c>
      <c r="AM62" s="2" t="s">
        <v>367</v>
      </c>
      <c r="AN62" s="2" t="s">
        <v>367</v>
      </c>
      <c r="AO62" s="2" t="s">
        <v>367</v>
      </c>
      <c r="AP62" s="2" t="s">
        <v>367</v>
      </c>
      <c r="AQ62" s="2" t="s">
        <v>367</v>
      </c>
      <c r="AR62" s="2" t="s">
        <v>367</v>
      </c>
      <c r="AS62" s="2" t="s">
        <v>367</v>
      </c>
      <c r="AT62" s="2" t="s">
        <v>377</v>
      </c>
      <c r="AU62" s="2" t="s">
        <v>367</v>
      </c>
      <c r="AV62" s="2" t="s">
        <v>367</v>
      </c>
      <c r="AW62" s="2" t="s">
        <v>367</v>
      </c>
      <c r="AX62" s="2" t="s">
        <v>367</v>
      </c>
      <c r="AY62" s="2" t="s">
        <v>367</v>
      </c>
      <c r="AZ62" s="2" t="s">
        <v>367</v>
      </c>
      <c r="BA62" s="2" t="s">
        <v>367</v>
      </c>
      <c r="BB62" s="2" t="s">
        <v>367</v>
      </c>
      <c r="BC62" s="2" t="s">
        <v>367</v>
      </c>
      <c r="BD62" s="2" t="s">
        <v>367</v>
      </c>
      <c r="BE62" s="2" t="s">
        <v>367</v>
      </c>
      <c r="BF62" s="2" t="s">
        <v>367</v>
      </c>
      <c r="BG62" s="2" t="s">
        <v>367</v>
      </c>
      <c r="BH62" s="2" t="s">
        <v>367</v>
      </c>
      <c r="BI62" s="2" t="s">
        <v>367</v>
      </c>
      <c r="BJ62" s="2" t="s">
        <v>367</v>
      </c>
      <c r="BK62" s="2" t="s">
        <v>394</v>
      </c>
      <c r="BL62" s="2" t="s">
        <v>367</v>
      </c>
      <c r="BM62" s="2" t="s">
        <v>367</v>
      </c>
      <c r="BN62" s="2" t="s">
        <v>184</v>
      </c>
      <c r="BO62" s="2" t="s">
        <v>185</v>
      </c>
      <c r="BP62" s="2" t="s">
        <v>369</v>
      </c>
      <c r="BQ62" s="2" t="s">
        <v>367</v>
      </c>
      <c r="BR62" s="2" t="s">
        <v>367</v>
      </c>
      <c r="BS62" s="2" t="s">
        <v>367</v>
      </c>
      <c r="BT62" s="2" t="s">
        <v>367</v>
      </c>
      <c r="BU62" s="2" t="s">
        <v>367</v>
      </c>
      <c r="BV62" s="2" t="s">
        <v>367</v>
      </c>
      <c r="BW62" s="2" t="s">
        <v>367</v>
      </c>
      <c r="BX62" s="2" t="s">
        <v>367</v>
      </c>
      <c r="BY62" s="2" t="s">
        <v>367</v>
      </c>
      <c r="BZ62" s="2" t="s">
        <v>367</v>
      </c>
      <c r="CA62" s="2" t="s">
        <v>367</v>
      </c>
      <c r="CB62" s="2" t="s">
        <v>367</v>
      </c>
      <c r="CC62" s="2" t="s">
        <v>367</v>
      </c>
      <c r="CD62" s="2" t="s">
        <v>367</v>
      </c>
      <c r="CE62" s="2" t="s">
        <v>384</v>
      </c>
      <c r="CF62" s="2" t="s">
        <v>367</v>
      </c>
      <c r="CG62" s="2" t="s">
        <v>367</v>
      </c>
      <c r="CH62" s="2" t="s">
        <v>367</v>
      </c>
      <c r="CI62" s="2" t="s">
        <v>367</v>
      </c>
      <c r="CJ62" s="2" t="s">
        <v>367</v>
      </c>
      <c r="CK62" s="2" t="s">
        <v>367</v>
      </c>
      <c r="CL62" s="2" t="s">
        <v>367</v>
      </c>
      <c r="CM62" s="2" t="s">
        <v>367</v>
      </c>
      <c r="CN62" s="2" t="s">
        <v>367</v>
      </c>
      <c r="CO62" s="2" t="s">
        <v>367</v>
      </c>
      <c r="CP62" s="2" t="s">
        <v>367</v>
      </c>
      <c r="CQ62" s="2" t="s">
        <v>367</v>
      </c>
      <c r="CR62" s="2" t="s">
        <v>293</v>
      </c>
      <c r="CS62" s="2" t="s">
        <v>294</v>
      </c>
      <c r="CT62" s="2" t="s">
        <v>400</v>
      </c>
      <c r="CU62" s="1" t="s">
        <v>576</v>
      </c>
      <c r="CV62" s="2" t="s">
        <v>420</v>
      </c>
      <c r="CW62" s="2" t="s">
        <v>493</v>
      </c>
      <c r="CX62" s="1" t="s">
        <v>396</v>
      </c>
      <c r="CY62" s="2" t="s">
        <v>436</v>
      </c>
    </row>
    <row r="63" spans="1:103" ht="12.75" customHeight="1" x14ac:dyDescent="0.25">
      <c r="A63" s="1" t="s">
        <v>668</v>
      </c>
      <c r="B63" s="1" t="s">
        <v>668</v>
      </c>
      <c r="C63" s="2" t="s">
        <v>684</v>
      </c>
      <c r="D63" s="2" t="s">
        <v>368</v>
      </c>
      <c r="E63" s="2" t="s">
        <v>685</v>
      </c>
      <c r="F63" s="2" t="s">
        <v>430</v>
      </c>
      <c r="G63" s="2" t="s">
        <v>367</v>
      </c>
      <c r="H63" s="2" t="s">
        <v>367</v>
      </c>
      <c r="I63" s="2" t="s">
        <v>367</v>
      </c>
      <c r="J63" s="2" t="s">
        <v>367</v>
      </c>
      <c r="K63" s="2" t="s">
        <v>367</v>
      </c>
      <c r="L63" s="2" t="s">
        <v>367</v>
      </c>
      <c r="M63" s="2" t="s">
        <v>367</v>
      </c>
      <c r="N63" s="2" t="s">
        <v>367</v>
      </c>
      <c r="O63" s="2" t="s">
        <v>376</v>
      </c>
      <c r="P63" s="2" t="s">
        <v>367</v>
      </c>
      <c r="Q63" s="2" t="s">
        <v>367</v>
      </c>
      <c r="R63" s="2" t="s">
        <v>367</v>
      </c>
      <c r="S63" s="2" t="s">
        <v>367</v>
      </c>
      <c r="T63" s="2" t="s">
        <v>367</v>
      </c>
      <c r="U63" s="2" t="s">
        <v>367</v>
      </c>
      <c r="V63" s="2" t="s">
        <v>367</v>
      </c>
      <c r="W63" s="2" t="s">
        <v>367</v>
      </c>
      <c r="X63" s="2" t="s">
        <v>367</v>
      </c>
      <c r="Y63" s="2" t="s">
        <v>367</v>
      </c>
      <c r="Z63" s="2" t="s">
        <v>367</v>
      </c>
      <c r="AA63" s="2" t="s">
        <v>367</v>
      </c>
      <c r="AB63" s="2" t="s">
        <v>367</v>
      </c>
      <c r="AC63" s="2" t="s">
        <v>367</v>
      </c>
      <c r="AD63" s="2" t="s">
        <v>367</v>
      </c>
      <c r="AE63" s="2" t="s">
        <v>367</v>
      </c>
      <c r="AF63" s="2" t="s">
        <v>367</v>
      </c>
      <c r="AG63" s="2" t="s">
        <v>394</v>
      </c>
      <c r="AH63" s="2" t="s">
        <v>367</v>
      </c>
      <c r="AI63" s="2" t="s">
        <v>367</v>
      </c>
      <c r="AJ63" s="4" t="s">
        <v>77</v>
      </c>
      <c r="AK63" s="2" t="s">
        <v>6</v>
      </c>
      <c r="AL63" s="2" t="s">
        <v>367</v>
      </c>
      <c r="AM63" s="2" t="s">
        <v>367</v>
      </c>
      <c r="AN63" s="2" t="s">
        <v>371</v>
      </c>
      <c r="AO63" s="2" t="s">
        <v>367</v>
      </c>
      <c r="AP63" s="2" t="s">
        <v>367</v>
      </c>
      <c r="AQ63" s="2" t="s">
        <v>367</v>
      </c>
      <c r="AR63" s="2" t="s">
        <v>367</v>
      </c>
      <c r="AS63" s="2" t="s">
        <v>367</v>
      </c>
      <c r="AT63" s="2" t="s">
        <v>367</v>
      </c>
      <c r="AU63" s="2" t="s">
        <v>367</v>
      </c>
      <c r="AV63" s="2" t="s">
        <v>367</v>
      </c>
      <c r="AW63" s="2" t="s">
        <v>367</v>
      </c>
      <c r="AX63" s="2" t="s">
        <v>367</v>
      </c>
      <c r="AY63" s="2" t="s">
        <v>382</v>
      </c>
      <c r="AZ63" s="2" t="s">
        <v>367</v>
      </c>
      <c r="BA63" s="2" t="s">
        <v>367</v>
      </c>
      <c r="BB63" s="2" t="s">
        <v>367</v>
      </c>
      <c r="BC63" s="2" t="s">
        <v>367</v>
      </c>
      <c r="BD63" s="2" t="s">
        <v>367</v>
      </c>
      <c r="BE63" s="2" t="s">
        <v>367</v>
      </c>
      <c r="BF63" s="2" t="s">
        <v>367</v>
      </c>
      <c r="BG63" s="2" t="s">
        <v>367</v>
      </c>
      <c r="BH63" s="2" t="s">
        <v>367</v>
      </c>
      <c r="BI63" s="2" t="s">
        <v>392</v>
      </c>
      <c r="BJ63" s="2" t="s">
        <v>367</v>
      </c>
      <c r="BK63" s="2" t="s">
        <v>394</v>
      </c>
      <c r="BL63" s="2" t="s">
        <v>367</v>
      </c>
      <c r="BM63" s="2" t="s">
        <v>367</v>
      </c>
      <c r="BN63" s="2" t="s">
        <v>186</v>
      </c>
      <c r="BO63" s="2" t="s">
        <v>9</v>
      </c>
      <c r="BP63" s="2" t="s">
        <v>367</v>
      </c>
      <c r="BQ63" s="2" t="s">
        <v>370</v>
      </c>
      <c r="BR63" s="2" t="s">
        <v>367</v>
      </c>
      <c r="BS63" s="2" t="s">
        <v>367</v>
      </c>
      <c r="BT63" s="2" t="s">
        <v>367</v>
      </c>
      <c r="BU63" s="2" t="s">
        <v>367</v>
      </c>
      <c r="BV63" s="2" t="s">
        <v>367</v>
      </c>
      <c r="BW63" s="2" t="s">
        <v>367</v>
      </c>
      <c r="BX63" s="2" t="s">
        <v>367</v>
      </c>
      <c r="BY63" s="2" t="s">
        <v>367</v>
      </c>
      <c r="BZ63" s="2" t="s">
        <v>367</v>
      </c>
      <c r="CA63" s="2" t="s">
        <v>367</v>
      </c>
      <c r="CB63" s="2" t="s">
        <v>381</v>
      </c>
      <c r="CC63" s="2" t="s">
        <v>367</v>
      </c>
      <c r="CD63" s="2" t="s">
        <v>367</v>
      </c>
      <c r="CE63" s="2" t="s">
        <v>384</v>
      </c>
      <c r="CF63" s="2" t="s">
        <v>367</v>
      </c>
      <c r="CG63" s="2" t="s">
        <v>367</v>
      </c>
      <c r="CH63" s="2" t="s">
        <v>367</v>
      </c>
      <c r="CI63" s="2" t="s">
        <v>367</v>
      </c>
      <c r="CJ63" s="2" t="s">
        <v>367</v>
      </c>
      <c r="CK63" s="2" t="s">
        <v>367</v>
      </c>
      <c r="CL63" s="2" t="s">
        <v>391</v>
      </c>
      <c r="CM63" s="2" t="s">
        <v>367</v>
      </c>
      <c r="CN63" s="2" t="s">
        <v>367</v>
      </c>
      <c r="CO63" s="2" t="s">
        <v>367</v>
      </c>
      <c r="CP63" s="2" t="s">
        <v>367</v>
      </c>
      <c r="CQ63" s="2" t="s">
        <v>367</v>
      </c>
      <c r="CR63" s="2" t="s">
        <v>295</v>
      </c>
      <c r="CS63" s="2" t="s">
        <v>294</v>
      </c>
      <c r="CT63" s="2" t="s">
        <v>400</v>
      </c>
      <c r="CU63" s="1" t="s">
        <v>497</v>
      </c>
      <c r="CV63" s="2" t="s">
        <v>562</v>
      </c>
      <c r="CW63" s="2" t="s">
        <v>680</v>
      </c>
      <c r="CX63" s="1" t="s">
        <v>441</v>
      </c>
      <c r="CY63" s="2" t="s">
        <v>414</v>
      </c>
    </row>
    <row r="64" spans="1:103" ht="12.75" customHeight="1" x14ac:dyDescent="0.25">
      <c r="A64" s="1" t="s">
        <v>686</v>
      </c>
      <c r="B64" s="1" t="s">
        <v>686</v>
      </c>
      <c r="C64" s="2" t="s">
        <v>687</v>
      </c>
      <c r="D64" s="2" t="s">
        <v>368</v>
      </c>
      <c r="E64" s="2" t="s">
        <v>688</v>
      </c>
      <c r="F64" s="2" t="s">
        <v>368</v>
      </c>
      <c r="G64" s="2" t="s">
        <v>418</v>
      </c>
      <c r="H64" s="2" t="s">
        <v>367</v>
      </c>
      <c r="I64" s="2" t="s">
        <v>370</v>
      </c>
      <c r="J64" s="2" t="s">
        <v>371</v>
      </c>
      <c r="K64" s="2" t="s">
        <v>367</v>
      </c>
      <c r="L64" s="2" t="s">
        <v>367</v>
      </c>
      <c r="M64" s="2" t="s">
        <v>367</v>
      </c>
      <c r="N64" s="2" t="s">
        <v>367</v>
      </c>
      <c r="O64" s="2" t="s">
        <v>367</v>
      </c>
      <c r="P64" s="2" t="s">
        <v>367</v>
      </c>
      <c r="Q64" s="2" t="s">
        <v>367</v>
      </c>
      <c r="R64" s="2" t="s">
        <v>367</v>
      </c>
      <c r="S64" s="2" t="s">
        <v>367</v>
      </c>
      <c r="T64" s="2" t="s">
        <v>367</v>
      </c>
      <c r="U64" s="2" t="s">
        <v>382</v>
      </c>
      <c r="V64" s="2" t="s">
        <v>367</v>
      </c>
      <c r="W64" s="2" t="s">
        <v>367</v>
      </c>
      <c r="X64" s="2" t="s">
        <v>367</v>
      </c>
      <c r="Y64" s="2" t="s">
        <v>367</v>
      </c>
      <c r="Z64" s="2" t="s">
        <v>367</v>
      </c>
      <c r="AA64" s="2" t="s">
        <v>367</v>
      </c>
      <c r="AB64" s="2" t="s">
        <v>367</v>
      </c>
      <c r="AC64" s="2" t="s">
        <v>367</v>
      </c>
      <c r="AD64" s="2" t="s">
        <v>367</v>
      </c>
      <c r="AE64" s="2" t="s">
        <v>367</v>
      </c>
      <c r="AF64" s="2" t="s">
        <v>367</v>
      </c>
      <c r="AG64" s="2" t="s">
        <v>367</v>
      </c>
      <c r="AH64" s="2" t="s">
        <v>367</v>
      </c>
      <c r="AI64" s="2" t="s">
        <v>367</v>
      </c>
      <c r="AJ64" s="4" t="s">
        <v>78</v>
      </c>
      <c r="AK64" s="2" t="s">
        <v>9</v>
      </c>
      <c r="AL64" s="2" t="s">
        <v>369</v>
      </c>
      <c r="AM64" s="2" t="s">
        <v>370</v>
      </c>
      <c r="AN64" s="2" t="s">
        <v>367</v>
      </c>
      <c r="AO64" s="2" t="s">
        <v>367</v>
      </c>
      <c r="AP64" s="2" t="s">
        <v>367</v>
      </c>
      <c r="AQ64" s="2" t="s">
        <v>367</v>
      </c>
      <c r="AR64" s="2" t="s">
        <v>367</v>
      </c>
      <c r="AS64" s="2" t="s">
        <v>367</v>
      </c>
      <c r="AT64" s="2" t="s">
        <v>367</v>
      </c>
      <c r="AU64" s="2" t="s">
        <v>367</v>
      </c>
      <c r="AV64" s="2" t="s">
        <v>367</v>
      </c>
      <c r="AW64" s="2" t="s">
        <v>380</v>
      </c>
      <c r="AX64" s="2" t="s">
        <v>367</v>
      </c>
      <c r="AY64" s="2" t="s">
        <v>367</v>
      </c>
      <c r="AZ64" s="2" t="s">
        <v>367</v>
      </c>
      <c r="BA64" s="2" t="s">
        <v>384</v>
      </c>
      <c r="BB64" s="2" t="s">
        <v>367</v>
      </c>
      <c r="BC64" s="2" t="s">
        <v>367</v>
      </c>
      <c r="BD64" s="2" t="s">
        <v>367</v>
      </c>
      <c r="BE64" s="2" t="s">
        <v>367</v>
      </c>
      <c r="BF64" s="2" t="s">
        <v>367</v>
      </c>
      <c r="BG64" s="2" t="s">
        <v>367</v>
      </c>
      <c r="BH64" s="2" t="s">
        <v>367</v>
      </c>
      <c r="BI64" s="2" t="s">
        <v>367</v>
      </c>
      <c r="BJ64" s="2" t="s">
        <v>367</v>
      </c>
      <c r="BK64" s="2" t="s">
        <v>367</v>
      </c>
      <c r="BL64" s="2" t="s">
        <v>367</v>
      </c>
      <c r="BM64" s="2" t="s">
        <v>689</v>
      </c>
      <c r="BN64" s="2" t="s">
        <v>187</v>
      </c>
      <c r="BO64" s="2" t="s">
        <v>31</v>
      </c>
      <c r="BP64" s="2" t="s">
        <v>367</v>
      </c>
      <c r="BQ64" s="2" t="s">
        <v>370</v>
      </c>
      <c r="BR64" s="2" t="s">
        <v>367</v>
      </c>
      <c r="BS64" s="2" t="s">
        <v>367</v>
      </c>
      <c r="BT64" s="2" t="s">
        <v>367</v>
      </c>
      <c r="BU64" s="2" t="s">
        <v>367</v>
      </c>
      <c r="BV64" s="2" t="s">
        <v>367</v>
      </c>
      <c r="BW64" s="2" t="s">
        <v>367</v>
      </c>
      <c r="BX64" s="2" t="s">
        <v>377</v>
      </c>
      <c r="BY64" s="2" t="s">
        <v>367</v>
      </c>
      <c r="BZ64" s="2" t="s">
        <v>690</v>
      </c>
      <c r="CA64" s="2" t="s">
        <v>367</v>
      </c>
      <c r="CB64" s="2" t="s">
        <v>367</v>
      </c>
      <c r="CC64" s="2" t="s">
        <v>367</v>
      </c>
      <c r="CD64" s="2" t="s">
        <v>367</v>
      </c>
      <c r="CE64" s="2" t="s">
        <v>384</v>
      </c>
      <c r="CF64" s="2" t="s">
        <v>367</v>
      </c>
      <c r="CG64" s="2" t="s">
        <v>367</v>
      </c>
      <c r="CH64" s="2" t="s">
        <v>367</v>
      </c>
      <c r="CI64" s="2" t="s">
        <v>367</v>
      </c>
      <c r="CJ64" s="2" t="s">
        <v>367</v>
      </c>
      <c r="CK64" s="2" t="s">
        <v>367</v>
      </c>
      <c r="CL64" s="2" t="s">
        <v>367</v>
      </c>
      <c r="CM64" s="2" t="s">
        <v>367</v>
      </c>
      <c r="CN64" s="2" t="s">
        <v>367</v>
      </c>
      <c r="CO64" s="2" t="s">
        <v>367</v>
      </c>
      <c r="CP64" s="2" t="s">
        <v>367</v>
      </c>
      <c r="CQ64" s="2" t="s">
        <v>367</v>
      </c>
      <c r="CR64" s="2" t="s">
        <v>296</v>
      </c>
      <c r="CS64" s="2" t="s">
        <v>31</v>
      </c>
      <c r="CT64" s="2" t="s">
        <v>400</v>
      </c>
      <c r="CU64" s="1" t="s">
        <v>526</v>
      </c>
      <c r="CV64" s="2" t="s">
        <v>433</v>
      </c>
      <c r="CW64" s="2" t="s">
        <v>691</v>
      </c>
      <c r="CX64" s="1" t="s">
        <v>405</v>
      </c>
      <c r="CY64" s="2" t="s">
        <v>404</v>
      </c>
    </row>
    <row r="65" spans="1:103" ht="12.75" customHeight="1" x14ac:dyDescent="0.25">
      <c r="A65" s="1" t="s">
        <v>692</v>
      </c>
      <c r="B65" s="1" t="s">
        <v>692</v>
      </c>
      <c r="C65" s="2" t="s">
        <v>693</v>
      </c>
      <c r="D65" s="2" t="s">
        <v>368</v>
      </c>
      <c r="E65" s="2" t="s">
        <v>694</v>
      </c>
      <c r="F65" s="2" t="s">
        <v>368</v>
      </c>
      <c r="G65" s="2" t="s">
        <v>660</v>
      </c>
      <c r="H65" s="2" t="s">
        <v>369</v>
      </c>
      <c r="I65" s="2" t="s">
        <v>367</v>
      </c>
      <c r="J65" s="2" t="s">
        <v>371</v>
      </c>
      <c r="K65" s="2" t="s">
        <v>372</v>
      </c>
      <c r="L65" s="2" t="s">
        <v>367</v>
      </c>
      <c r="M65" s="2" t="s">
        <v>367</v>
      </c>
      <c r="N65" s="2" t="s">
        <v>367</v>
      </c>
      <c r="O65" s="2" t="s">
        <v>376</v>
      </c>
      <c r="P65" s="2" t="s">
        <v>367</v>
      </c>
      <c r="Q65" s="2" t="s">
        <v>378</v>
      </c>
      <c r="R65" s="2" t="s">
        <v>367</v>
      </c>
      <c r="S65" s="2" t="s">
        <v>367</v>
      </c>
      <c r="T65" s="2" t="s">
        <v>381</v>
      </c>
      <c r="U65" s="2" t="s">
        <v>382</v>
      </c>
      <c r="V65" s="2" t="s">
        <v>367</v>
      </c>
      <c r="W65" s="2" t="s">
        <v>367</v>
      </c>
      <c r="X65" s="2" t="s">
        <v>367</v>
      </c>
      <c r="Y65" s="2" t="s">
        <v>367</v>
      </c>
      <c r="Z65" s="2" t="s">
        <v>367</v>
      </c>
      <c r="AA65" s="2" t="s">
        <v>367</v>
      </c>
      <c r="AB65" s="2" t="s">
        <v>367</v>
      </c>
      <c r="AC65" s="2" t="s">
        <v>390</v>
      </c>
      <c r="AD65" s="2" t="s">
        <v>367</v>
      </c>
      <c r="AE65" s="2" t="s">
        <v>392</v>
      </c>
      <c r="AF65" s="2" t="s">
        <v>367</v>
      </c>
      <c r="AG65" s="2" t="s">
        <v>367</v>
      </c>
      <c r="AH65" s="2" t="s">
        <v>367</v>
      </c>
      <c r="AI65" s="2" t="s">
        <v>367</v>
      </c>
      <c r="AJ65" s="4" t="s">
        <v>79</v>
      </c>
      <c r="AK65" s="2" t="s">
        <v>6</v>
      </c>
      <c r="AL65" s="2" t="s">
        <v>367</v>
      </c>
      <c r="AM65" s="2" t="s">
        <v>370</v>
      </c>
      <c r="AN65" s="2" t="s">
        <v>367</v>
      </c>
      <c r="AO65" s="2" t="s">
        <v>372</v>
      </c>
      <c r="AP65" s="2" t="s">
        <v>367</v>
      </c>
      <c r="AQ65" s="2" t="s">
        <v>367</v>
      </c>
      <c r="AR65" s="2" t="s">
        <v>367</v>
      </c>
      <c r="AS65" s="2" t="s">
        <v>367</v>
      </c>
      <c r="AT65" s="2" t="s">
        <v>367</v>
      </c>
      <c r="AU65" s="2" t="s">
        <v>367</v>
      </c>
      <c r="AV65" s="2" t="s">
        <v>367</v>
      </c>
      <c r="AW65" s="2" t="s">
        <v>367</v>
      </c>
      <c r="AX65" s="2" t="s">
        <v>367</v>
      </c>
      <c r="AY65" s="2" t="s">
        <v>382</v>
      </c>
      <c r="AZ65" s="2" t="s">
        <v>367</v>
      </c>
      <c r="BA65" s="2" t="s">
        <v>367</v>
      </c>
      <c r="BB65" s="2" t="s">
        <v>367</v>
      </c>
      <c r="BC65" s="2" t="s">
        <v>367</v>
      </c>
      <c r="BD65" s="2" t="s">
        <v>367</v>
      </c>
      <c r="BE65" s="2" t="s">
        <v>367</v>
      </c>
      <c r="BF65" s="2" t="s">
        <v>367</v>
      </c>
      <c r="BG65" s="2" t="s">
        <v>367</v>
      </c>
      <c r="BH65" s="2" t="s">
        <v>367</v>
      </c>
      <c r="BI65" s="2" t="s">
        <v>367</v>
      </c>
      <c r="BJ65" s="2" t="s">
        <v>367</v>
      </c>
      <c r="BK65" s="2" t="s">
        <v>367</v>
      </c>
      <c r="BL65" s="2" t="s">
        <v>367</v>
      </c>
      <c r="BM65" s="2" t="s">
        <v>367</v>
      </c>
      <c r="BN65" s="2" t="s">
        <v>188</v>
      </c>
      <c r="BO65" s="2" t="s">
        <v>9</v>
      </c>
      <c r="BP65" s="2" t="s">
        <v>367</v>
      </c>
      <c r="BQ65" s="2" t="s">
        <v>367</v>
      </c>
      <c r="BR65" s="2" t="s">
        <v>367</v>
      </c>
      <c r="BS65" s="2" t="s">
        <v>367</v>
      </c>
      <c r="BT65" s="2" t="s">
        <v>367</v>
      </c>
      <c r="BU65" s="2" t="s">
        <v>374</v>
      </c>
      <c r="BV65" s="2" t="s">
        <v>367</v>
      </c>
      <c r="BW65" s="2" t="s">
        <v>367</v>
      </c>
      <c r="BX65" s="2" t="s">
        <v>367</v>
      </c>
      <c r="BY65" s="2" t="s">
        <v>367</v>
      </c>
      <c r="BZ65" s="2" t="s">
        <v>367</v>
      </c>
      <c r="CA65" s="2" t="s">
        <v>367</v>
      </c>
      <c r="CB65" s="2" t="s">
        <v>367</v>
      </c>
      <c r="CC65" s="2" t="s">
        <v>367</v>
      </c>
      <c r="CD65" s="2" t="s">
        <v>367</v>
      </c>
      <c r="CE65" s="2" t="s">
        <v>367</v>
      </c>
      <c r="CF65" s="2" t="s">
        <v>367</v>
      </c>
      <c r="CG65" s="2" t="s">
        <v>367</v>
      </c>
      <c r="CH65" s="2" t="s">
        <v>367</v>
      </c>
      <c r="CI65" s="2" t="s">
        <v>388</v>
      </c>
      <c r="CJ65" s="2" t="s">
        <v>367</v>
      </c>
      <c r="CK65" s="2" t="s">
        <v>367</v>
      </c>
      <c r="CL65" s="2" t="s">
        <v>367</v>
      </c>
      <c r="CM65" s="2" t="s">
        <v>367</v>
      </c>
      <c r="CN65" s="2" t="s">
        <v>367</v>
      </c>
      <c r="CO65" s="2" t="s">
        <v>367</v>
      </c>
      <c r="CP65" s="2" t="s">
        <v>367</v>
      </c>
      <c r="CQ65" s="2" t="s">
        <v>367</v>
      </c>
      <c r="CR65" s="2" t="s">
        <v>297</v>
      </c>
      <c r="CS65" s="2" t="s">
        <v>18</v>
      </c>
      <c r="CT65" s="2" t="s">
        <v>409</v>
      </c>
      <c r="CU65" s="1" t="s">
        <v>482</v>
      </c>
      <c r="CV65" s="2" t="s">
        <v>420</v>
      </c>
      <c r="CW65" s="2" t="s">
        <v>695</v>
      </c>
      <c r="CX65" s="1" t="s">
        <v>413</v>
      </c>
      <c r="CY65" s="2" t="s">
        <v>436</v>
      </c>
    </row>
    <row r="66" spans="1:103" ht="12.75" customHeight="1" x14ac:dyDescent="0.25">
      <c r="A66" s="1" t="s">
        <v>696</v>
      </c>
      <c r="B66" s="1" t="s">
        <v>696</v>
      </c>
      <c r="C66" s="2" t="s">
        <v>697</v>
      </c>
      <c r="D66" s="2" t="s">
        <v>368</v>
      </c>
      <c r="E66" s="2" t="s">
        <v>698</v>
      </c>
      <c r="F66" s="2" t="s">
        <v>368</v>
      </c>
      <c r="G66" s="2" t="s">
        <v>476</v>
      </c>
      <c r="H66" s="2" t="s">
        <v>367</v>
      </c>
      <c r="I66" s="2" t="s">
        <v>367</v>
      </c>
      <c r="J66" s="2" t="s">
        <v>367</v>
      </c>
      <c r="K66" s="2" t="s">
        <v>367</v>
      </c>
      <c r="L66" s="2" t="s">
        <v>367</v>
      </c>
      <c r="M66" s="2" t="s">
        <v>374</v>
      </c>
      <c r="N66" s="2" t="s">
        <v>367</v>
      </c>
      <c r="O66" s="2" t="s">
        <v>376</v>
      </c>
      <c r="P66" s="2" t="s">
        <v>367</v>
      </c>
      <c r="Q66" s="2" t="s">
        <v>367</v>
      </c>
      <c r="R66" s="2" t="s">
        <v>367</v>
      </c>
      <c r="S66" s="2" t="s">
        <v>367</v>
      </c>
      <c r="T66" s="2" t="s">
        <v>381</v>
      </c>
      <c r="U66" s="2" t="s">
        <v>367</v>
      </c>
      <c r="V66" s="2" t="s">
        <v>367</v>
      </c>
      <c r="W66" s="2" t="s">
        <v>367</v>
      </c>
      <c r="X66" s="2" t="s">
        <v>367</v>
      </c>
      <c r="Y66" s="2" t="s">
        <v>367</v>
      </c>
      <c r="Z66" s="2" t="s">
        <v>367</v>
      </c>
      <c r="AA66" s="2" t="s">
        <v>367</v>
      </c>
      <c r="AB66" s="2" t="s">
        <v>367</v>
      </c>
      <c r="AC66" s="2" t="s">
        <v>367</v>
      </c>
      <c r="AD66" s="2" t="s">
        <v>367</v>
      </c>
      <c r="AE66" s="2" t="s">
        <v>367</v>
      </c>
      <c r="AF66" s="2" t="s">
        <v>393</v>
      </c>
      <c r="AG66" s="2" t="s">
        <v>367</v>
      </c>
      <c r="AH66" s="2" t="s">
        <v>367</v>
      </c>
      <c r="AI66" s="2" t="s">
        <v>367</v>
      </c>
      <c r="AJ66" s="4" t="s">
        <v>80</v>
      </c>
      <c r="AK66" s="2" t="s">
        <v>9</v>
      </c>
      <c r="AL66" s="2" t="s">
        <v>367</v>
      </c>
      <c r="AM66" s="2" t="s">
        <v>367</v>
      </c>
      <c r="AN66" s="2" t="s">
        <v>367</v>
      </c>
      <c r="AO66" s="2" t="s">
        <v>367</v>
      </c>
      <c r="AP66" s="2" t="s">
        <v>367</v>
      </c>
      <c r="AQ66" s="2" t="s">
        <v>367</v>
      </c>
      <c r="AR66" s="2" t="s">
        <v>367</v>
      </c>
      <c r="AS66" s="2" t="s">
        <v>376</v>
      </c>
      <c r="AT66" s="2" t="s">
        <v>367</v>
      </c>
      <c r="AU66" s="2" t="s">
        <v>367</v>
      </c>
      <c r="AV66" s="2" t="s">
        <v>367</v>
      </c>
      <c r="AW66" s="2" t="s">
        <v>367</v>
      </c>
      <c r="AX66" s="2" t="s">
        <v>381</v>
      </c>
      <c r="AY66" s="2" t="s">
        <v>367</v>
      </c>
      <c r="AZ66" s="2" t="s">
        <v>367</v>
      </c>
      <c r="BA66" s="2" t="s">
        <v>367</v>
      </c>
      <c r="BB66" s="2" t="s">
        <v>367</v>
      </c>
      <c r="BC66" s="2" t="s">
        <v>367</v>
      </c>
      <c r="BD66" s="2" t="s">
        <v>367</v>
      </c>
      <c r="BE66" s="2" t="s">
        <v>367</v>
      </c>
      <c r="BF66" s="2" t="s">
        <v>367</v>
      </c>
      <c r="BG66" s="2" t="s">
        <v>367</v>
      </c>
      <c r="BH66" s="2" t="s">
        <v>367</v>
      </c>
      <c r="BI66" s="2" t="s">
        <v>367</v>
      </c>
      <c r="BJ66" s="2" t="s">
        <v>367</v>
      </c>
      <c r="BK66" s="2" t="s">
        <v>367</v>
      </c>
      <c r="BL66" s="2" t="s">
        <v>367</v>
      </c>
      <c r="BM66" s="2" t="s">
        <v>367</v>
      </c>
      <c r="BN66" s="2" t="s">
        <v>189</v>
      </c>
      <c r="BO66" s="2" t="s">
        <v>18</v>
      </c>
      <c r="BP66" s="2" t="s">
        <v>367</v>
      </c>
      <c r="BQ66" s="2" t="s">
        <v>370</v>
      </c>
      <c r="BR66" s="2" t="s">
        <v>367</v>
      </c>
      <c r="BS66" s="2" t="s">
        <v>367</v>
      </c>
      <c r="BT66" s="2" t="s">
        <v>367</v>
      </c>
      <c r="BU66" s="2" t="s">
        <v>367</v>
      </c>
      <c r="BV66" s="2" t="s">
        <v>367</v>
      </c>
      <c r="BW66" s="2" t="s">
        <v>367</v>
      </c>
      <c r="BX66" s="2" t="s">
        <v>367</v>
      </c>
      <c r="BY66" s="2" t="s">
        <v>367</v>
      </c>
      <c r="BZ66" s="2" t="s">
        <v>367</v>
      </c>
      <c r="CA66" s="2" t="s">
        <v>380</v>
      </c>
      <c r="CB66" s="2" t="s">
        <v>367</v>
      </c>
      <c r="CC66" s="2" t="s">
        <v>367</v>
      </c>
      <c r="CD66" s="2" t="s">
        <v>367</v>
      </c>
      <c r="CE66" s="2" t="s">
        <v>384</v>
      </c>
      <c r="CF66" s="2" t="s">
        <v>367</v>
      </c>
      <c r="CG66" s="2" t="s">
        <v>367</v>
      </c>
      <c r="CH66" s="2" t="s">
        <v>367</v>
      </c>
      <c r="CI66" s="2" t="s">
        <v>367</v>
      </c>
      <c r="CJ66" s="2" t="s">
        <v>367</v>
      </c>
      <c r="CK66" s="2" t="s">
        <v>367</v>
      </c>
      <c r="CL66" s="2" t="s">
        <v>367</v>
      </c>
      <c r="CM66" s="2" t="s">
        <v>367</v>
      </c>
      <c r="CN66" s="2" t="s">
        <v>367</v>
      </c>
      <c r="CO66" s="2" t="s">
        <v>367</v>
      </c>
      <c r="CP66" s="2" t="s">
        <v>367</v>
      </c>
      <c r="CQ66" s="2" t="s">
        <v>367</v>
      </c>
      <c r="CR66" s="2" t="s">
        <v>298</v>
      </c>
      <c r="CS66" s="2" t="s">
        <v>18</v>
      </c>
      <c r="CT66" s="2" t="s">
        <v>409</v>
      </c>
      <c r="CU66" s="1" t="s">
        <v>624</v>
      </c>
      <c r="CV66" s="2" t="s">
        <v>562</v>
      </c>
      <c r="CW66" s="2" t="s">
        <v>699</v>
      </c>
      <c r="CX66" s="1" t="s">
        <v>413</v>
      </c>
      <c r="CY66" s="2" t="s">
        <v>414</v>
      </c>
    </row>
    <row r="67" spans="1:103" ht="12.75" customHeight="1" x14ac:dyDescent="0.25">
      <c r="A67" s="1" t="s">
        <v>662</v>
      </c>
      <c r="B67" s="1" t="s">
        <v>662</v>
      </c>
      <c r="C67" s="2" t="s">
        <v>700</v>
      </c>
      <c r="D67" s="2" t="s">
        <v>368</v>
      </c>
      <c r="E67" s="2" t="s">
        <v>701</v>
      </c>
      <c r="F67" s="2" t="s">
        <v>368</v>
      </c>
      <c r="G67" s="2" t="s">
        <v>450</v>
      </c>
      <c r="H67" s="2" t="s">
        <v>367</v>
      </c>
      <c r="I67" s="2" t="s">
        <v>370</v>
      </c>
      <c r="J67" s="2" t="s">
        <v>367</v>
      </c>
      <c r="K67" s="2" t="s">
        <v>367</v>
      </c>
      <c r="L67" s="2" t="s">
        <v>367</v>
      </c>
      <c r="M67" s="2" t="s">
        <v>374</v>
      </c>
      <c r="N67" s="2" t="s">
        <v>367</v>
      </c>
      <c r="O67" s="2" t="s">
        <v>367</v>
      </c>
      <c r="P67" s="2" t="s">
        <v>367</v>
      </c>
      <c r="Q67" s="2" t="s">
        <v>367</v>
      </c>
      <c r="R67" s="2" t="s">
        <v>367</v>
      </c>
      <c r="S67" s="2" t="s">
        <v>367</v>
      </c>
      <c r="T67" s="2" t="s">
        <v>381</v>
      </c>
      <c r="U67" s="2" t="s">
        <v>367</v>
      </c>
      <c r="V67" s="2" t="s">
        <v>367</v>
      </c>
      <c r="W67" s="2" t="s">
        <v>367</v>
      </c>
      <c r="X67" s="2" t="s">
        <v>367</v>
      </c>
      <c r="Y67" s="2" t="s">
        <v>386</v>
      </c>
      <c r="Z67" s="2" t="s">
        <v>367</v>
      </c>
      <c r="AA67" s="2" t="s">
        <v>367</v>
      </c>
      <c r="AB67" s="2" t="s">
        <v>367</v>
      </c>
      <c r="AC67" s="2" t="s">
        <v>367</v>
      </c>
      <c r="AD67" s="2" t="s">
        <v>367</v>
      </c>
      <c r="AE67" s="2" t="s">
        <v>367</v>
      </c>
      <c r="AF67" s="2" t="s">
        <v>367</v>
      </c>
      <c r="AG67" s="2" t="s">
        <v>367</v>
      </c>
      <c r="AH67" s="2" t="s">
        <v>367</v>
      </c>
      <c r="AI67" s="2" t="s">
        <v>367</v>
      </c>
      <c r="AJ67" s="4" t="s">
        <v>81</v>
      </c>
      <c r="AK67" s="2" t="s">
        <v>4</v>
      </c>
      <c r="AL67" s="2" t="s">
        <v>369</v>
      </c>
      <c r="AM67" s="2" t="s">
        <v>367</v>
      </c>
      <c r="AN67" s="2" t="s">
        <v>367</v>
      </c>
      <c r="AO67" s="2" t="s">
        <v>367</v>
      </c>
      <c r="AP67" s="2" t="s">
        <v>367</v>
      </c>
      <c r="AQ67" s="2" t="s">
        <v>367</v>
      </c>
      <c r="AR67" s="2" t="s">
        <v>375</v>
      </c>
      <c r="AS67" s="2" t="s">
        <v>367</v>
      </c>
      <c r="AT67" s="2" t="s">
        <v>367</v>
      </c>
      <c r="AU67" s="2" t="s">
        <v>367</v>
      </c>
      <c r="AV67" s="2" t="s">
        <v>367</v>
      </c>
      <c r="AW67" s="2" t="s">
        <v>367</v>
      </c>
      <c r="AX67" s="2" t="s">
        <v>367</v>
      </c>
      <c r="AY67" s="2" t="s">
        <v>367</v>
      </c>
      <c r="AZ67" s="2" t="s">
        <v>367</v>
      </c>
      <c r="BA67" s="2" t="s">
        <v>367</v>
      </c>
      <c r="BB67" s="2" t="s">
        <v>367</v>
      </c>
      <c r="BC67" s="2" t="s">
        <v>367</v>
      </c>
      <c r="BD67" s="2" t="s">
        <v>367</v>
      </c>
      <c r="BE67" s="2" t="s">
        <v>367</v>
      </c>
      <c r="BF67" s="2" t="s">
        <v>389</v>
      </c>
      <c r="BG67" s="2" t="s">
        <v>367</v>
      </c>
      <c r="BH67" s="2" t="s">
        <v>367</v>
      </c>
      <c r="BI67" s="2" t="s">
        <v>367</v>
      </c>
      <c r="BJ67" s="2" t="s">
        <v>367</v>
      </c>
      <c r="BK67" s="2" t="s">
        <v>367</v>
      </c>
      <c r="BL67" s="2" t="s">
        <v>367</v>
      </c>
      <c r="BM67" s="2" t="s">
        <v>367</v>
      </c>
      <c r="BN67" s="2" t="s">
        <v>190</v>
      </c>
      <c r="BO67" s="2" t="s">
        <v>16</v>
      </c>
      <c r="BP67" s="2" t="s">
        <v>367</v>
      </c>
      <c r="BQ67" s="2" t="s">
        <v>367</v>
      </c>
      <c r="BR67" s="2" t="s">
        <v>371</v>
      </c>
      <c r="BS67" s="2" t="s">
        <v>367</v>
      </c>
      <c r="BT67" s="2" t="s">
        <v>367</v>
      </c>
      <c r="BU67" s="2" t="s">
        <v>367</v>
      </c>
      <c r="BV67" s="2" t="s">
        <v>367</v>
      </c>
      <c r="BW67" s="2" t="s">
        <v>376</v>
      </c>
      <c r="BX67" s="2" t="s">
        <v>367</v>
      </c>
      <c r="BY67" s="2" t="s">
        <v>367</v>
      </c>
      <c r="BZ67" s="2" t="s">
        <v>367</v>
      </c>
      <c r="CA67" s="2" t="s">
        <v>367</v>
      </c>
      <c r="CB67" s="2" t="s">
        <v>381</v>
      </c>
      <c r="CC67" s="2" t="s">
        <v>367</v>
      </c>
      <c r="CD67" s="2" t="s">
        <v>367</v>
      </c>
      <c r="CE67" s="2" t="s">
        <v>367</v>
      </c>
      <c r="CF67" s="2" t="s">
        <v>367</v>
      </c>
      <c r="CG67" s="2" t="s">
        <v>367</v>
      </c>
      <c r="CH67" s="2" t="s">
        <v>367</v>
      </c>
      <c r="CI67" s="2" t="s">
        <v>367</v>
      </c>
      <c r="CJ67" s="2" t="s">
        <v>367</v>
      </c>
      <c r="CK67" s="2" t="s">
        <v>367</v>
      </c>
      <c r="CL67" s="2" t="s">
        <v>367</v>
      </c>
      <c r="CM67" s="2" t="s">
        <v>367</v>
      </c>
      <c r="CN67" s="2" t="s">
        <v>367</v>
      </c>
      <c r="CO67" s="2" t="s">
        <v>367</v>
      </c>
      <c r="CP67" s="2" t="s">
        <v>367</v>
      </c>
      <c r="CQ67" s="2" t="s">
        <v>367</v>
      </c>
      <c r="CR67" s="2" t="s">
        <v>299</v>
      </c>
      <c r="CS67" s="2" t="s">
        <v>6</v>
      </c>
      <c r="CT67" s="2" t="s">
        <v>409</v>
      </c>
      <c r="CU67" s="1" t="s">
        <v>576</v>
      </c>
      <c r="CV67" s="2" t="s">
        <v>402</v>
      </c>
      <c r="CW67" s="2" t="s">
        <v>535</v>
      </c>
      <c r="CX67" s="1" t="s">
        <v>437</v>
      </c>
      <c r="CY67" s="2" t="s">
        <v>414</v>
      </c>
    </row>
    <row r="68" spans="1:103" ht="12.75" customHeight="1" x14ac:dyDescent="0.25">
      <c r="A68" s="1" t="s">
        <v>553</v>
      </c>
      <c r="B68" s="1" t="s">
        <v>553</v>
      </c>
      <c r="C68" s="2" t="s">
        <v>702</v>
      </c>
      <c r="D68" s="2" t="s">
        <v>368</v>
      </c>
      <c r="E68" s="2" t="s">
        <v>703</v>
      </c>
      <c r="F68" s="2" t="s">
        <v>430</v>
      </c>
      <c r="G68" s="2" t="s">
        <v>367</v>
      </c>
      <c r="H68" s="2" t="s">
        <v>369</v>
      </c>
      <c r="I68" s="2" t="s">
        <v>367</v>
      </c>
      <c r="J68" s="2" t="s">
        <v>367</v>
      </c>
      <c r="K68" s="2" t="s">
        <v>367</v>
      </c>
      <c r="L68" s="2" t="s">
        <v>367</v>
      </c>
      <c r="M68" s="2" t="s">
        <v>367</v>
      </c>
      <c r="N68" s="2" t="s">
        <v>367</v>
      </c>
      <c r="O68" s="2" t="s">
        <v>367</v>
      </c>
      <c r="P68" s="2" t="s">
        <v>367</v>
      </c>
      <c r="Q68" s="2" t="s">
        <v>367</v>
      </c>
      <c r="R68" s="2" t="s">
        <v>367</v>
      </c>
      <c r="S68" s="2" t="s">
        <v>367</v>
      </c>
      <c r="T68" s="2" t="s">
        <v>367</v>
      </c>
      <c r="U68" s="2" t="s">
        <v>367</v>
      </c>
      <c r="V68" s="2" t="s">
        <v>367</v>
      </c>
      <c r="W68" s="2" t="s">
        <v>367</v>
      </c>
      <c r="X68" s="2" t="s">
        <v>367</v>
      </c>
      <c r="Y68" s="2" t="s">
        <v>367</v>
      </c>
      <c r="Z68" s="2" t="s">
        <v>367</v>
      </c>
      <c r="AA68" s="2" t="s">
        <v>367</v>
      </c>
      <c r="AB68" s="2" t="s">
        <v>367</v>
      </c>
      <c r="AC68" s="2" t="s">
        <v>367</v>
      </c>
      <c r="AD68" s="2" t="s">
        <v>391</v>
      </c>
      <c r="AE68" s="2" t="s">
        <v>367</v>
      </c>
      <c r="AF68" s="2" t="s">
        <v>367</v>
      </c>
      <c r="AG68" s="2" t="s">
        <v>367</v>
      </c>
      <c r="AH68" s="2" t="s">
        <v>367</v>
      </c>
      <c r="AI68" s="2" t="s">
        <v>367</v>
      </c>
      <c r="AJ68" s="4" t="s">
        <v>82</v>
      </c>
      <c r="AK68" s="2" t="s">
        <v>83</v>
      </c>
      <c r="AL68" s="2" t="s">
        <v>369</v>
      </c>
      <c r="AM68" s="2" t="s">
        <v>367</v>
      </c>
      <c r="AN68" s="2" t="s">
        <v>367</v>
      </c>
      <c r="AO68" s="2" t="s">
        <v>367</v>
      </c>
      <c r="AP68" s="2" t="s">
        <v>367</v>
      </c>
      <c r="AQ68" s="2" t="s">
        <v>367</v>
      </c>
      <c r="AR68" s="2" t="s">
        <v>367</v>
      </c>
      <c r="AS68" s="2" t="s">
        <v>367</v>
      </c>
      <c r="AT68" s="2" t="s">
        <v>367</v>
      </c>
      <c r="AU68" s="2" t="s">
        <v>367</v>
      </c>
      <c r="AV68" s="2" t="s">
        <v>367</v>
      </c>
      <c r="AW68" s="2" t="s">
        <v>367</v>
      </c>
      <c r="AX68" s="2" t="s">
        <v>367</v>
      </c>
      <c r="AY68" s="2" t="s">
        <v>367</v>
      </c>
      <c r="AZ68" s="2" t="s">
        <v>367</v>
      </c>
      <c r="BA68" s="2" t="s">
        <v>367</v>
      </c>
      <c r="BB68" s="2" t="s">
        <v>385</v>
      </c>
      <c r="BC68" s="2" t="s">
        <v>367</v>
      </c>
      <c r="BD68" s="2" t="s">
        <v>367</v>
      </c>
      <c r="BE68" s="2" t="s">
        <v>367</v>
      </c>
      <c r="BF68" s="2" t="s">
        <v>389</v>
      </c>
      <c r="BG68" s="2" t="s">
        <v>367</v>
      </c>
      <c r="BH68" s="2" t="s">
        <v>367</v>
      </c>
      <c r="BI68" s="2" t="s">
        <v>367</v>
      </c>
      <c r="BJ68" s="2" t="s">
        <v>367</v>
      </c>
      <c r="BK68" s="2" t="s">
        <v>367</v>
      </c>
      <c r="BL68" s="2" t="s">
        <v>367</v>
      </c>
      <c r="BM68" s="2" t="s">
        <v>367</v>
      </c>
      <c r="BN68" s="2" t="s">
        <v>191</v>
      </c>
      <c r="BO68" s="2" t="s">
        <v>16</v>
      </c>
      <c r="BP68" s="2" t="s">
        <v>367</v>
      </c>
      <c r="BQ68" s="2" t="s">
        <v>367</v>
      </c>
      <c r="BR68" s="2" t="s">
        <v>367</v>
      </c>
      <c r="BS68" s="2" t="s">
        <v>367</v>
      </c>
      <c r="BT68" s="2" t="s">
        <v>367</v>
      </c>
      <c r="BU68" s="2" t="s">
        <v>374</v>
      </c>
      <c r="BV68" s="2" t="s">
        <v>367</v>
      </c>
      <c r="BW68" s="2" t="s">
        <v>367</v>
      </c>
      <c r="BX68" s="2" t="s">
        <v>367</v>
      </c>
      <c r="BY68" s="2" t="s">
        <v>367</v>
      </c>
      <c r="BZ68" s="2" t="s">
        <v>367</v>
      </c>
      <c r="CA68" s="2" t="s">
        <v>367</v>
      </c>
      <c r="CB68" s="2" t="s">
        <v>367</v>
      </c>
      <c r="CC68" s="2" t="s">
        <v>367</v>
      </c>
      <c r="CD68" s="2" t="s">
        <v>367</v>
      </c>
      <c r="CE68" s="2" t="s">
        <v>384</v>
      </c>
      <c r="CF68" s="2" t="s">
        <v>367</v>
      </c>
      <c r="CG68" s="2" t="s">
        <v>367</v>
      </c>
      <c r="CH68" s="2" t="s">
        <v>387</v>
      </c>
      <c r="CI68" s="2" t="s">
        <v>367</v>
      </c>
      <c r="CJ68" s="2" t="s">
        <v>367</v>
      </c>
      <c r="CK68" s="2" t="s">
        <v>367</v>
      </c>
      <c r="CL68" s="2" t="s">
        <v>367</v>
      </c>
      <c r="CM68" s="2" t="s">
        <v>367</v>
      </c>
      <c r="CN68" s="2" t="s">
        <v>367</v>
      </c>
      <c r="CO68" s="2" t="s">
        <v>367</v>
      </c>
      <c r="CP68" s="2" t="s">
        <v>367</v>
      </c>
      <c r="CQ68" s="2" t="s">
        <v>367</v>
      </c>
      <c r="CR68" s="2" t="s">
        <v>300</v>
      </c>
      <c r="CS68" s="2" t="s">
        <v>83</v>
      </c>
      <c r="CT68" s="2" t="s">
        <v>409</v>
      </c>
      <c r="CU68" s="1" t="s">
        <v>640</v>
      </c>
      <c r="CV68" s="2" t="s">
        <v>433</v>
      </c>
      <c r="CW68" s="2" t="s">
        <v>503</v>
      </c>
      <c r="CX68" s="1" t="s">
        <v>405</v>
      </c>
      <c r="CY68" s="2" t="s">
        <v>414</v>
      </c>
    </row>
    <row r="69" spans="1:103" ht="12.75" customHeight="1" x14ac:dyDescent="0.25">
      <c r="A69" s="1" t="s">
        <v>704</v>
      </c>
      <c r="B69" s="1" t="s">
        <v>704</v>
      </c>
      <c r="C69" s="2" t="s">
        <v>705</v>
      </c>
      <c r="D69" s="2" t="s">
        <v>368</v>
      </c>
      <c r="E69" s="2" t="s">
        <v>706</v>
      </c>
      <c r="F69" s="2" t="s">
        <v>430</v>
      </c>
      <c r="G69" s="2" t="s">
        <v>367</v>
      </c>
      <c r="H69" s="2" t="s">
        <v>367</v>
      </c>
      <c r="I69" s="2" t="s">
        <v>367</v>
      </c>
      <c r="J69" s="2" t="s">
        <v>367</v>
      </c>
      <c r="K69" s="2" t="s">
        <v>367</v>
      </c>
      <c r="L69" s="2" t="s">
        <v>367</v>
      </c>
      <c r="M69" s="2" t="s">
        <v>374</v>
      </c>
      <c r="N69" s="2" t="s">
        <v>367</v>
      </c>
      <c r="O69" s="2" t="s">
        <v>367</v>
      </c>
      <c r="P69" s="2" t="s">
        <v>367</v>
      </c>
      <c r="Q69" s="2" t="s">
        <v>367</v>
      </c>
      <c r="R69" s="2" t="s">
        <v>367</v>
      </c>
      <c r="S69" s="2" t="s">
        <v>367</v>
      </c>
      <c r="T69" s="2" t="s">
        <v>367</v>
      </c>
      <c r="U69" s="2" t="s">
        <v>382</v>
      </c>
      <c r="V69" s="2" t="s">
        <v>367</v>
      </c>
      <c r="W69" s="2" t="s">
        <v>367</v>
      </c>
      <c r="X69" s="2" t="s">
        <v>367</v>
      </c>
      <c r="Y69" s="2" t="s">
        <v>367</v>
      </c>
      <c r="Z69" s="2" t="s">
        <v>367</v>
      </c>
      <c r="AA69" s="2" t="s">
        <v>367</v>
      </c>
      <c r="AB69" s="2" t="s">
        <v>367</v>
      </c>
      <c r="AC69" s="2" t="s">
        <v>367</v>
      </c>
      <c r="AD69" s="2" t="s">
        <v>367</v>
      </c>
      <c r="AE69" s="2" t="s">
        <v>392</v>
      </c>
      <c r="AF69" s="2" t="s">
        <v>393</v>
      </c>
      <c r="AG69" s="2" t="s">
        <v>394</v>
      </c>
      <c r="AH69" s="2" t="s">
        <v>367</v>
      </c>
      <c r="AI69" s="2" t="s">
        <v>367</v>
      </c>
      <c r="AJ69" s="4" t="s">
        <v>84</v>
      </c>
      <c r="AK69" s="2" t="s">
        <v>9</v>
      </c>
      <c r="AL69" s="2" t="s">
        <v>367</v>
      </c>
      <c r="AM69" s="2" t="s">
        <v>367</v>
      </c>
      <c r="AN69" s="2" t="s">
        <v>367</v>
      </c>
      <c r="AO69" s="2" t="s">
        <v>367</v>
      </c>
      <c r="AP69" s="2" t="s">
        <v>367</v>
      </c>
      <c r="AQ69" s="2" t="s">
        <v>367</v>
      </c>
      <c r="AR69" s="2" t="s">
        <v>375</v>
      </c>
      <c r="AS69" s="2" t="s">
        <v>367</v>
      </c>
      <c r="AT69" s="2" t="s">
        <v>367</v>
      </c>
      <c r="AU69" s="2" t="s">
        <v>367</v>
      </c>
      <c r="AV69" s="2" t="s">
        <v>367</v>
      </c>
      <c r="AW69" s="2" t="s">
        <v>380</v>
      </c>
      <c r="AX69" s="2" t="s">
        <v>381</v>
      </c>
      <c r="AY69" s="2" t="s">
        <v>367</v>
      </c>
      <c r="AZ69" s="2" t="s">
        <v>367</v>
      </c>
      <c r="BA69" s="2" t="s">
        <v>367</v>
      </c>
      <c r="BB69" s="2" t="s">
        <v>367</v>
      </c>
      <c r="BC69" s="2" t="s">
        <v>367</v>
      </c>
      <c r="BD69" s="2" t="s">
        <v>367</v>
      </c>
      <c r="BE69" s="2" t="s">
        <v>367</v>
      </c>
      <c r="BF69" s="2" t="s">
        <v>367</v>
      </c>
      <c r="BG69" s="2" t="s">
        <v>367</v>
      </c>
      <c r="BH69" s="2" t="s">
        <v>367</v>
      </c>
      <c r="BI69" s="2" t="s">
        <v>367</v>
      </c>
      <c r="BJ69" s="2" t="s">
        <v>367</v>
      </c>
      <c r="BK69" s="2" t="s">
        <v>367</v>
      </c>
      <c r="BL69" s="2" t="s">
        <v>367</v>
      </c>
      <c r="BM69" s="2" t="s">
        <v>367</v>
      </c>
      <c r="BN69" s="2" t="s">
        <v>192</v>
      </c>
      <c r="BO69" s="2" t="s">
        <v>18</v>
      </c>
      <c r="BP69" s="2" t="s">
        <v>367</v>
      </c>
      <c r="BQ69" s="2" t="s">
        <v>370</v>
      </c>
      <c r="BR69" s="2" t="s">
        <v>367</v>
      </c>
      <c r="BS69" s="2" t="s">
        <v>367</v>
      </c>
      <c r="BT69" s="2" t="s">
        <v>367</v>
      </c>
      <c r="BU69" s="2" t="s">
        <v>367</v>
      </c>
      <c r="BV69" s="2" t="s">
        <v>367</v>
      </c>
      <c r="BW69" s="2" t="s">
        <v>367</v>
      </c>
      <c r="BX69" s="2" t="s">
        <v>367</v>
      </c>
      <c r="BY69" s="2" t="s">
        <v>367</v>
      </c>
      <c r="BZ69" s="2" t="s">
        <v>367</v>
      </c>
      <c r="CA69" s="2" t="s">
        <v>367</v>
      </c>
      <c r="CB69" s="2" t="s">
        <v>367</v>
      </c>
      <c r="CC69" s="2" t="s">
        <v>367</v>
      </c>
      <c r="CD69" s="2" t="s">
        <v>367</v>
      </c>
      <c r="CE69" s="2" t="s">
        <v>367</v>
      </c>
      <c r="CF69" s="2" t="s">
        <v>367</v>
      </c>
      <c r="CG69" s="2" t="s">
        <v>367</v>
      </c>
      <c r="CH69" s="2" t="s">
        <v>367</v>
      </c>
      <c r="CI69" s="2" t="s">
        <v>367</v>
      </c>
      <c r="CJ69" s="2" t="s">
        <v>367</v>
      </c>
      <c r="CK69" s="2" t="s">
        <v>367</v>
      </c>
      <c r="CL69" s="2" t="s">
        <v>367</v>
      </c>
      <c r="CM69" s="2" t="s">
        <v>367</v>
      </c>
      <c r="CN69" s="2" t="s">
        <v>393</v>
      </c>
      <c r="CO69" s="2" t="s">
        <v>394</v>
      </c>
      <c r="CP69" s="2" t="s">
        <v>367</v>
      </c>
      <c r="CQ69" s="2" t="s">
        <v>367</v>
      </c>
      <c r="CR69" s="2" t="s">
        <v>301</v>
      </c>
      <c r="CS69" s="2" t="s">
        <v>302</v>
      </c>
      <c r="CT69" s="2" t="s">
        <v>409</v>
      </c>
      <c r="CU69" s="1" t="s">
        <v>545</v>
      </c>
      <c r="CV69" s="2" t="s">
        <v>562</v>
      </c>
      <c r="CW69" s="2" t="s">
        <v>707</v>
      </c>
      <c r="CX69" s="1" t="s">
        <v>405</v>
      </c>
      <c r="CY69" s="2" t="s">
        <v>414</v>
      </c>
    </row>
    <row r="70" spans="1:103" ht="12.75" customHeight="1" x14ac:dyDescent="0.25">
      <c r="A70" s="1" t="s">
        <v>424</v>
      </c>
      <c r="B70" s="1" t="s">
        <v>424</v>
      </c>
      <c r="C70" s="2" t="s">
        <v>708</v>
      </c>
      <c r="D70" s="2" t="s">
        <v>368</v>
      </c>
      <c r="E70" s="2" t="s">
        <v>709</v>
      </c>
      <c r="F70" s="2" t="s">
        <v>368</v>
      </c>
      <c r="G70" s="2" t="s">
        <v>710</v>
      </c>
      <c r="H70" s="2" t="s">
        <v>367</v>
      </c>
      <c r="I70" s="2" t="s">
        <v>367</v>
      </c>
      <c r="J70" s="2" t="s">
        <v>367</v>
      </c>
      <c r="K70" s="2" t="s">
        <v>367</v>
      </c>
      <c r="L70" s="2" t="s">
        <v>367</v>
      </c>
      <c r="M70" s="2" t="s">
        <v>367</v>
      </c>
      <c r="N70" s="2" t="s">
        <v>375</v>
      </c>
      <c r="O70" s="2" t="s">
        <v>367</v>
      </c>
      <c r="P70" s="2" t="s">
        <v>367</v>
      </c>
      <c r="Q70" s="2" t="s">
        <v>367</v>
      </c>
      <c r="R70" s="2" t="s">
        <v>367</v>
      </c>
      <c r="S70" s="2" t="s">
        <v>367</v>
      </c>
      <c r="T70" s="2" t="s">
        <v>367</v>
      </c>
      <c r="U70" s="2" t="s">
        <v>367</v>
      </c>
      <c r="V70" s="2" t="s">
        <v>367</v>
      </c>
      <c r="W70" s="2" t="s">
        <v>367</v>
      </c>
      <c r="X70" s="2" t="s">
        <v>367</v>
      </c>
      <c r="Y70" s="2" t="s">
        <v>367</v>
      </c>
      <c r="Z70" s="2" t="s">
        <v>367</v>
      </c>
      <c r="AA70" s="2" t="s">
        <v>388</v>
      </c>
      <c r="AB70" s="2" t="s">
        <v>367</v>
      </c>
      <c r="AC70" s="2" t="s">
        <v>367</v>
      </c>
      <c r="AD70" s="2" t="s">
        <v>367</v>
      </c>
      <c r="AE70" s="2" t="s">
        <v>367</v>
      </c>
      <c r="AF70" s="2" t="s">
        <v>367</v>
      </c>
      <c r="AG70" s="2" t="s">
        <v>367</v>
      </c>
      <c r="AH70" s="2" t="s">
        <v>367</v>
      </c>
      <c r="AI70" s="2" t="s">
        <v>367</v>
      </c>
      <c r="AJ70" s="4" t="s">
        <v>85</v>
      </c>
      <c r="AK70" s="2" t="s">
        <v>18</v>
      </c>
      <c r="AL70" s="2" t="s">
        <v>367</v>
      </c>
      <c r="AM70" s="2" t="s">
        <v>367</v>
      </c>
      <c r="AN70" s="2" t="s">
        <v>367</v>
      </c>
      <c r="AO70" s="2" t="s">
        <v>367</v>
      </c>
      <c r="AP70" s="2" t="s">
        <v>367</v>
      </c>
      <c r="AQ70" s="2" t="s">
        <v>374</v>
      </c>
      <c r="AR70" s="2" t="s">
        <v>367</v>
      </c>
      <c r="AS70" s="2" t="s">
        <v>367</v>
      </c>
      <c r="AT70" s="2" t="s">
        <v>367</v>
      </c>
      <c r="AU70" s="2" t="s">
        <v>367</v>
      </c>
      <c r="AV70" s="2" t="s">
        <v>367</v>
      </c>
      <c r="AW70" s="2" t="s">
        <v>367</v>
      </c>
      <c r="AX70" s="2" t="s">
        <v>367</v>
      </c>
      <c r="AY70" s="2" t="s">
        <v>367</v>
      </c>
      <c r="AZ70" s="2" t="s">
        <v>367</v>
      </c>
      <c r="BA70" s="2" t="s">
        <v>367</v>
      </c>
      <c r="BB70" s="2" t="s">
        <v>385</v>
      </c>
      <c r="BC70" s="2" t="s">
        <v>367</v>
      </c>
      <c r="BD70" s="2" t="s">
        <v>367</v>
      </c>
      <c r="BE70" s="2" t="s">
        <v>367</v>
      </c>
      <c r="BF70" s="2" t="s">
        <v>367</v>
      </c>
      <c r="BG70" s="2" t="s">
        <v>367</v>
      </c>
      <c r="BH70" s="2" t="s">
        <v>367</v>
      </c>
      <c r="BI70" s="2" t="s">
        <v>367</v>
      </c>
      <c r="BJ70" s="2" t="s">
        <v>367</v>
      </c>
      <c r="BK70" s="2" t="s">
        <v>367</v>
      </c>
      <c r="BL70" s="2" t="s">
        <v>367</v>
      </c>
      <c r="BM70" s="2" t="s">
        <v>367</v>
      </c>
      <c r="BN70" s="2" t="s">
        <v>193</v>
      </c>
      <c r="BO70" s="2" t="s">
        <v>194</v>
      </c>
      <c r="BP70" s="2" t="s">
        <v>367</v>
      </c>
      <c r="BQ70" s="2" t="s">
        <v>367</v>
      </c>
      <c r="BR70" s="2" t="s">
        <v>367</v>
      </c>
      <c r="BS70" s="2" t="s">
        <v>367</v>
      </c>
      <c r="BT70" s="2" t="s">
        <v>367</v>
      </c>
      <c r="BU70" s="2" t="s">
        <v>367</v>
      </c>
      <c r="BV70" s="2" t="s">
        <v>367</v>
      </c>
      <c r="BW70" s="2" t="s">
        <v>367</v>
      </c>
      <c r="BX70" s="2" t="s">
        <v>367</v>
      </c>
      <c r="BY70" s="2" t="s">
        <v>378</v>
      </c>
      <c r="BZ70" s="2" t="s">
        <v>367</v>
      </c>
      <c r="CA70" s="2" t="s">
        <v>367</v>
      </c>
      <c r="CB70" s="2" t="s">
        <v>367</v>
      </c>
      <c r="CC70" s="2" t="s">
        <v>367</v>
      </c>
      <c r="CD70" s="2" t="s">
        <v>367</v>
      </c>
      <c r="CE70" s="2" t="s">
        <v>367</v>
      </c>
      <c r="CF70" s="2" t="s">
        <v>367</v>
      </c>
      <c r="CG70" s="2" t="s">
        <v>367</v>
      </c>
      <c r="CH70" s="2" t="s">
        <v>367</v>
      </c>
      <c r="CI70" s="2" t="s">
        <v>367</v>
      </c>
      <c r="CJ70" s="2" t="s">
        <v>367</v>
      </c>
      <c r="CK70" s="2" t="s">
        <v>367</v>
      </c>
      <c r="CL70" s="2" t="s">
        <v>367</v>
      </c>
      <c r="CM70" s="2" t="s">
        <v>367</v>
      </c>
      <c r="CN70" s="2" t="s">
        <v>393</v>
      </c>
      <c r="CO70" s="2" t="s">
        <v>367</v>
      </c>
      <c r="CP70" s="2" t="s">
        <v>367</v>
      </c>
      <c r="CQ70" s="2" t="s">
        <v>367</v>
      </c>
      <c r="CR70" s="2" t="s">
        <v>303</v>
      </c>
      <c r="CS70" s="2" t="s">
        <v>9</v>
      </c>
      <c r="CT70" s="2" t="s">
        <v>400</v>
      </c>
      <c r="CU70" s="1" t="s">
        <v>488</v>
      </c>
      <c r="CV70" s="2" t="s">
        <v>420</v>
      </c>
      <c r="CW70" s="2" t="s">
        <v>711</v>
      </c>
      <c r="CX70" s="2" t="s">
        <v>712</v>
      </c>
      <c r="CY70" s="2" t="s">
        <v>436</v>
      </c>
    </row>
    <row r="71" spans="1:103" ht="12.75" customHeight="1" x14ac:dyDescent="0.25">
      <c r="A71" s="1" t="s">
        <v>713</v>
      </c>
      <c r="B71" s="1" t="s">
        <v>713</v>
      </c>
      <c r="C71" s="2" t="s">
        <v>714</v>
      </c>
      <c r="D71" s="2" t="s">
        <v>368</v>
      </c>
      <c r="E71" s="2" t="s">
        <v>715</v>
      </c>
      <c r="F71" s="2" t="s">
        <v>430</v>
      </c>
      <c r="G71" s="2" t="s">
        <v>367</v>
      </c>
      <c r="H71" s="2" t="s">
        <v>369</v>
      </c>
      <c r="I71" s="2" t="s">
        <v>367</v>
      </c>
      <c r="J71" s="2" t="s">
        <v>367</v>
      </c>
      <c r="K71" s="2" t="s">
        <v>372</v>
      </c>
      <c r="L71" s="2" t="s">
        <v>367</v>
      </c>
      <c r="M71" s="2" t="s">
        <v>367</v>
      </c>
      <c r="N71" s="2" t="s">
        <v>367</v>
      </c>
      <c r="O71" s="2" t="s">
        <v>367</v>
      </c>
      <c r="P71" s="2" t="s">
        <v>377</v>
      </c>
      <c r="Q71" s="2" t="s">
        <v>367</v>
      </c>
      <c r="R71" s="2" t="s">
        <v>716</v>
      </c>
      <c r="S71" s="2" t="s">
        <v>367</v>
      </c>
      <c r="T71" s="2" t="s">
        <v>367</v>
      </c>
      <c r="U71" s="2" t="s">
        <v>367</v>
      </c>
      <c r="V71" s="2" t="s">
        <v>367</v>
      </c>
      <c r="W71" s="2" t="s">
        <v>384</v>
      </c>
      <c r="X71" s="2" t="s">
        <v>367</v>
      </c>
      <c r="Y71" s="2" t="s">
        <v>386</v>
      </c>
      <c r="Z71" s="2" t="s">
        <v>367</v>
      </c>
      <c r="AA71" s="2" t="s">
        <v>367</v>
      </c>
      <c r="AB71" s="2" t="s">
        <v>367</v>
      </c>
      <c r="AC71" s="2" t="s">
        <v>390</v>
      </c>
      <c r="AD71" s="2" t="s">
        <v>367</v>
      </c>
      <c r="AE71" s="2" t="s">
        <v>367</v>
      </c>
      <c r="AF71" s="2" t="s">
        <v>367</v>
      </c>
      <c r="AG71" s="2" t="s">
        <v>367</v>
      </c>
      <c r="AH71" s="2" t="s">
        <v>367</v>
      </c>
      <c r="AI71" s="2" t="s">
        <v>367</v>
      </c>
      <c r="AJ71" s="4" t="s">
        <v>86</v>
      </c>
      <c r="AK71" s="2" t="s">
        <v>9</v>
      </c>
      <c r="AL71" s="2" t="s">
        <v>367</v>
      </c>
      <c r="AM71" s="2" t="s">
        <v>367</v>
      </c>
      <c r="AN71" s="2" t="s">
        <v>371</v>
      </c>
      <c r="AO71" s="2" t="s">
        <v>367</v>
      </c>
      <c r="AP71" s="2" t="s">
        <v>367</v>
      </c>
      <c r="AQ71" s="2" t="s">
        <v>367</v>
      </c>
      <c r="AR71" s="2" t="s">
        <v>367</v>
      </c>
      <c r="AS71" s="2" t="s">
        <v>367</v>
      </c>
      <c r="AT71" s="2" t="s">
        <v>367</v>
      </c>
      <c r="AU71" s="2" t="s">
        <v>367</v>
      </c>
      <c r="AV71" s="2" t="s">
        <v>367</v>
      </c>
      <c r="AW71" s="2" t="s">
        <v>367</v>
      </c>
      <c r="AX71" s="2" t="s">
        <v>367</v>
      </c>
      <c r="AY71" s="2" t="s">
        <v>367</v>
      </c>
      <c r="AZ71" s="2" t="s">
        <v>367</v>
      </c>
      <c r="BA71" s="2" t="s">
        <v>367</v>
      </c>
      <c r="BB71" s="2" t="s">
        <v>367</v>
      </c>
      <c r="BC71" s="2" t="s">
        <v>367</v>
      </c>
      <c r="BD71" s="2" t="s">
        <v>367</v>
      </c>
      <c r="BE71" s="2" t="s">
        <v>367</v>
      </c>
      <c r="BF71" s="2" t="s">
        <v>367</v>
      </c>
      <c r="BG71" s="2" t="s">
        <v>367</v>
      </c>
      <c r="BH71" s="2" t="s">
        <v>391</v>
      </c>
      <c r="BI71" s="2" t="s">
        <v>367</v>
      </c>
      <c r="BJ71" s="2" t="s">
        <v>367</v>
      </c>
      <c r="BK71" s="2" t="s">
        <v>367</v>
      </c>
      <c r="BL71" s="2" t="s">
        <v>367</v>
      </c>
      <c r="BM71" s="2" t="s">
        <v>367</v>
      </c>
      <c r="BN71" s="2" t="s">
        <v>195</v>
      </c>
      <c r="BO71" s="2" t="s">
        <v>9</v>
      </c>
      <c r="BP71" s="2" t="s">
        <v>367</v>
      </c>
      <c r="BQ71" s="2" t="s">
        <v>367</v>
      </c>
      <c r="BR71" s="2" t="s">
        <v>367</v>
      </c>
      <c r="BS71" s="2" t="s">
        <v>367</v>
      </c>
      <c r="BT71" s="2" t="s">
        <v>373</v>
      </c>
      <c r="BU71" s="2" t="s">
        <v>367</v>
      </c>
      <c r="BV71" s="2" t="s">
        <v>367</v>
      </c>
      <c r="BW71" s="2" t="s">
        <v>367</v>
      </c>
      <c r="BX71" s="2" t="s">
        <v>367</v>
      </c>
      <c r="BY71" s="2" t="s">
        <v>367</v>
      </c>
      <c r="BZ71" s="2" t="s">
        <v>367</v>
      </c>
      <c r="CA71" s="2" t="s">
        <v>367</v>
      </c>
      <c r="CB71" s="2" t="s">
        <v>367</v>
      </c>
      <c r="CC71" s="2" t="s">
        <v>367</v>
      </c>
      <c r="CD71" s="2" t="s">
        <v>367</v>
      </c>
      <c r="CE71" s="2" t="s">
        <v>367</v>
      </c>
      <c r="CF71" s="2" t="s">
        <v>367</v>
      </c>
      <c r="CG71" s="2" t="s">
        <v>367</v>
      </c>
      <c r="CH71" s="2" t="s">
        <v>367</v>
      </c>
      <c r="CI71" s="2" t="s">
        <v>367</v>
      </c>
      <c r="CJ71" s="2" t="s">
        <v>367</v>
      </c>
      <c r="CK71" s="2" t="s">
        <v>367</v>
      </c>
      <c r="CL71" s="2" t="s">
        <v>367</v>
      </c>
      <c r="CM71" s="2" t="s">
        <v>367</v>
      </c>
      <c r="CN71" s="2" t="s">
        <v>367</v>
      </c>
      <c r="CO71" s="2" t="s">
        <v>394</v>
      </c>
      <c r="CP71" s="2" t="s">
        <v>367</v>
      </c>
      <c r="CQ71" s="2" t="s">
        <v>367</v>
      </c>
      <c r="CR71" s="2" t="s">
        <v>304</v>
      </c>
      <c r="CS71" s="2" t="s">
        <v>9</v>
      </c>
      <c r="CT71" s="2" t="s">
        <v>400</v>
      </c>
      <c r="CU71" s="1" t="s">
        <v>549</v>
      </c>
      <c r="CV71" s="2" t="s">
        <v>420</v>
      </c>
      <c r="CW71" s="2" t="s">
        <v>717</v>
      </c>
      <c r="CX71" s="1" t="s">
        <v>405</v>
      </c>
      <c r="CY71" s="2" t="s">
        <v>404</v>
      </c>
    </row>
    <row r="72" spans="1:103" ht="12.75" customHeight="1" x14ac:dyDescent="0.25">
      <c r="A72" s="1" t="s">
        <v>718</v>
      </c>
      <c r="B72" s="1" t="s">
        <v>718</v>
      </c>
      <c r="C72" s="2" t="s">
        <v>719</v>
      </c>
      <c r="D72" s="2" t="s">
        <v>368</v>
      </c>
      <c r="E72" s="2" t="s">
        <v>720</v>
      </c>
      <c r="F72" s="2" t="s">
        <v>368</v>
      </c>
      <c r="G72" s="2" t="s">
        <v>721</v>
      </c>
      <c r="H72" s="2" t="s">
        <v>367</v>
      </c>
      <c r="I72" s="2" t="s">
        <v>367</v>
      </c>
      <c r="J72" s="2" t="s">
        <v>367</v>
      </c>
      <c r="K72" s="2" t="s">
        <v>367</v>
      </c>
      <c r="L72" s="2" t="s">
        <v>367</v>
      </c>
      <c r="M72" s="2" t="s">
        <v>367</v>
      </c>
      <c r="N72" s="2" t="s">
        <v>367</v>
      </c>
      <c r="O72" s="2" t="s">
        <v>367</v>
      </c>
      <c r="P72" s="2" t="s">
        <v>367</v>
      </c>
      <c r="Q72" s="2" t="s">
        <v>378</v>
      </c>
      <c r="R72" s="2" t="s">
        <v>367</v>
      </c>
      <c r="S72" s="2" t="s">
        <v>367</v>
      </c>
      <c r="T72" s="2" t="s">
        <v>367</v>
      </c>
      <c r="U72" s="2" t="s">
        <v>367</v>
      </c>
      <c r="V72" s="2" t="s">
        <v>367</v>
      </c>
      <c r="W72" s="2" t="s">
        <v>367</v>
      </c>
      <c r="X72" s="2" t="s">
        <v>367</v>
      </c>
      <c r="Y72" s="2" t="s">
        <v>367</v>
      </c>
      <c r="Z72" s="2" t="s">
        <v>367</v>
      </c>
      <c r="AA72" s="2" t="s">
        <v>367</v>
      </c>
      <c r="AB72" s="2" t="s">
        <v>367</v>
      </c>
      <c r="AC72" s="2" t="s">
        <v>367</v>
      </c>
      <c r="AD72" s="2" t="s">
        <v>367</v>
      </c>
      <c r="AE72" s="2" t="s">
        <v>367</v>
      </c>
      <c r="AF72" s="2" t="s">
        <v>367</v>
      </c>
      <c r="AG72" s="2" t="s">
        <v>394</v>
      </c>
      <c r="AH72" s="2" t="s">
        <v>367</v>
      </c>
      <c r="AI72" s="2" t="s">
        <v>367</v>
      </c>
      <c r="AJ72" s="4" t="s">
        <v>87</v>
      </c>
      <c r="AK72" s="2" t="s">
        <v>88</v>
      </c>
      <c r="AL72" s="2" t="s">
        <v>367</v>
      </c>
      <c r="AM72" s="2" t="s">
        <v>367</v>
      </c>
      <c r="AN72" s="2" t="s">
        <v>367</v>
      </c>
      <c r="AO72" s="2" t="s">
        <v>367</v>
      </c>
      <c r="AP72" s="2" t="s">
        <v>367</v>
      </c>
      <c r="AQ72" s="2" t="s">
        <v>367</v>
      </c>
      <c r="AR72" s="2" t="s">
        <v>367</v>
      </c>
      <c r="AS72" s="2" t="s">
        <v>376</v>
      </c>
      <c r="AT72" s="2" t="s">
        <v>367</v>
      </c>
      <c r="AU72" s="2" t="s">
        <v>367</v>
      </c>
      <c r="AV72" s="2" t="s">
        <v>367</v>
      </c>
      <c r="AW72" s="2" t="s">
        <v>367</v>
      </c>
      <c r="AX72" s="2" t="s">
        <v>381</v>
      </c>
      <c r="AY72" s="2" t="s">
        <v>367</v>
      </c>
      <c r="AZ72" s="2" t="s">
        <v>367</v>
      </c>
      <c r="BA72" s="2" t="s">
        <v>367</v>
      </c>
      <c r="BB72" s="2" t="s">
        <v>367</v>
      </c>
      <c r="BC72" s="2" t="s">
        <v>367</v>
      </c>
      <c r="BD72" s="2" t="s">
        <v>367</v>
      </c>
      <c r="BE72" s="2" t="s">
        <v>367</v>
      </c>
      <c r="BF72" s="2" t="s">
        <v>367</v>
      </c>
      <c r="BG72" s="2" t="s">
        <v>367</v>
      </c>
      <c r="BH72" s="2" t="s">
        <v>367</v>
      </c>
      <c r="BI72" s="2" t="s">
        <v>367</v>
      </c>
      <c r="BJ72" s="2" t="s">
        <v>367</v>
      </c>
      <c r="BK72" s="2" t="s">
        <v>367</v>
      </c>
      <c r="BL72" s="2" t="s">
        <v>367</v>
      </c>
      <c r="BM72" s="2" t="s">
        <v>367</v>
      </c>
      <c r="BN72" s="2" t="s">
        <v>196</v>
      </c>
      <c r="BO72" s="2" t="s">
        <v>6</v>
      </c>
      <c r="BP72" s="2" t="s">
        <v>367</v>
      </c>
      <c r="BQ72" s="2" t="s">
        <v>370</v>
      </c>
      <c r="BR72" s="2" t="s">
        <v>367</v>
      </c>
      <c r="BS72" s="2" t="s">
        <v>367</v>
      </c>
      <c r="BT72" s="2" t="s">
        <v>367</v>
      </c>
      <c r="BU72" s="2" t="s">
        <v>367</v>
      </c>
      <c r="BV72" s="2" t="s">
        <v>367</v>
      </c>
      <c r="BW72" s="2" t="s">
        <v>367</v>
      </c>
      <c r="BX72" s="2" t="s">
        <v>367</v>
      </c>
      <c r="BY72" s="2" t="s">
        <v>367</v>
      </c>
      <c r="BZ72" s="2" t="s">
        <v>367</v>
      </c>
      <c r="CA72" s="2" t="s">
        <v>367</v>
      </c>
      <c r="CB72" s="2" t="s">
        <v>367</v>
      </c>
      <c r="CC72" s="2" t="s">
        <v>382</v>
      </c>
      <c r="CD72" s="2" t="s">
        <v>367</v>
      </c>
      <c r="CE72" s="2" t="s">
        <v>367</v>
      </c>
      <c r="CF72" s="2" t="s">
        <v>367</v>
      </c>
      <c r="CG72" s="2" t="s">
        <v>367</v>
      </c>
      <c r="CH72" s="2" t="s">
        <v>367</v>
      </c>
      <c r="CI72" s="2" t="s">
        <v>367</v>
      </c>
      <c r="CJ72" s="2" t="s">
        <v>367</v>
      </c>
      <c r="CK72" s="2" t="s">
        <v>367</v>
      </c>
      <c r="CL72" s="2" t="s">
        <v>367</v>
      </c>
      <c r="CM72" s="2" t="s">
        <v>367</v>
      </c>
      <c r="CN72" s="2" t="s">
        <v>367</v>
      </c>
      <c r="CO72" s="2" t="s">
        <v>367</v>
      </c>
      <c r="CP72" s="2" t="s">
        <v>367</v>
      </c>
      <c r="CQ72" s="2" t="s">
        <v>367</v>
      </c>
      <c r="CR72" s="2" t="s">
        <v>305</v>
      </c>
      <c r="CS72" s="2" t="s">
        <v>9</v>
      </c>
      <c r="CT72" s="2" t="s">
        <v>400</v>
      </c>
      <c r="CU72" s="1" t="s">
        <v>549</v>
      </c>
      <c r="CV72" s="2" t="s">
        <v>420</v>
      </c>
      <c r="CW72" s="2" t="s">
        <v>722</v>
      </c>
      <c r="CX72" s="1" t="s">
        <v>415</v>
      </c>
      <c r="CY72" s="2" t="s">
        <v>404</v>
      </c>
    </row>
    <row r="73" spans="1:103" ht="12.75" customHeight="1" x14ac:dyDescent="0.25">
      <c r="A73" s="1" t="s">
        <v>723</v>
      </c>
      <c r="B73" s="1" t="s">
        <v>723</v>
      </c>
      <c r="C73" s="2" t="s">
        <v>724</v>
      </c>
      <c r="D73" s="2" t="s">
        <v>368</v>
      </c>
      <c r="E73" s="2" t="s">
        <v>725</v>
      </c>
      <c r="F73" s="2" t="s">
        <v>430</v>
      </c>
      <c r="G73" s="2" t="s">
        <v>367</v>
      </c>
      <c r="H73" s="2" t="s">
        <v>367</v>
      </c>
      <c r="I73" s="2" t="s">
        <v>367</v>
      </c>
      <c r="J73" s="2" t="s">
        <v>367</v>
      </c>
      <c r="K73" s="2" t="s">
        <v>367</v>
      </c>
      <c r="L73" s="2" t="s">
        <v>373</v>
      </c>
      <c r="M73" s="2" t="s">
        <v>367</v>
      </c>
      <c r="N73" s="2" t="s">
        <v>367</v>
      </c>
      <c r="O73" s="2" t="s">
        <v>367</v>
      </c>
      <c r="P73" s="2" t="s">
        <v>367</v>
      </c>
      <c r="Q73" s="2" t="s">
        <v>367</v>
      </c>
      <c r="R73" s="2" t="s">
        <v>367</v>
      </c>
      <c r="S73" s="2" t="s">
        <v>367</v>
      </c>
      <c r="T73" s="2" t="s">
        <v>367</v>
      </c>
      <c r="U73" s="2" t="s">
        <v>367</v>
      </c>
      <c r="V73" s="2" t="s">
        <v>367</v>
      </c>
      <c r="W73" s="2" t="s">
        <v>367</v>
      </c>
      <c r="X73" s="2" t="s">
        <v>367</v>
      </c>
      <c r="Y73" s="2" t="s">
        <v>367</v>
      </c>
      <c r="Z73" s="2" t="s">
        <v>367</v>
      </c>
      <c r="AA73" s="2" t="s">
        <v>388</v>
      </c>
      <c r="AB73" s="2" t="s">
        <v>367</v>
      </c>
      <c r="AC73" s="2" t="s">
        <v>367</v>
      </c>
      <c r="AD73" s="2" t="s">
        <v>367</v>
      </c>
      <c r="AE73" s="2" t="s">
        <v>367</v>
      </c>
      <c r="AF73" s="2" t="s">
        <v>367</v>
      </c>
      <c r="AG73" s="2" t="s">
        <v>367</v>
      </c>
      <c r="AH73" s="2" t="s">
        <v>367</v>
      </c>
      <c r="AI73" s="2" t="s">
        <v>367</v>
      </c>
      <c r="AJ73" s="4" t="s">
        <v>89</v>
      </c>
      <c r="AK73" s="2" t="s">
        <v>6</v>
      </c>
      <c r="AL73" s="2" t="s">
        <v>367</v>
      </c>
      <c r="AM73" s="2" t="s">
        <v>370</v>
      </c>
      <c r="AN73" s="2" t="s">
        <v>367</v>
      </c>
      <c r="AO73" s="2" t="s">
        <v>367</v>
      </c>
      <c r="AP73" s="2" t="s">
        <v>367</v>
      </c>
      <c r="AQ73" s="2" t="s">
        <v>367</v>
      </c>
      <c r="AR73" s="2" t="s">
        <v>367</v>
      </c>
      <c r="AS73" s="2" t="s">
        <v>367</v>
      </c>
      <c r="AT73" s="2" t="s">
        <v>367</v>
      </c>
      <c r="AU73" s="2" t="s">
        <v>367</v>
      </c>
      <c r="AV73" s="2" t="s">
        <v>367</v>
      </c>
      <c r="AW73" s="2" t="s">
        <v>367</v>
      </c>
      <c r="AX73" s="2" t="s">
        <v>367</v>
      </c>
      <c r="AY73" s="2" t="s">
        <v>382</v>
      </c>
      <c r="AZ73" s="2" t="s">
        <v>367</v>
      </c>
      <c r="BA73" s="2" t="s">
        <v>367</v>
      </c>
      <c r="BB73" s="2" t="s">
        <v>367</v>
      </c>
      <c r="BC73" s="2" t="s">
        <v>367</v>
      </c>
      <c r="BD73" s="2" t="s">
        <v>367</v>
      </c>
      <c r="BE73" s="2" t="s">
        <v>367</v>
      </c>
      <c r="BF73" s="2" t="s">
        <v>367</v>
      </c>
      <c r="BG73" s="2" t="s">
        <v>367</v>
      </c>
      <c r="BH73" s="2" t="s">
        <v>367</v>
      </c>
      <c r="BI73" s="2" t="s">
        <v>367</v>
      </c>
      <c r="BJ73" s="2" t="s">
        <v>367</v>
      </c>
      <c r="BK73" s="2" t="s">
        <v>367</v>
      </c>
      <c r="BL73" s="2" t="s">
        <v>367</v>
      </c>
      <c r="BM73" s="2" t="s">
        <v>367</v>
      </c>
      <c r="BN73" s="2" t="s">
        <v>197</v>
      </c>
      <c r="BO73" s="2" t="s">
        <v>6</v>
      </c>
      <c r="BP73" s="2" t="s">
        <v>367</v>
      </c>
      <c r="BQ73" s="2" t="s">
        <v>367</v>
      </c>
      <c r="BR73" s="2" t="s">
        <v>367</v>
      </c>
      <c r="BS73" s="2" t="s">
        <v>367</v>
      </c>
      <c r="BT73" s="2" t="s">
        <v>367</v>
      </c>
      <c r="BU73" s="2" t="s">
        <v>367</v>
      </c>
      <c r="BV73" s="2" t="s">
        <v>367</v>
      </c>
      <c r="BW73" s="2" t="s">
        <v>367</v>
      </c>
      <c r="BX73" s="2" t="s">
        <v>367</v>
      </c>
      <c r="BY73" s="2" t="s">
        <v>378</v>
      </c>
      <c r="BZ73" s="2" t="s">
        <v>367</v>
      </c>
      <c r="CA73" s="2" t="s">
        <v>367</v>
      </c>
      <c r="CB73" s="2" t="s">
        <v>367</v>
      </c>
      <c r="CC73" s="2" t="s">
        <v>382</v>
      </c>
      <c r="CD73" s="2" t="s">
        <v>367</v>
      </c>
      <c r="CE73" s="2" t="s">
        <v>367</v>
      </c>
      <c r="CF73" s="2" t="s">
        <v>367</v>
      </c>
      <c r="CG73" s="2" t="s">
        <v>367</v>
      </c>
      <c r="CH73" s="2" t="s">
        <v>367</v>
      </c>
      <c r="CI73" s="2" t="s">
        <v>367</v>
      </c>
      <c r="CJ73" s="2" t="s">
        <v>367</v>
      </c>
      <c r="CK73" s="2" t="s">
        <v>367</v>
      </c>
      <c r="CL73" s="2" t="s">
        <v>367</v>
      </c>
      <c r="CM73" s="2" t="s">
        <v>367</v>
      </c>
      <c r="CN73" s="2" t="s">
        <v>367</v>
      </c>
      <c r="CO73" s="2" t="s">
        <v>394</v>
      </c>
      <c r="CP73" s="2" t="s">
        <v>367</v>
      </c>
      <c r="CQ73" s="2" t="s">
        <v>367</v>
      </c>
      <c r="CR73" s="2" t="s">
        <v>306</v>
      </c>
      <c r="CS73" s="2" t="s">
        <v>9</v>
      </c>
      <c r="CT73" s="2" t="s">
        <v>400</v>
      </c>
      <c r="CU73" s="1" t="s">
        <v>528</v>
      </c>
      <c r="CV73" s="2" t="s">
        <v>420</v>
      </c>
      <c r="CW73" s="2" t="s">
        <v>726</v>
      </c>
      <c r="CX73" s="1" t="s">
        <v>413</v>
      </c>
      <c r="CY73" s="2" t="s">
        <v>404</v>
      </c>
    </row>
    <row r="74" spans="1:103" ht="12.75" customHeight="1" x14ac:dyDescent="0.25">
      <c r="A74" s="1" t="s">
        <v>727</v>
      </c>
      <c r="B74" s="1" t="s">
        <v>727</v>
      </c>
      <c r="C74" s="2" t="s">
        <v>728</v>
      </c>
      <c r="D74" s="2" t="s">
        <v>368</v>
      </c>
      <c r="E74" s="2" t="s">
        <v>729</v>
      </c>
      <c r="F74" s="2" t="s">
        <v>368</v>
      </c>
      <c r="G74" s="2" t="s">
        <v>730</v>
      </c>
      <c r="H74" s="2" t="s">
        <v>369</v>
      </c>
      <c r="I74" s="2" t="s">
        <v>367</v>
      </c>
      <c r="J74" s="2" t="s">
        <v>367</v>
      </c>
      <c r="K74" s="2" t="s">
        <v>367</v>
      </c>
      <c r="L74" s="2" t="s">
        <v>367</v>
      </c>
      <c r="M74" s="2" t="s">
        <v>367</v>
      </c>
      <c r="N74" s="2" t="s">
        <v>367</v>
      </c>
      <c r="O74" s="2" t="s">
        <v>367</v>
      </c>
      <c r="P74" s="2" t="s">
        <v>377</v>
      </c>
      <c r="Q74" s="2" t="s">
        <v>367</v>
      </c>
      <c r="R74" s="2" t="s">
        <v>367</v>
      </c>
      <c r="S74" s="2" t="s">
        <v>367</v>
      </c>
      <c r="T74" s="2" t="s">
        <v>367</v>
      </c>
      <c r="U74" s="2" t="s">
        <v>367</v>
      </c>
      <c r="V74" s="2" t="s">
        <v>367</v>
      </c>
      <c r="W74" s="2" t="s">
        <v>367</v>
      </c>
      <c r="X74" s="2" t="s">
        <v>367</v>
      </c>
      <c r="Y74" s="2" t="s">
        <v>367</v>
      </c>
      <c r="Z74" s="2" t="s">
        <v>367</v>
      </c>
      <c r="AA74" s="2" t="s">
        <v>367</v>
      </c>
      <c r="AB74" s="2" t="s">
        <v>367</v>
      </c>
      <c r="AC74" s="2" t="s">
        <v>367</v>
      </c>
      <c r="AD74" s="2" t="s">
        <v>391</v>
      </c>
      <c r="AE74" s="2" t="s">
        <v>367</v>
      </c>
      <c r="AF74" s="2" t="s">
        <v>367</v>
      </c>
      <c r="AG74" s="2" t="s">
        <v>367</v>
      </c>
      <c r="AH74" s="2" t="s">
        <v>367</v>
      </c>
      <c r="AI74" s="2" t="s">
        <v>367</v>
      </c>
      <c r="AJ74" s="4" t="s">
        <v>90</v>
      </c>
      <c r="AK74" s="2" t="s">
        <v>6</v>
      </c>
      <c r="AL74" s="2" t="s">
        <v>367</v>
      </c>
      <c r="AM74" s="2" t="s">
        <v>370</v>
      </c>
      <c r="AN74" s="2" t="s">
        <v>367</v>
      </c>
      <c r="AO74" s="2" t="s">
        <v>367</v>
      </c>
      <c r="AP74" s="2" t="s">
        <v>367</v>
      </c>
      <c r="AQ74" s="2" t="s">
        <v>367</v>
      </c>
      <c r="AR74" s="2" t="s">
        <v>367</v>
      </c>
      <c r="AS74" s="2" t="s">
        <v>367</v>
      </c>
      <c r="AT74" s="2" t="s">
        <v>367</v>
      </c>
      <c r="AU74" s="2" t="s">
        <v>367</v>
      </c>
      <c r="AV74" s="2" t="s">
        <v>367</v>
      </c>
      <c r="AW74" s="2" t="s">
        <v>367</v>
      </c>
      <c r="AX74" s="2" t="s">
        <v>367</v>
      </c>
      <c r="AY74" s="2" t="s">
        <v>367</v>
      </c>
      <c r="AZ74" s="2" t="s">
        <v>367</v>
      </c>
      <c r="BA74" s="2" t="s">
        <v>367</v>
      </c>
      <c r="BB74" s="2" t="s">
        <v>367</v>
      </c>
      <c r="BC74" s="2" t="s">
        <v>386</v>
      </c>
      <c r="BD74" s="2" t="s">
        <v>367</v>
      </c>
      <c r="BE74" s="2" t="s">
        <v>367</v>
      </c>
      <c r="BF74" s="2" t="s">
        <v>367</v>
      </c>
      <c r="BG74" s="2" t="s">
        <v>367</v>
      </c>
      <c r="BH74" s="2" t="s">
        <v>367</v>
      </c>
      <c r="BI74" s="2" t="s">
        <v>367</v>
      </c>
      <c r="BJ74" s="2" t="s">
        <v>367</v>
      </c>
      <c r="BK74" s="2" t="s">
        <v>367</v>
      </c>
      <c r="BL74" s="2" t="s">
        <v>367</v>
      </c>
      <c r="BM74" s="2" t="s">
        <v>367</v>
      </c>
      <c r="BN74" s="2" t="s">
        <v>198</v>
      </c>
      <c r="BO74" s="2" t="s">
        <v>4</v>
      </c>
      <c r="BP74" s="2" t="s">
        <v>367</v>
      </c>
      <c r="BQ74" s="2" t="s">
        <v>367</v>
      </c>
      <c r="BR74" s="2" t="s">
        <v>367</v>
      </c>
      <c r="BS74" s="2" t="s">
        <v>367</v>
      </c>
      <c r="BT74" s="2" t="s">
        <v>367</v>
      </c>
      <c r="BU74" s="2" t="s">
        <v>374</v>
      </c>
      <c r="BV74" s="2" t="s">
        <v>367</v>
      </c>
      <c r="BW74" s="2" t="s">
        <v>367</v>
      </c>
      <c r="BX74" s="2" t="s">
        <v>367</v>
      </c>
      <c r="BY74" s="2" t="s">
        <v>367</v>
      </c>
      <c r="BZ74" s="2" t="s">
        <v>367</v>
      </c>
      <c r="CA74" s="2" t="s">
        <v>367</v>
      </c>
      <c r="CB74" s="2" t="s">
        <v>367</v>
      </c>
      <c r="CC74" s="2" t="s">
        <v>367</v>
      </c>
      <c r="CD74" s="2" t="s">
        <v>367</v>
      </c>
      <c r="CE74" s="2" t="s">
        <v>367</v>
      </c>
      <c r="CF74" s="2" t="s">
        <v>367</v>
      </c>
      <c r="CG74" s="2" t="s">
        <v>367</v>
      </c>
      <c r="CH74" s="2" t="s">
        <v>367</v>
      </c>
      <c r="CI74" s="2" t="s">
        <v>388</v>
      </c>
      <c r="CJ74" s="2" t="s">
        <v>367</v>
      </c>
      <c r="CK74" s="2" t="s">
        <v>367</v>
      </c>
      <c r="CL74" s="2" t="s">
        <v>367</v>
      </c>
      <c r="CM74" s="2" t="s">
        <v>367</v>
      </c>
      <c r="CN74" s="2" t="s">
        <v>367</v>
      </c>
      <c r="CO74" s="2" t="s">
        <v>367</v>
      </c>
      <c r="CP74" s="2" t="s">
        <v>367</v>
      </c>
      <c r="CQ74" s="2" t="s">
        <v>367</v>
      </c>
      <c r="CR74" s="2" t="s">
        <v>307</v>
      </c>
      <c r="CS74" s="2" t="s">
        <v>6</v>
      </c>
      <c r="CT74" s="2" t="s">
        <v>400</v>
      </c>
      <c r="CU74" s="1" t="s">
        <v>432</v>
      </c>
      <c r="CV74" s="2" t="s">
        <v>411</v>
      </c>
      <c r="CW74" s="2" t="s">
        <v>731</v>
      </c>
      <c r="CX74" s="1" t="s">
        <v>405</v>
      </c>
      <c r="CY74" s="2" t="s">
        <v>404</v>
      </c>
    </row>
    <row r="75" spans="1:103" ht="12.75" customHeight="1" x14ac:dyDescent="0.25">
      <c r="A75" s="1" t="s">
        <v>732</v>
      </c>
      <c r="B75" s="1" t="s">
        <v>732</v>
      </c>
      <c r="C75" s="2" t="s">
        <v>733</v>
      </c>
      <c r="D75" s="2" t="s">
        <v>368</v>
      </c>
      <c r="E75" s="2" t="s">
        <v>734</v>
      </c>
      <c r="F75" s="2" t="s">
        <v>430</v>
      </c>
      <c r="G75" s="2" t="s">
        <v>367</v>
      </c>
      <c r="H75" s="2" t="s">
        <v>367</v>
      </c>
      <c r="I75" s="2" t="s">
        <v>367</v>
      </c>
      <c r="J75" s="2" t="s">
        <v>371</v>
      </c>
      <c r="K75" s="2" t="s">
        <v>367</v>
      </c>
      <c r="L75" s="2" t="s">
        <v>367</v>
      </c>
      <c r="M75" s="2" t="s">
        <v>367</v>
      </c>
      <c r="N75" s="2" t="s">
        <v>367</v>
      </c>
      <c r="O75" s="2" t="s">
        <v>367</v>
      </c>
      <c r="P75" s="2" t="s">
        <v>367</v>
      </c>
      <c r="Q75" s="2" t="s">
        <v>378</v>
      </c>
      <c r="R75" s="2" t="s">
        <v>367</v>
      </c>
      <c r="S75" s="2" t="s">
        <v>367</v>
      </c>
      <c r="T75" s="2" t="s">
        <v>367</v>
      </c>
      <c r="U75" s="2" t="s">
        <v>367</v>
      </c>
      <c r="V75" s="2" t="s">
        <v>367</v>
      </c>
      <c r="W75" s="2" t="s">
        <v>384</v>
      </c>
      <c r="X75" s="2" t="s">
        <v>367</v>
      </c>
      <c r="Y75" s="2" t="s">
        <v>367</v>
      </c>
      <c r="Z75" s="2" t="s">
        <v>367</v>
      </c>
      <c r="AA75" s="2" t="s">
        <v>367</v>
      </c>
      <c r="AB75" s="2" t="s">
        <v>367</v>
      </c>
      <c r="AC75" s="2" t="s">
        <v>390</v>
      </c>
      <c r="AD75" s="2" t="s">
        <v>367</v>
      </c>
      <c r="AE75" s="2" t="s">
        <v>367</v>
      </c>
      <c r="AF75" s="2" t="s">
        <v>367</v>
      </c>
      <c r="AG75" s="2" t="s">
        <v>367</v>
      </c>
      <c r="AH75" s="2" t="s">
        <v>367</v>
      </c>
      <c r="AI75" s="2" t="s">
        <v>367</v>
      </c>
      <c r="AJ75" s="4" t="s">
        <v>91</v>
      </c>
      <c r="AK75" s="2" t="s">
        <v>16</v>
      </c>
      <c r="AL75" s="2" t="s">
        <v>367</v>
      </c>
      <c r="AM75" s="2" t="s">
        <v>367</v>
      </c>
      <c r="AN75" s="2" t="s">
        <v>367</v>
      </c>
      <c r="AO75" s="2" t="s">
        <v>367</v>
      </c>
      <c r="AP75" s="2" t="s">
        <v>367</v>
      </c>
      <c r="AQ75" s="2" t="s">
        <v>367</v>
      </c>
      <c r="AR75" s="2" t="s">
        <v>367</v>
      </c>
      <c r="AS75" s="2" t="s">
        <v>376</v>
      </c>
      <c r="AT75" s="2" t="s">
        <v>377</v>
      </c>
      <c r="AU75" s="2" t="s">
        <v>367</v>
      </c>
      <c r="AV75" s="2" t="s">
        <v>367</v>
      </c>
      <c r="AW75" s="2" t="s">
        <v>367</v>
      </c>
      <c r="AX75" s="2" t="s">
        <v>367</v>
      </c>
      <c r="AY75" s="2" t="s">
        <v>367</v>
      </c>
      <c r="AZ75" s="2" t="s">
        <v>367</v>
      </c>
      <c r="BA75" s="2" t="s">
        <v>367</v>
      </c>
      <c r="BB75" s="2" t="s">
        <v>367</v>
      </c>
      <c r="BC75" s="2" t="s">
        <v>367</v>
      </c>
      <c r="BD75" s="2" t="s">
        <v>367</v>
      </c>
      <c r="BE75" s="2" t="s">
        <v>367</v>
      </c>
      <c r="BF75" s="2" t="s">
        <v>367</v>
      </c>
      <c r="BG75" s="2" t="s">
        <v>367</v>
      </c>
      <c r="BH75" s="2" t="s">
        <v>367</v>
      </c>
      <c r="BI75" s="2" t="s">
        <v>367</v>
      </c>
      <c r="BJ75" s="2" t="s">
        <v>367</v>
      </c>
      <c r="BK75" s="2" t="s">
        <v>367</v>
      </c>
      <c r="BL75" s="2" t="s">
        <v>367</v>
      </c>
      <c r="BM75" s="2" t="s">
        <v>735</v>
      </c>
      <c r="BN75" s="2" t="s">
        <v>199</v>
      </c>
      <c r="BO75" s="2" t="s">
        <v>200</v>
      </c>
      <c r="BP75" s="2" t="s">
        <v>367</v>
      </c>
      <c r="BQ75" s="2" t="s">
        <v>367</v>
      </c>
      <c r="BR75" s="2" t="s">
        <v>371</v>
      </c>
      <c r="BS75" s="2" t="s">
        <v>367</v>
      </c>
      <c r="BT75" s="2" t="s">
        <v>367</v>
      </c>
      <c r="BU75" s="2" t="s">
        <v>374</v>
      </c>
      <c r="BV75" s="2" t="s">
        <v>367</v>
      </c>
      <c r="BW75" s="2" t="s">
        <v>367</v>
      </c>
      <c r="BX75" s="2" t="s">
        <v>367</v>
      </c>
      <c r="BY75" s="2" t="s">
        <v>367</v>
      </c>
      <c r="BZ75" s="2" t="s">
        <v>367</v>
      </c>
      <c r="CA75" s="2" t="s">
        <v>367</v>
      </c>
      <c r="CB75" s="2" t="s">
        <v>367</v>
      </c>
      <c r="CC75" s="2" t="s">
        <v>367</v>
      </c>
      <c r="CD75" s="2" t="s">
        <v>367</v>
      </c>
      <c r="CE75" s="2" t="s">
        <v>367</v>
      </c>
      <c r="CF75" s="2" t="s">
        <v>367</v>
      </c>
      <c r="CG75" s="2" t="s">
        <v>367</v>
      </c>
      <c r="CH75" s="2" t="s">
        <v>367</v>
      </c>
      <c r="CI75" s="2" t="s">
        <v>367</v>
      </c>
      <c r="CJ75" s="2" t="s">
        <v>367</v>
      </c>
      <c r="CK75" s="2" t="s">
        <v>367</v>
      </c>
      <c r="CL75" s="2" t="s">
        <v>367</v>
      </c>
      <c r="CM75" s="2" t="s">
        <v>367</v>
      </c>
      <c r="CN75" s="2" t="s">
        <v>393</v>
      </c>
      <c r="CO75" s="2" t="s">
        <v>367</v>
      </c>
      <c r="CP75" s="2" t="s">
        <v>367</v>
      </c>
      <c r="CQ75" s="2" t="s">
        <v>367</v>
      </c>
      <c r="CR75" s="2" t="s">
        <v>308</v>
      </c>
      <c r="CS75" s="2" t="s">
        <v>9</v>
      </c>
      <c r="CT75" s="2" t="s">
        <v>409</v>
      </c>
      <c r="CU75" s="1" t="s">
        <v>549</v>
      </c>
      <c r="CV75" s="2" t="s">
        <v>562</v>
      </c>
      <c r="CW75" s="2" t="s">
        <v>736</v>
      </c>
      <c r="CX75" s="1" t="s">
        <v>427</v>
      </c>
      <c r="CY75" s="2" t="s">
        <v>414</v>
      </c>
    </row>
    <row r="76" spans="1:103" ht="12.75" customHeight="1" x14ac:dyDescent="0.25">
      <c r="A76" s="1" t="s">
        <v>737</v>
      </c>
      <c r="B76" s="1" t="s">
        <v>737</v>
      </c>
      <c r="C76" s="2" t="s">
        <v>738</v>
      </c>
      <c r="D76" s="2" t="s">
        <v>368</v>
      </c>
      <c r="E76" s="2" t="s">
        <v>739</v>
      </c>
      <c r="F76" s="2" t="s">
        <v>368</v>
      </c>
      <c r="G76" s="2" t="s">
        <v>740</v>
      </c>
      <c r="H76" s="2" t="s">
        <v>369</v>
      </c>
      <c r="I76" s="2" t="s">
        <v>367</v>
      </c>
      <c r="J76" s="2" t="s">
        <v>367</v>
      </c>
      <c r="K76" s="2" t="s">
        <v>367</v>
      </c>
      <c r="L76" s="2" t="s">
        <v>367</v>
      </c>
      <c r="M76" s="2" t="s">
        <v>367</v>
      </c>
      <c r="N76" s="2" t="s">
        <v>367</v>
      </c>
      <c r="O76" s="2" t="s">
        <v>367</v>
      </c>
      <c r="P76" s="2" t="s">
        <v>367</v>
      </c>
      <c r="Q76" s="2" t="s">
        <v>367</v>
      </c>
      <c r="R76" s="2" t="s">
        <v>367</v>
      </c>
      <c r="S76" s="2" t="s">
        <v>380</v>
      </c>
      <c r="T76" s="2" t="s">
        <v>367</v>
      </c>
      <c r="U76" s="2" t="s">
        <v>367</v>
      </c>
      <c r="V76" s="2" t="s">
        <v>367</v>
      </c>
      <c r="W76" s="2" t="s">
        <v>367</v>
      </c>
      <c r="X76" s="2" t="s">
        <v>367</v>
      </c>
      <c r="Y76" s="2" t="s">
        <v>386</v>
      </c>
      <c r="Z76" s="2" t="s">
        <v>367</v>
      </c>
      <c r="AA76" s="2" t="s">
        <v>367</v>
      </c>
      <c r="AB76" s="2" t="s">
        <v>367</v>
      </c>
      <c r="AC76" s="2" t="s">
        <v>367</v>
      </c>
      <c r="AD76" s="2" t="s">
        <v>367</v>
      </c>
      <c r="AE76" s="2" t="s">
        <v>367</v>
      </c>
      <c r="AF76" s="2" t="s">
        <v>367</v>
      </c>
      <c r="AG76" s="2" t="s">
        <v>367</v>
      </c>
      <c r="AH76" s="2" t="s">
        <v>367</v>
      </c>
      <c r="AI76" s="2" t="s">
        <v>367</v>
      </c>
      <c r="AJ76" s="4" t="s">
        <v>92</v>
      </c>
      <c r="AK76" s="2" t="s">
        <v>4</v>
      </c>
      <c r="AL76" s="2" t="s">
        <v>367</v>
      </c>
      <c r="AM76" s="2" t="s">
        <v>367</v>
      </c>
      <c r="AN76" s="2" t="s">
        <v>367</v>
      </c>
      <c r="AO76" s="2" t="s">
        <v>367</v>
      </c>
      <c r="AP76" s="2" t="s">
        <v>367</v>
      </c>
      <c r="AQ76" s="2" t="s">
        <v>374</v>
      </c>
      <c r="AR76" s="2" t="s">
        <v>367</v>
      </c>
      <c r="AS76" s="2" t="s">
        <v>367</v>
      </c>
      <c r="AT76" s="2" t="s">
        <v>367</v>
      </c>
      <c r="AU76" s="2" t="s">
        <v>367</v>
      </c>
      <c r="AV76" s="2" t="s">
        <v>367</v>
      </c>
      <c r="AW76" s="2" t="s">
        <v>367</v>
      </c>
      <c r="AX76" s="2" t="s">
        <v>367</v>
      </c>
      <c r="AY76" s="2" t="s">
        <v>367</v>
      </c>
      <c r="AZ76" s="2" t="s">
        <v>367</v>
      </c>
      <c r="BA76" s="2" t="s">
        <v>367</v>
      </c>
      <c r="BB76" s="2" t="s">
        <v>385</v>
      </c>
      <c r="BC76" s="2" t="s">
        <v>367</v>
      </c>
      <c r="BD76" s="2" t="s">
        <v>367</v>
      </c>
      <c r="BE76" s="2" t="s">
        <v>367</v>
      </c>
      <c r="BF76" s="2" t="s">
        <v>367</v>
      </c>
      <c r="BG76" s="2" t="s">
        <v>367</v>
      </c>
      <c r="BH76" s="2" t="s">
        <v>367</v>
      </c>
      <c r="BI76" s="2" t="s">
        <v>367</v>
      </c>
      <c r="BJ76" s="2" t="s">
        <v>367</v>
      </c>
      <c r="BK76" s="2" t="s">
        <v>367</v>
      </c>
      <c r="BL76" s="2" t="s">
        <v>367</v>
      </c>
      <c r="BM76" s="2" t="s">
        <v>367</v>
      </c>
      <c r="BN76" s="2" t="s">
        <v>201</v>
      </c>
      <c r="BO76" s="2" t="s">
        <v>16</v>
      </c>
      <c r="BP76" s="2" t="s">
        <v>367</v>
      </c>
      <c r="BQ76" s="2" t="s">
        <v>370</v>
      </c>
      <c r="BR76" s="2" t="s">
        <v>367</v>
      </c>
      <c r="BS76" s="2" t="s">
        <v>367</v>
      </c>
      <c r="BT76" s="2" t="s">
        <v>367</v>
      </c>
      <c r="BU76" s="2" t="s">
        <v>367</v>
      </c>
      <c r="BV76" s="2" t="s">
        <v>367</v>
      </c>
      <c r="BW76" s="2" t="s">
        <v>367</v>
      </c>
      <c r="BX76" s="2" t="s">
        <v>367</v>
      </c>
      <c r="BY76" s="2" t="s">
        <v>367</v>
      </c>
      <c r="BZ76" s="2" t="s">
        <v>367</v>
      </c>
      <c r="CA76" s="2" t="s">
        <v>367</v>
      </c>
      <c r="CB76" s="2" t="s">
        <v>367</v>
      </c>
      <c r="CC76" s="2" t="s">
        <v>367</v>
      </c>
      <c r="CD76" s="2" t="s">
        <v>367</v>
      </c>
      <c r="CE76" s="2" t="s">
        <v>384</v>
      </c>
      <c r="CF76" s="2" t="s">
        <v>367</v>
      </c>
      <c r="CG76" s="2" t="s">
        <v>367</v>
      </c>
      <c r="CH76" s="2" t="s">
        <v>367</v>
      </c>
      <c r="CI76" s="2" t="s">
        <v>367</v>
      </c>
      <c r="CJ76" s="2" t="s">
        <v>367</v>
      </c>
      <c r="CK76" s="2" t="s">
        <v>367</v>
      </c>
      <c r="CL76" s="2" t="s">
        <v>367</v>
      </c>
      <c r="CM76" s="2" t="s">
        <v>367</v>
      </c>
      <c r="CN76" s="2" t="s">
        <v>367</v>
      </c>
      <c r="CO76" s="2" t="s">
        <v>367</v>
      </c>
      <c r="CP76" s="2" t="s">
        <v>367</v>
      </c>
      <c r="CQ76" s="2" t="s">
        <v>367</v>
      </c>
      <c r="CR76" s="2" t="s">
        <v>309</v>
      </c>
      <c r="CS76" s="2" t="s">
        <v>310</v>
      </c>
      <c r="CT76" s="2" t="s">
        <v>400</v>
      </c>
      <c r="CU76" s="1" t="s">
        <v>538</v>
      </c>
      <c r="CV76" s="2" t="s">
        <v>411</v>
      </c>
      <c r="CW76" s="2" t="s">
        <v>741</v>
      </c>
      <c r="CX76" s="1" t="s">
        <v>405</v>
      </c>
      <c r="CY76" s="2" t="s">
        <v>404</v>
      </c>
    </row>
    <row r="77" spans="1:103" ht="12.75" customHeight="1" x14ac:dyDescent="0.25">
      <c r="A77" s="1" t="s">
        <v>742</v>
      </c>
      <c r="B77" s="1" t="s">
        <v>742</v>
      </c>
      <c r="C77" s="2" t="s">
        <v>743</v>
      </c>
      <c r="D77" s="2" t="s">
        <v>368</v>
      </c>
      <c r="E77" s="2" t="s">
        <v>744</v>
      </c>
      <c r="F77" s="2" t="s">
        <v>430</v>
      </c>
      <c r="G77" s="2" t="s">
        <v>367</v>
      </c>
      <c r="H77" s="2" t="s">
        <v>367</v>
      </c>
      <c r="I77" s="2" t="s">
        <v>367</v>
      </c>
      <c r="J77" s="2" t="s">
        <v>367</v>
      </c>
      <c r="K77" s="2" t="s">
        <v>367</v>
      </c>
      <c r="L77" s="2" t="s">
        <v>367</v>
      </c>
      <c r="M77" s="2" t="s">
        <v>367</v>
      </c>
      <c r="N77" s="2" t="s">
        <v>367</v>
      </c>
      <c r="O77" s="2" t="s">
        <v>367</v>
      </c>
      <c r="P77" s="2" t="s">
        <v>367</v>
      </c>
      <c r="Q77" s="2" t="s">
        <v>378</v>
      </c>
      <c r="R77" s="2" t="s">
        <v>367</v>
      </c>
      <c r="S77" s="2" t="s">
        <v>380</v>
      </c>
      <c r="T77" s="2" t="s">
        <v>367</v>
      </c>
      <c r="U77" s="2" t="s">
        <v>367</v>
      </c>
      <c r="V77" s="2" t="s">
        <v>367</v>
      </c>
      <c r="W77" s="2" t="s">
        <v>367</v>
      </c>
      <c r="X77" s="2" t="s">
        <v>367</v>
      </c>
      <c r="Y77" s="2" t="s">
        <v>386</v>
      </c>
      <c r="Z77" s="2" t="s">
        <v>367</v>
      </c>
      <c r="AA77" s="2" t="s">
        <v>367</v>
      </c>
      <c r="AB77" s="2" t="s">
        <v>367</v>
      </c>
      <c r="AC77" s="2" t="s">
        <v>367</v>
      </c>
      <c r="AD77" s="2" t="s">
        <v>367</v>
      </c>
      <c r="AE77" s="2" t="s">
        <v>367</v>
      </c>
      <c r="AF77" s="2" t="s">
        <v>367</v>
      </c>
      <c r="AG77" s="2" t="s">
        <v>367</v>
      </c>
      <c r="AH77" s="2" t="s">
        <v>367</v>
      </c>
      <c r="AI77" s="2" t="s">
        <v>367</v>
      </c>
      <c r="AJ77" s="4" t="s">
        <v>93</v>
      </c>
      <c r="AK77" s="2" t="s">
        <v>9</v>
      </c>
      <c r="AL77" s="2" t="s">
        <v>367</v>
      </c>
      <c r="AM77" s="2" t="s">
        <v>370</v>
      </c>
      <c r="AN77" s="2" t="s">
        <v>367</v>
      </c>
      <c r="AO77" s="2" t="s">
        <v>367</v>
      </c>
      <c r="AP77" s="2" t="s">
        <v>367</v>
      </c>
      <c r="AQ77" s="2" t="s">
        <v>367</v>
      </c>
      <c r="AR77" s="2" t="s">
        <v>367</v>
      </c>
      <c r="AS77" s="2" t="s">
        <v>367</v>
      </c>
      <c r="AT77" s="2" t="s">
        <v>367</v>
      </c>
      <c r="AU77" s="2" t="s">
        <v>367</v>
      </c>
      <c r="AV77" s="2" t="s">
        <v>367</v>
      </c>
      <c r="AW77" s="2" t="s">
        <v>367</v>
      </c>
      <c r="AX77" s="2" t="s">
        <v>367</v>
      </c>
      <c r="AY77" s="2" t="s">
        <v>382</v>
      </c>
      <c r="AZ77" s="2" t="s">
        <v>367</v>
      </c>
      <c r="BA77" s="2" t="s">
        <v>367</v>
      </c>
      <c r="BB77" s="2" t="s">
        <v>367</v>
      </c>
      <c r="BC77" s="2" t="s">
        <v>367</v>
      </c>
      <c r="BD77" s="2" t="s">
        <v>367</v>
      </c>
      <c r="BE77" s="2" t="s">
        <v>367</v>
      </c>
      <c r="BF77" s="2" t="s">
        <v>367</v>
      </c>
      <c r="BG77" s="2" t="s">
        <v>367</v>
      </c>
      <c r="BH77" s="2" t="s">
        <v>367</v>
      </c>
      <c r="BI77" s="2" t="s">
        <v>367</v>
      </c>
      <c r="BJ77" s="2" t="s">
        <v>367</v>
      </c>
      <c r="BK77" s="2" t="s">
        <v>394</v>
      </c>
      <c r="BL77" s="2" t="s">
        <v>395</v>
      </c>
      <c r="BM77" s="2" t="s">
        <v>367</v>
      </c>
      <c r="BN77" s="2" t="s">
        <v>202</v>
      </c>
      <c r="BO77" s="2" t="s">
        <v>31</v>
      </c>
      <c r="BP77" s="2" t="s">
        <v>369</v>
      </c>
      <c r="BQ77" s="2" t="s">
        <v>367</v>
      </c>
      <c r="BR77" s="2" t="s">
        <v>367</v>
      </c>
      <c r="BS77" s="2" t="s">
        <v>367</v>
      </c>
      <c r="BT77" s="2" t="s">
        <v>373</v>
      </c>
      <c r="BU77" s="2" t="s">
        <v>367</v>
      </c>
      <c r="BV77" s="2" t="s">
        <v>367</v>
      </c>
      <c r="BW77" s="2" t="s">
        <v>367</v>
      </c>
      <c r="BX77" s="2" t="s">
        <v>367</v>
      </c>
      <c r="BY77" s="2" t="s">
        <v>367</v>
      </c>
      <c r="BZ77" s="2" t="s">
        <v>367</v>
      </c>
      <c r="CA77" s="2" t="s">
        <v>380</v>
      </c>
      <c r="CB77" s="2" t="s">
        <v>367</v>
      </c>
      <c r="CC77" s="2" t="s">
        <v>367</v>
      </c>
      <c r="CD77" s="2" t="s">
        <v>367</v>
      </c>
      <c r="CE77" s="2" t="s">
        <v>367</v>
      </c>
      <c r="CF77" s="2" t="s">
        <v>367</v>
      </c>
      <c r="CG77" s="2" t="s">
        <v>367</v>
      </c>
      <c r="CH77" s="2" t="s">
        <v>387</v>
      </c>
      <c r="CI77" s="2" t="s">
        <v>367</v>
      </c>
      <c r="CJ77" s="2" t="s">
        <v>367</v>
      </c>
      <c r="CK77" s="2" t="s">
        <v>367</v>
      </c>
      <c r="CL77" s="2" t="s">
        <v>367</v>
      </c>
      <c r="CM77" s="2" t="s">
        <v>367</v>
      </c>
      <c r="CN77" s="2" t="s">
        <v>367</v>
      </c>
      <c r="CO77" s="2" t="s">
        <v>367</v>
      </c>
      <c r="CP77" s="2" t="s">
        <v>367</v>
      </c>
      <c r="CQ77" s="2" t="s">
        <v>367</v>
      </c>
      <c r="CR77" s="2" t="s">
        <v>311</v>
      </c>
      <c r="CS77" s="2" t="s">
        <v>6</v>
      </c>
      <c r="CT77" s="2" t="s">
        <v>409</v>
      </c>
      <c r="CU77" s="1" t="s">
        <v>477</v>
      </c>
      <c r="CV77" s="2" t="s">
        <v>420</v>
      </c>
      <c r="CW77" s="2" t="s">
        <v>559</v>
      </c>
      <c r="CX77" s="1" t="s">
        <v>405</v>
      </c>
      <c r="CY77" s="2" t="s">
        <v>404</v>
      </c>
    </row>
    <row r="78" spans="1:103" ht="12.75" customHeight="1" x14ac:dyDescent="0.25">
      <c r="A78" s="1" t="s">
        <v>745</v>
      </c>
      <c r="B78" s="1" t="s">
        <v>745</v>
      </c>
      <c r="C78" s="2" t="s">
        <v>746</v>
      </c>
      <c r="D78" s="2" t="s">
        <v>368</v>
      </c>
      <c r="E78" s="2" t="s">
        <v>747</v>
      </c>
      <c r="F78" s="2" t="s">
        <v>430</v>
      </c>
      <c r="G78" s="2" t="s">
        <v>367</v>
      </c>
      <c r="H78" s="2" t="s">
        <v>367</v>
      </c>
      <c r="I78" s="2" t="s">
        <v>367</v>
      </c>
      <c r="J78" s="2" t="s">
        <v>367</v>
      </c>
      <c r="K78" s="2" t="s">
        <v>367</v>
      </c>
      <c r="L78" s="2" t="s">
        <v>367</v>
      </c>
      <c r="M78" s="2" t="s">
        <v>374</v>
      </c>
      <c r="N78" s="2" t="s">
        <v>367</v>
      </c>
      <c r="O78" s="2" t="s">
        <v>367</v>
      </c>
      <c r="P78" s="2" t="s">
        <v>367</v>
      </c>
      <c r="Q78" s="2" t="s">
        <v>378</v>
      </c>
      <c r="R78" s="2" t="s">
        <v>367</v>
      </c>
      <c r="S78" s="2" t="s">
        <v>380</v>
      </c>
      <c r="T78" s="2" t="s">
        <v>367</v>
      </c>
      <c r="U78" s="2" t="s">
        <v>367</v>
      </c>
      <c r="V78" s="2" t="s">
        <v>367</v>
      </c>
      <c r="W78" s="2" t="s">
        <v>367</v>
      </c>
      <c r="X78" s="2" t="s">
        <v>367</v>
      </c>
      <c r="Y78" s="2" t="s">
        <v>367</v>
      </c>
      <c r="Z78" s="2" t="s">
        <v>367</v>
      </c>
      <c r="AA78" s="2" t="s">
        <v>367</v>
      </c>
      <c r="AB78" s="2" t="s">
        <v>367</v>
      </c>
      <c r="AC78" s="2" t="s">
        <v>367</v>
      </c>
      <c r="AD78" s="2" t="s">
        <v>367</v>
      </c>
      <c r="AE78" s="2" t="s">
        <v>367</v>
      </c>
      <c r="AF78" s="2" t="s">
        <v>393</v>
      </c>
      <c r="AG78" s="2" t="s">
        <v>394</v>
      </c>
      <c r="AH78" s="2" t="s">
        <v>367</v>
      </c>
      <c r="AI78" s="2" t="s">
        <v>367</v>
      </c>
      <c r="AJ78" s="4" t="s">
        <v>94</v>
      </c>
      <c r="AK78" s="2" t="s">
        <v>9</v>
      </c>
      <c r="AL78" s="2" t="s">
        <v>367</v>
      </c>
      <c r="AM78" s="2" t="s">
        <v>367</v>
      </c>
      <c r="AN78" s="2" t="s">
        <v>371</v>
      </c>
      <c r="AO78" s="2" t="s">
        <v>367</v>
      </c>
      <c r="AP78" s="2" t="s">
        <v>367</v>
      </c>
      <c r="AQ78" s="2" t="s">
        <v>367</v>
      </c>
      <c r="AR78" s="2" t="s">
        <v>367</v>
      </c>
      <c r="AS78" s="2" t="s">
        <v>367</v>
      </c>
      <c r="AT78" s="2" t="s">
        <v>367</v>
      </c>
      <c r="AU78" s="2" t="s">
        <v>367</v>
      </c>
      <c r="AV78" s="2" t="s">
        <v>367</v>
      </c>
      <c r="AW78" s="2" t="s">
        <v>367</v>
      </c>
      <c r="AX78" s="2" t="s">
        <v>381</v>
      </c>
      <c r="AY78" s="2" t="s">
        <v>367</v>
      </c>
      <c r="AZ78" s="2" t="s">
        <v>367</v>
      </c>
      <c r="BA78" s="2" t="s">
        <v>367</v>
      </c>
      <c r="BB78" s="2" t="s">
        <v>367</v>
      </c>
      <c r="BC78" s="2" t="s">
        <v>367</v>
      </c>
      <c r="BD78" s="2" t="s">
        <v>367</v>
      </c>
      <c r="BE78" s="2" t="s">
        <v>367</v>
      </c>
      <c r="BF78" s="2" t="s">
        <v>367</v>
      </c>
      <c r="BG78" s="2" t="s">
        <v>367</v>
      </c>
      <c r="BH78" s="2" t="s">
        <v>367</v>
      </c>
      <c r="BI78" s="2" t="s">
        <v>367</v>
      </c>
      <c r="BJ78" s="2" t="s">
        <v>367</v>
      </c>
      <c r="BK78" s="2" t="s">
        <v>367</v>
      </c>
      <c r="BL78" s="2" t="s">
        <v>367</v>
      </c>
      <c r="BM78" s="2" t="s">
        <v>367</v>
      </c>
      <c r="BN78" s="2" t="s">
        <v>203</v>
      </c>
      <c r="BO78" s="2" t="s">
        <v>18</v>
      </c>
      <c r="BP78" s="2" t="s">
        <v>369</v>
      </c>
      <c r="BQ78" s="2" t="s">
        <v>367</v>
      </c>
      <c r="BR78" s="2" t="s">
        <v>367</v>
      </c>
      <c r="BS78" s="2" t="s">
        <v>367</v>
      </c>
      <c r="BT78" s="2" t="s">
        <v>367</v>
      </c>
      <c r="BU78" s="2" t="s">
        <v>374</v>
      </c>
      <c r="BV78" s="2" t="s">
        <v>367</v>
      </c>
      <c r="BW78" s="2" t="s">
        <v>367</v>
      </c>
      <c r="BX78" s="2" t="s">
        <v>367</v>
      </c>
      <c r="BY78" s="2" t="s">
        <v>367</v>
      </c>
      <c r="BZ78" s="2" t="s">
        <v>367</v>
      </c>
      <c r="CA78" s="2" t="s">
        <v>380</v>
      </c>
      <c r="CB78" s="2" t="s">
        <v>367</v>
      </c>
      <c r="CC78" s="2" t="s">
        <v>367</v>
      </c>
      <c r="CD78" s="2" t="s">
        <v>367</v>
      </c>
      <c r="CE78" s="2" t="s">
        <v>367</v>
      </c>
      <c r="CF78" s="2" t="s">
        <v>367</v>
      </c>
      <c r="CG78" s="2" t="s">
        <v>367</v>
      </c>
      <c r="CH78" s="2" t="s">
        <v>367</v>
      </c>
      <c r="CI78" s="2" t="s">
        <v>367</v>
      </c>
      <c r="CJ78" s="2" t="s">
        <v>367</v>
      </c>
      <c r="CK78" s="2" t="s">
        <v>367</v>
      </c>
      <c r="CL78" s="2" t="s">
        <v>367</v>
      </c>
      <c r="CM78" s="2" t="s">
        <v>367</v>
      </c>
      <c r="CN78" s="2" t="s">
        <v>367</v>
      </c>
      <c r="CO78" s="2" t="s">
        <v>367</v>
      </c>
      <c r="CP78" s="2" t="s">
        <v>367</v>
      </c>
      <c r="CQ78" s="2" t="s">
        <v>367</v>
      </c>
      <c r="CR78" s="2" t="s">
        <v>312</v>
      </c>
      <c r="CS78" s="2" t="s">
        <v>6</v>
      </c>
      <c r="CT78" s="2" t="s">
        <v>400</v>
      </c>
      <c r="CU78" s="1" t="s">
        <v>545</v>
      </c>
      <c r="CV78" s="2" t="s">
        <v>411</v>
      </c>
      <c r="CW78" s="2" t="s">
        <v>748</v>
      </c>
      <c r="CX78" s="1" t="s">
        <v>415</v>
      </c>
      <c r="CY78" s="2" t="s">
        <v>414</v>
      </c>
    </row>
    <row r="79" spans="1:103" ht="12.75" customHeight="1" x14ac:dyDescent="0.25">
      <c r="A79" s="1" t="s">
        <v>749</v>
      </c>
      <c r="B79" s="1" t="s">
        <v>749</v>
      </c>
      <c r="C79" s="2" t="s">
        <v>750</v>
      </c>
      <c r="D79" s="2" t="s">
        <v>368</v>
      </c>
      <c r="E79" s="2" t="s">
        <v>751</v>
      </c>
      <c r="F79" s="2" t="s">
        <v>430</v>
      </c>
      <c r="G79" s="2" t="s">
        <v>367</v>
      </c>
      <c r="H79" s="2" t="s">
        <v>367</v>
      </c>
      <c r="I79" s="2" t="s">
        <v>367</v>
      </c>
      <c r="J79" s="2" t="s">
        <v>367</v>
      </c>
      <c r="K79" s="2" t="s">
        <v>367</v>
      </c>
      <c r="L79" s="2" t="s">
        <v>367</v>
      </c>
      <c r="M79" s="2" t="s">
        <v>367</v>
      </c>
      <c r="N79" s="2" t="s">
        <v>367</v>
      </c>
      <c r="O79" s="2" t="s">
        <v>367</v>
      </c>
      <c r="P79" s="2" t="s">
        <v>377</v>
      </c>
      <c r="Q79" s="2" t="s">
        <v>367</v>
      </c>
      <c r="R79" s="2" t="s">
        <v>367</v>
      </c>
      <c r="S79" s="2" t="s">
        <v>367</v>
      </c>
      <c r="T79" s="2" t="s">
        <v>367</v>
      </c>
      <c r="U79" s="2" t="s">
        <v>367</v>
      </c>
      <c r="V79" s="2" t="s">
        <v>383</v>
      </c>
      <c r="W79" s="2" t="s">
        <v>367</v>
      </c>
      <c r="X79" s="2" t="s">
        <v>367</v>
      </c>
      <c r="Y79" s="2" t="s">
        <v>367</v>
      </c>
      <c r="Z79" s="2" t="s">
        <v>367</v>
      </c>
      <c r="AA79" s="2" t="s">
        <v>367</v>
      </c>
      <c r="AB79" s="2" t="s">
        <v>367</v>
      </c>
      <c r="AC79" s="2" t="s">
        <v>390</v>
      </c>
      <c r="AD79" s="2" t="s">
        <v>391</v>
      </c>
      <c r="AE79" s="2" t="s">
        <v>367</v>
      </c>
      <c r="AF79" s="2" t="s">
        <v>367</v>
      </c>
      <c r="AG79" s="2" t="s">
        <v>367</v>
      </c>
      <c r="AH79" s="2" t="s">
        <v>367</v>
      </c>
      <c r="AI79" s="2" t="s">
        <v>367</v>
      </c>
      <c r="AJ79" s="4" t="s">
        <v>95</v>
      </c>
      <c r="AK79" s="2" t="s">
        <v>16</v>
      </c>
      <c r="AL79" s="2" t="s">
        <v>367</v>
      </c>
      <c r="AM79" s="2" t="s">
        <v>370</v>
      </c>
      <c r="AN79" s="2" t="s">
        <v>367</v>
      </c>
      <c r="AO79" s="2" t="s">
        <v>367</v>
      </c>
      <c r="AP79" s="2" t="s">
        <v>367</v>
      </c>
      <c r="AQ79" s="2" t="s">
        <v>367</v>
      </c>
      <c r="AR79" s="2" t="s">
        <v>375</v>
      </c>
      <c r="AS79" s="2" t="s">
        <v>367</v>
      </c>
      <c r="AT79" s="2" t="s">
        <v>367</v>
      </c>
      <c r="AU79" s="2" t="s">
        <v>367</v>
      </c>
      <c r="AV79" s="2" t="s">
        <v>752</v>
      </c>
      <c r="AW79" s="2" t="s">
        <v>380</v>
      </c>
      <c r="AX79" s="2" t="s">
        <v>367</v>
      </c>
      <c r="AY79" s="2" t="s">
        <v>367</v>
      </c>
      <c r="AZ79" s="2" t="s">
        <v>367</v>
      </c>
      <c r="BA79" s="2" t="s">
        <v>367</v>
      </c>
      <c r="BB79" s="2" t="s">
        <v>367</v>
      </c>
      <c r="BC79" s="2" t="s">
        <v>367</v>
      </c>
      <c r="BD79" s="2" t="s">
        <v>387</v>
      </c>
      <c r="BE79" s="2" t="s">
        <v>367</v>
      </c>
      <c r="BF79" s="2" t="s">
        <v>367</v>
      </c>
      <c r="BG79" s="2" t="s">
        <v>367</v>
      </c>
      <c r="BH79" s="2" t="s">
        <v>367</v>
      </c>
      <c r="BI79" s="2" t="s">
        <v>367</v>
      </c>
      <c r="BJ79" s="2" t="s">
        <v>367</v>
      </c>
      <c r="BK79" s="2" t="s">
        <v>367</v>
      </c>
      <c r="BL79" s="2" t="s">
        <v>367</v>
      </c>
      <c r="BM79" s="2" t="s">
        <v>367</v>
      </c>
      <c r="BN79" s="2" t="s">
        <v>204</v>
      </c>
      <c r="BO79" s="2" t="s">
        <v>6</v>
      </c>
      <c r="BP79" s="2" t="s">
        <v>367</v>
      </c>
      <c r="BQ79" s="2" t="s">
        <v>370</v>
      </c>
      <c r="BR79" s="2" t="s">
        <v>367</v>
      </c>
      <c r="BS79" s="2" t="s">
        <v>367</v>
      </c>
      <c r="BT79" s="2" t="s">
        <v>367</v>
      </c>
      <c r="BU79" s="2" t="s">
        <v>367</v>
      </c>
      <c r="BV79" s="2" t="s">
        <v>367</v>
      </c>
      <c r="BW79" s="2" t="s">
        <v>376</v>
      </c>
      <c r="BX79" s="2" t="s">
        <v>367</v>
      </c>
      <c r="BY79" s="2" t="s">
        <v>367</v>
      </c>
      <c r="BZ79" s="2" t="s">
        <v>367</v>
      </c>
      <c r="CA79" s="2" t="s">
        <v>367</v>
      </c>
      <c r="CB79" s="2" t="s">
        <v>367</v>
      </c>
      <c r="CC79" s="2" t="s">
        <v>367</v>
      </c>
      <c r="CD79" s="2" t="s">
        <v>367</v>
      </c>
      <c r="CE79" s="2" t="s">
        <v>367</v>
      </c>
      <c r="CF79" s="2" t="s">
        <v>385</v>
      </c>
      <c r="CG79" s="2" t="s">
        <v>367</v>
      </c>
      <c r="CH79" s="2" t="s">
        <v>367</v>
      </c>
      <c r="CI79" s="2" t="s">
        <v>388</v>
      </c>
      <c r="CJ79" s="2" t="s">
        <v>367</v>
      </c>
      <c r="CK79" s="2" t="s">
        <v>367</v>
      </c>
      <c r="CL79" s="2" t="s">
        <v>367</v>
      </c>
      <c r="CM79" s="2" t="s">
        <v>367</v>
      </c>
      <c r="CN79" s="2" t="s">
        <v>367</v>
      </c>
      <c r="CO79" s="2" t="s">
        <v>367</v>
      </c>
      <c r="CP79" s="2" t="s">
        <v>367</v>
      </c>
      <c r="CQ79" s="2" t="s">
        <v>367</v>
      </c>
      <c r="CR79" s="2" t="s">
        <v>313</v>
      </c>
      <c r="CS79" s="2" t="s">
        <v>6</v>
      </c>
      <c r="CT79" s="2" t="s">
        <v>409</v>
      </c>
      <c r="CU79" s="1" t="s">
        <v>520</v>
      </c>
      <c r="CV79" s="2" t="s">
        <v>562</v>
      </c>
      <c r="CW79" s="2" t="s">
        <v>736</v>
      </c>
      <c r="CX79" s="1" t="s">
        <v>415</v>
      </c>
      <c r="CY79" s="2" t="s">
        <v>414</v>
      </c>
    </row>
    <row r="80" spans="1:103" ht="12.75" customHeight="1" x14ac:dyDescent="0.25">
      <c r="A80" s="1" t="s">
        <v>753</v>
      </c>
      <c r="B80" s="1" t="s">
        <v>753</v>
      </c>
      <c r="C80" s="2" t="s">
        <v>754</v>
      </c>
      <c r="D80" s="2" t="s">
        <v>368</v>
      </c>
      <c r="E80" s="2" t="s">
        <v>755</v>
      </c>
      <c r="F80" s="2" t="s">
        <v>368</v>
      </c>
      <c r="G80" s="2" t="s">
        <v>710</v>
      </c>
      <c r="H80" s="2" t="s">
        <v>367</v>
      </c>
      <c r="I80" s="2" t="s">
        <v>367</v>
      </c>
      <c r="J80" s="2" t="s">
        <v>367</v>
      </c>
      <c r="K80" s="2" t="s">
        <v>367</v>
      </c>
      <c r="L80" s="2" t="s">
        <v>373</v>
      </c>
      <c r="M80" s="2" t="s">
        <v>367</v>
      </c>
      <c r="N80" s="2" t="s">
        <v>367</v>
      </c>
      <c r="O80" s="2" t="s">
        <v>376</v>
      </c>
      <c r="P80" s="2" t="s">
        <v>377</v>
      </c>
      <c r="Q80" s="2" t="s">
        <v>367</v>
      </c>
      <c r="R80" s="2" t="s">
        <v>367</v>
      </c>
      <c r="S80" s="2" t="s">
        <v>367</v>
      </c>
      <c r="T80" s="2" t="s">
        <v>367</v>
      </c>
      <c r="U80" s="2" t="s">
        <v>367</v>
      </c>
      <c r="V80" s="2" t="s">
        <v>367</v>
      </c>
      <c r="W80" s="2" t="s">
        <v>367</v>
      </c>
      <c r="X80" s="2" t="s">
        <v>367</v>
      </c>
      <c r="Y80" s="2" t="s">
        <v>367</v>
      </c>
      <c r="Z80" s="2" t="s">
        <v>367</v>
      </c>
      <c r="AA80" s="2" t="s">
        <v>367</v>
      </c>
      <c r="AB80" s="2" t="s">
        <v>367</v>
      </c>
      <c r="AC80" s="2" t="s">
        <v>367</v>
      </c>
      <c r="AD80" s="2" t="s">
        <v>367</v>
      </c>
      <c r="AE80" s="2" t="s">
        <v>367</v>
      </c>
      <c r="AF80" s="2" t="s">
        <v>367</v>
      </c>
      <c r="AG80" s="2" t="s">
        <v>367</v>
      </c>
      <c r="AH80" s="2" t="s">
        <v>395</v>
      </c>
      <c r="AI80" s="2" t="s">
        <v>367</v>
      </c>
      <c r="AJ80" s="4" t="s">
        <v>96</v>
      </c>
      <c r="AK80" s="2" t="s">
        <v>6</v>
      </c>
      <c r="AL80" s="2" t="s">
        <v>367</v>
      </c>
      <c r="AM80" s="2" t="s">
        <v>367</v>
      </c>
      <c r="AN80" s="2" t="s">
        <v>367</v>
      </c>
      <c r="AO80" s="2" t="s">
        <v>367</v>
      </c>
      <c r="AP80" s="2" t="s">
        <v>373</v>
      </c>
      <c r="AQ80" s="2" t="s">
        <v>367</v>
      </c>
      <c r="AR80" s="2" t="s">
        <v>367</v>
      </c>
      <c r="AS80" s="2" t="s">
        <v>367</v>
      </c>
      <c r="AT80" s="2" t="s">
        <v>367</v>
      </c>
      <c r="AU80" s="2" t="s">
        <v>367</v>
      </c>
      <c r="AV80" s="2" t="s">
        <v>367</v>
      </c>
      <c r="AW80" s="2" t="s">
        <v>367</v>
      </c>
      <c r="AX80" s="2" t="s">
        <v>367</v>
      </c>
      <c r="AY80" s="2" t="s">
        <v>367</v>
      </c>
      <c r="AZ80" s="2" t="s">
        <v>367</v>
      </c>
      <c r="BA80" s="2" t="s">
        <v>367</v>
      </c>
      <c r="BB80" s="2" t="s">
        <v>367</v>
      </c>
      <c r="BC80" s="2" t="s">
        <v>367</v>
      </c>
      <c r="BD80" s="2" t="s">
        <v>367</v>
      </c>
      <c r="BE80" s="2" t="s">
        <v>367</v>
      </c>
      <c r="BF80" s="2" t="s">
        <v>367</v>
      </c>
      <c r="BG80" s="2" t="s">
        <v>367</v>
      </c>
      <c r="BH80" s="2" t="s">
        <v>367</v>
      </c>
      <c r="BI80" s="2" t="s">
        <v>367</v>
      </c>
      <c r="BJ80" s="2" t="s">
        <v>367</v>
      </c>
      <c r="BK80" s="2" t="s">
        <v>394</v>
      </c>
      <c r="BL80" s="2" t="s">
        <v>367</v>
      </c>
      <c r="BM80" s="2" t="s">
        <v>367</v>
      </c>
      <c r="BN80" s="2" t="s">
        <v>205</v>
      </c>
      <c r="BO80" s="2" t="s">
        <v>44</v>
      </c>
      <c r="BP80" s="2" t="s">
        <v>367</v>
      </c>
      <c r="BQ80" s="2" t="s">
        <v>367</v>
      </c>
      <c r="BR80" s="2" t="s">
        <v>371</v>
      </c>
      <c r="BS80" s="2" t="s">
        <v>367</v>
      </c>
      <c r="BT80" s="2" t="s">
        <v>367</v>
      </c>
      <c r="BU80" s="2" t="s">
        <v>367</v>
      </c>
      <c r="BV80" s="2" t="s">
        <v>367</v>
      </c>
      <c r="BW80" s="2" t="s">
        <v>367</v>
      </c>
      <c r="BX80" s="2" t="s">
        <v>367</v>
      </c>
      <c r="BY80" s="2" t="s">
        <v>367</v>
      </c>
      <c r="BZ80" s="2" t="s">
        <v>367</v>
      </c>
      <c r="CA80" s="2" t="s">
        <v>367</v>
      </c>
      <c r="CB80" s="2" t="s">
        <v>367</v>
      </c>
      <c r="CC80" s="2" t="s">
        <v>367</v>
      </c>
      <c r="CD80" s="2" t="s">
        <v>367</v>
      </c>
      <c r="CE80" s="2" t="s">
        <v>367</v>
      </c>
      <c r="CF80" s="2" t="s">
        <v>367</v>
      </c>
      <c r="CG80" s="2" t="s">
        <v>367</v>
      </c>
      <c r="CH80" s="2" t="s">
        <v>367</v>
      </c>
      <c r="CI80" s="2" t="s">
        <v>367</v>
      </c>
      <c r="CJ80" s="2" t="s">
        <v>367</v>
      </c>
      <c r="CK80" s="2" t="s">
        <v>367</v>
      </c>
      <c r="CL80" s="2" t="s">
        <v>367</v>
      </c>
      <c r="CM80" s="2" t="s">
        <v>367</v>
      </c>
      <c r="CN80" s="2" t="s">
        <v>367</v>
      </c>
      <c r="CO80" s="2" t="s">
        <v>367</v>
      </c>
      <c r="CP80" s="2" t="s">
        <v>395</v>
      </c>
      <c r="CQ80" s="2" t="s">
        <v>367</v>
      </c>
      <c r="CR80" s="2" t="s">
        <v>314</v>
      </c>
      <c r="CS80" s="2" t="s">
        <v>9</v>
      </c>
      <c r="CT80" s="2" t="s">
        <v>400</v>
      </c>
      <c r="CU80" s="1" t="s">
        <v>451</v>
      </c>
      <c r="CV80" s="2" t="s">
        <v>411</v>
      </c>
      <c r="CW80" s="2" t="s">
        <v>741</v>
      </c>
      <c r="CX80" s="1" t="s">
        <v>396</v>
      </c>
      <c r="CY80" s="2" t="s">
        <v>414</v>
      </c>
    </row>
    <row r="81" spans="1:103" ht="12.75" customHeight="1" x14ac:dyDescent="0.25">
      <c r="A81" s="1" t="s">
        <v>756</v>
      </c>
      <c r="B81" s="1" t="s">
        <v>756</v>
      </c>
      <c r="C81" s="2" t="s">
        <v>757</v>
      </c>
      <c r="D81" s="2" t="s">
        <v>368</v>
      </c>
      <c r="E81" s="2" t="s">
        <v>758</v>
      </c>
      <c r="F81" s="2" t="s">
        <v>368</v>
      </c>
      <c r="G81" s="2" t="s">
        <v>418</v>
      </c>
      <c r="H81" s="2" t="s">
        <v>367</v>
      </c>
      <c r="I81" s="2" t="s">
        <v>367</v>
      </c>
      <c r="J81" s="2" t="s">
        <v>367</v>
      </c>
      <c r="K81" s="2" t="s">
        <v>367</v>
      </c>
      <c r="L81" s="2" t="s">
        <v>367</v>
      </c>
      <c r="M81" s="2" t="s">
        <v>367</v>
      </c>
      <c r="N81" s="2" t="s">
        <v>367</v>
      </c>
      <c r="O81" s="2" t="s">
        <v>367</v>
      </c>
      <c r="P81" s="2" t="s">
        <v>367</v>
      </c>
      <c r="Q81" s="2" t="s">
        <v>378</v>
      </c>
      <c r="R81" s="2" t="s">
        <v>367</v>
      </c>
      <c r="S81" s="2" t="s">
        <v>367</v>
      </c>
      <c r="T81" s="2" t="s">
        <v>367</v>
      </c>
      <c r="U81" s="2" t="s">
        <v>367</v>
      </c>
      <c r="V81" s="2" t="s">
        <v>367</v>
      </c>
      <c r="W81" s="2" t="s">
        <v>367</v>
      </c>
      <c r="X81" s="2" t="s">
        <v>367</v>
      </c>
      <c r="Y81" s="2" t="s">
        <v>386</v>
      </c>
      <c r="Z81" s="2" t="s">
        <v>367</v>
      </c>
      <c r="AA81" s="2" t="s">
        <v>367</v>
      </c>
      <c r="AB81" s="2" t="s">
        <v>367</v>
      </c>
      <c r="AC81" s="2" t="s">
        <v>367</v>
      </c>
      <c r="AD81" s="2" t="s">
        <v>367</v>
      </c>
      <c r="AE81" s="2" t="s">
        <v>367</v>
      </c>
      <c r="AF81" s="2" t="s">
        <v>367</v>
      </c>
      <c r="AG81" s="2" t="s">
        <v>367</v>
      </c>
      <c r="AH81" s="2" t="s">
        <v>367</v>
      </c>
      <c r="AI81" s="2" t="s">
        <v>367</v>
      </c>
      <c r="AJ81" s="4" t="s">
        <v>97</v>
      </c>
      <c r="AK81" s="2" t="s">
        <v>9</v>
      </c>
      <c r="AL81" s="2" t="s">
        <v>367</v>
      </c>
      <c r="AM81" s="2" t="s">
        <v>367</v>
      </c>
      <c r="AN81" s="2" t="s">
        <v>367</v>
      </c>
      <c r="AO81" s="2" t="s">
        <v>367</v>
      </c>
      <c r="AP81" s="2" t="s">
        <v>367</v>
      </c>
      <c r="AQ81" s="2" t="s">
        <v>374</v>
      </c>
      <c r="AR81" s="2" t="s">
        <v>367</v>
      </c>
      <c r="AS81" s="2" t="s">
        <v>367</v>
      </c>
      <c r="AT81" s="2" t="s">
        <v>367</v>
      </c>
      <c r="AU81" s="2" t="s">
        <v>367</v>
      </c>
      <c r="AV81" s="2" t="s">
        <v>367</v>
      </c>
      <c r="AW81" s="2" t="s">
        <v>367</v>
      </c>
      <c r="AX81" s="2" t="s">
        <v>367</v>
      </c>
      <c r="AY81" s="2" t="s">
        <v>367</v>
      </c>
      <c r="AZ81" s="2" t="s">
        <v>367</v>
      </c>
      <c r="BA81" s="2" t="s">
        <v>367</v>
      </c>
      <c r="BB81" s="2" t="s">
        <v>367</v>
      </c>
      <c r="BC81" s="2" t="s">
        <v>367</v>
      </c>
      <c r="BD81" s="2" t="s">
        <v>367</v>
      </c>
      <c r="BE81" s="2" t="s">
        <v>367</v>
      </c>
      <c r="BF81" s="2" t="s">
        <v>367</v>
      </c>
      <c r="BG81" s="2" t="s">
        <v>367</v>
      </c>
      <c r="BH81" s="2" t="s">
        <v>367</v>
      </c>
      <c r="BI81" s="2" t="s">
        <v>367</v>
      </c>
      <c r="BJ81" s="2" t="s">
        <v>367</v>
      </c>
      <c r="BK81" s="2" t="s">
        <v>394</v>
      </c>
      <c r="BL81" s="2" t="s">
        <v>367</v>
      </c>
      <c r="BM81" s="2" t="s">
        <v>367</v>
      </c>
      <c r="BN81" s="2" t="s">
        <v>206</v>
      </c>
      <c r="BO81" s="2" t="s">
        <v>9</v>
      </c>
      <c r="BP81" s="2" t="s">
        <v>367</v>
      </c>
      <c r="BQ81" s="2" t="s">
        <v>367</v>
      </c>
      <c r="BR81" s="2" t="s">
        <v>367</v>
      </c>
      <c r="BS81" s="2" t="s">
        <v>367</v>
      </c>
      <c r="BT81" s="2" t="s">
        <v>367</v>
      </c>
      <c r="BU81" s="2" t="s">
        <v>367</v>
      </c>
      <c r="BV81" s="2" t="s">
        <v>367</v>
      </c>
      <c r="BW81" s="2" t="s">
        <v>376</v>
      </c>
      <c r="BX81" s="2" t="s">
        <v>367</v>
      </c>
      <c r="BY81" s="2" t="s">
        <v>367</v>
      </c>
      <c r="BZ81" s="2" t="s">
        <v>367</v>
      </c>
      <c r="CA81" s="2" t="s">
        <v>367</v>
      </c>
      <c r="CB81" s="2" t="s">
        <v>367</v>
      </c>
      <c r="CC81" s="2" t="s">
        <v>367</v>
      </c>
      <c r="CD81" s="2" t="s">
        <v>367</v>
      </c>
      <c r="CE81" s="2" t="s">
        <v>367</v>
      </c>
      <c r="CF81" s="2" t="s">
        <v>367</v>
      </c>
      <c r="CG81" s="2" t="s">
        <v>367</v>
      </c>
      <c r="CH81" s="2" t="s">
        <v>367</v>
      </c>
      <c r="CI81" s="2" t="s">
        <v>367</v>
      </c>
      <c r="CJ81" s="2" t="s">
        <v>367</v>
      </c>
      <c r="CK81" s="2" t="s">
        <v>367</v>
      </c>
      <c r="CL81" s="2" t="s">
        <v>367</v>
      </c>
      <c r="CM81" s="2" t="s">
        <v>367</v>
      </c>
      <c r="CN81" s="2" t="s">
        <v>367</v>
      </c>
      <c r="CO81" s="2" t="s">
        <v>394</v>
      </c>
      <c r="CP81" s="2" t="s">
        <v>367</v>
      </c>
      <c r="CQ81" s="2" t="s">
        <v>367</v>
      </c>
      <c r="CR81" s="2" t="s">
        <v>315</v>
      </c>
      <c r="CS81" s="2" t="s">
        <v>316</v>
      </c>
      <c r="CT81" s="2" t="s">
        <v>409</v>
      </c>
      <c r="CU81" s="1" t="s">
        <v>576</v>
      </c>
      <c r="CV81" s="2" t="s">
        <v>420</v>
      </c>
      <c r="CW81" s="2" t="s">
        <v>471</v>
      </c>
      <c r="CX81" s="1" t="s">
        <v>427</v>
      </c>
      <c r="CY81" s="2" t="s">
        <v>404</v>
      </c>
    </row>
    <row r="82" spans="1:103" ht="12.75" customHeight="1" x14ac:dyDescent="0.25">
      <c r="A82" s="1" t="s">
        <v>759</v>
      </c>
      <c r="B82" s="1" t="s">
        <v>759</v>
      </c>
      <c r="C82" s="2" t="s">
        <v>760</v>
      </c>
      <c r="D82" s="2" t="s">
        <v>368</v>
      </c>
      <c r="E82" s="2" t="s">
        <v>761</v>
      </c>
      <c r="F82" s="2" t="s">
        <v>430</v>
      </c>
      <c r="G82" s="2" t="s">
        <v>367</v>
      </c>
      <c r="H82" s="2" t="s">
        <v>369</v>
      </c>
      <c r="I82" s="2" t="s">
        <v>367</v>
      </c>
      <c r="J82" s="2" t="s">
        <v>367</v>
      </c>
      <c r="K82" s="2" t="s">
        <v>367</v>
      </c>
      <c r="L82" s="2" t="s">
        <v>367</v>
      </c>
      <c r="M82" s="2" t="s">
        <v>367</v>
      </c>
      <c r="N82" s="2" t="s">
        <v>367</v>
      </c>
      <c r="O82" s="2" t="s">
        <v>376</v>
      </c>
      <c r="P82" s="2" t="s">
        <v>367</v>
      </c>
      <c r="Q82" s="2" t="s">
        <v>367</v>
      </c>
      <c r="R82" s="2" t="s">
        <v>367</v>
      </c>
      <c r="S82" s="2" t="s">
        <v>367</v>
      </c>
      <c r="T82" s="2" t="s">
        <v>381</v>
      </c>
      <c r="U82" s="2" t="s">
        <v>367</v>
      </c>
      <c r="V82" s="2" t="s">
        <v>367</v>
      </c>
      <c r="W82" s="2" t="s">
        <v>367</v>
      </c>
      <c r="X82" s="2" t="s">
        <v>367</v>
      </c>
      <c r="Y82" s="2" t="s">
        <v>367</v>
      </c>
      <c r="Z82" s="2" t="s">
        <v>387</v>
      </c>
      <c r="AA82" s="2" t="s">
        <v>388</v>
      </c>
      <c r="AB82" s="2" t="s">
        <v>367</v>
      </c>
      <c r="AC82" s="2" t="s">
        <v>367</v>
      </c>
      <c r="AD82" s="2" t="s">
        <v>367</v>
      </c>
      <c r="AE82" s="2" t="s">
        <v>367</v>
      </c>
      <c r="AF82" s="2" t="s">
        <v>367</v>
      </c>
      <c r="AG82" s="2" t="s">
        <v>367</v>
      </c>
      <c r="AH82" s="2" t="s">
        <v>367</v>
      </c>
      <c r="AI82" s="2" t="s">
        <v>367</v>
      </c>
      <c r="AJ82" s="4" t="s">
        <v>98</v>
      </c>
      <c r="AK82" s="2" t="s">
        <v>18</v>
      </c>
      <c r="AL82" s="2" t="s">
        <v>369</v>
      </c>
      <c r="AM82" s="2" t="s">
        <v>367</v>
      </c>
      <c r="AN82" s="2" t="s">
        <v>367</v>
      </c>
      <c r="AO82" s="2" t="s">
        <v>367</v>
      </c>
      <c r="AP82" s="2" t="s">
        <v>367</v>
      </c>
      <c r="AQ82" s="2" t="s">
        <v>367</v>
      </c>
      <c r="AR82" s="2" t="s">
        <v>367</v>
      </c>
      <c r="AS82" s="2" t="s">
        <v>367</v>
      </c>
      <c r="AT82" s="2" t="s">
        <v>367</v>
      </c>
      <c r="AU82" s="2" t="s">
        <v>367</v>
      </c>
      <c r="AV82" s="2" t="s">
        <v>367</v>
      </c>
      <c r="AW82" s="2" t="s">
        <v>367</v>
      </c>
      <c r="AX82" s="2" t="s">
        <v>367</v>
      </c>
      <c r="AY82" s="2" t="s">
        <v>367</v>
      </c>
      <c r="AZ82" s="2" t="s">
        <v>367</v>
      </c>
      <c r="BA82" s="2" t="s">
        <v>367</v>
      </c>
      <c r="BB82" s="2" t="s">
        <v>367</v>
      </c>
      <c r="BC82" s="2" t="s">
        <v>386</v>
      </c>
      <c r="BD82" s="2" t="s">
        <v>367</v>
      </c>
      <c r="BE82" s="2" t="s">
        <v>367</v>
      </c>
      <c r="BF82" s="2" t="s">
        <v>367</v>
      </c>
      <c r="BG82" s="2" t="s">
        <v>367</v>
      </c>
      <c r="BH82" s="2" t="s">
        <v>367</v>
      </c>
      <c r="BI82" s="2" t="s">
        <v>367</v>
      </c>
      <c r="BJ82" s="2" t="s">
        <v>367</v>
      </c>
      <c r="BK82" s="2" t="s">
        <v>367</v>
      </c>
      <c r="BL82" s="2" t="s">
        <v>367</v>
      </c>
      <c r="BM82" s="2" t="s">
        <v>367</v>
      </c>
      <c r="BN82" s="2" t="s">
        <v>207</v>
      </c>
      <c r="BO82" s="2" t="s">
        <v>4</v>
      </c>
      <c r="BP82" s="2" t="s">
        <v>367</v>
      </c>
      <c r="BQ82" s="2" t="s">
        <v>367</v>
      </c>
      <c r="BR82" s="2" t="s">
        <v>367</v>
      </c>
      <c r="BS82" s="2" t="s">
        <v>367</v>
      </c>
      <c r="BT82" s="2" t="s">
        <v>367</v>
      </c>
      <c r="BU82" s="2" t="s">
        <v>367</v>
      </c>
      <c r="BV82" s="2" t="s">
        <v>367</v>
      </c>
      <c r="BW82" s="2" t="s">
        <v>367</v>
      </c>
      <c r="BX82" s="2" t="s">
        <v>367</v>
      </c>
      <c r="BY82" s="2" t="s">
        <v>378</v>
      </c>
      <c r="BZ82" s="2" t="s">
        <v>367</v>
      </c>
      <c r="CA82" s="2" t="s">
        <v>367</v>
      </c>
      <c r="CB82" s="2" t="s">
        <v>367</v>
      </c>
      <c r="CC82" s="2" t="s">
        <v>367</v>
      </c>
      <c r="CD82" s="2" t="s">
        <v>367</v>
      </c>
      <c r="CE82" s="2" t="s">
        <v>367</v>
      </c>
      <c r="CF82" s="2" t="s">
        <v>367</v>
      </c>
      <c r="CG82" s="2" t="s">
        <v>367</v>
      </c>
      <c r="CH82" s="2" t="s">
        <v>367</v>
      </c>
      <c r="CI82" s="2" t="s">
        <v>367</v>
      </c>
      <c r="CJ82" s="2" t="s">
        <v>367</v>
      </c>
      <c r="CK82" s="2" t="s">
        <v>367</v>
      </c>
      <c r="CL82" s="2" t="s">
        <v>367</v>
      </c>
      <c r="CM82" s="2" t="s">
        <v>367</v>
      </c>
      <c r="CN82" s="2" t="s">
        <v>393</v>
      </c>
      <c r="CO82" s="2" t="s">
        <v>394</v>
      </c>
      <c r="CP82" s="2" t="s">
        <v>367</v>
      </c>
      <c r="CQ82" s="2" t="s">
        <v>367</v>
      </c>
      <c r="CR82" s="2" t="s">
        <v>317</v>
      </c>
      <c r="CS82" s="2" t="s">
        <v>9</v>
      </c>
      <c r="CT82" s="2" t="s">
        <v>400</v>
      </c>
      <c r="CU82" s="1" t="s">
        <v>477</v>
      </c>
      <c r="CV82" s="2" t="s">
        <v>420</v>
      </c>
      <c r="CW82" s="2" t="s">
        <v>762</v>
      </c>
      <c r="CX82" s="1" t="s">
        <v>396</v>
      </c>
      <c r="CY82" s="2" t="s">
        <v>404</v>
      </c>
    </row>
    <row r="83" spans="1:103" ht="12.75" customHeight="1" x14ac:dyDescent="0.25">
      <c r="A83" s="1" t="s">
        <v>763</v>
      </c>
      <c r="B83" s="1" t="s">
        <v>763</v>
      </c>
      <c r="C83" s="2" t="s">
        <v>764</v>
      </c>
      <c r="D83" s="2" t="s">
        <v>368</v>
      </c>
      <c r="E83" s="2" t="s">
        <v>765</v>
      </c>
      <c r="F83" s="2" t="s">
        <v>430</v>
      </c>
      <c r="G83" s="2" t="s">
        <v>367</v>
      </c>
      <c r="H83" s="2" t="s">
        <v>369</v>
      </c>
      <c r="I83" s="2" t="s">
        <v>367</v>
      </c>
      <c r="J83" s="2" t="s">
        <v>367</v>
      </c>
      <c r="K83" s="2" t="s">
        <v>367</v>
      </c>
      <c r="L83" s="2" t="s">
        <v>367</v>
      </c>
      <c r="M83" s="2" t="s">
        <v>367</v>
      </c>
      <c r="N83" s="2" t="s">
        <v>367</v>
      </c>
      <c r="O83" s="2" t="s">
        <v>367</v>
      </c>
      <c r="P83" s="2" t="s">
        <v>367</v>
      </c>
      <c r="Q83" s="2" t="s">
        <v>367</v>
      </c>
      <c r="R83" s="2" t="s">
        <v>367</v>
      </c>
      <c r="S83" s="2" t="s">
        <v>367</v>
      </c>
      <c r="T83" s="2" t="s">
        <v>367</v>
      </c>
      <c r="U83" s="2" t="s">
        <v>367</v>
      </c>
      <c r="V83" s="2" t="s">
        <v>367</v>
      </c>
      <c r="W83" s="2" t="s">
        <v>367</v>
      </c>
      <c r="X83" s="2" t="s">
        <v>367</v>
      </c>
      <c r="Y83" s="2" t="s">
        <v>367</v>
      </c>
      <c r="Z83" s="2" t="s">
        <v>367</v>
      </c>
      <c r="AA83" s="2" t="s">
        <v>367</v>
      </c>
      <c r="AB83" s="2" t="s">
        <v>389</v>
      </c>
      <c r="AC83" s="2" t="s">
        <v>367</v>
      </c>
      <c r="AD83" s="2" t="s">
        <v>367</v>
      </c>
      <c r="AE83" s="2" t="s">
        <v>367</v>
      </c>
      <c r="AF83" s="2" t="s">
        <v>367</v>
      </c>
      <c r="AG83" s="2" t="s">
        <v>367</v>
      </c>
      <c r="AH83" s="2" t="s">
        <v>367</v>
      </c>
      <c r="AI83" s="2" t="s">
        <v>367</v>
      </c>
      <c r="AJ83" s="4" t="s">
        <v>99</v>
      </c>
      <c r="AK83" s="2" t="s">
        <v>16</v>
      </c>
      <c r="AL83" s="2" t="s">
        <v>367</v>
      </c>
      <c r="AM83" s="2" t="s">
        <v>370</v>
      </c>
      <c r="AN83" s="2" t="s">
        <v>367</v>
      </c>
      <c r="AO83" s="2" t="s">
        <v>367</v>
      </c>
      <c r="AP83" s="2" t="s">
        <v>367</v>
      </c>
      <c r="AQ83" s="2" t="s">
        <v>367</v>
      </c>
      <c r="AR83" s="2" t="s">
        <v>367</v>
      </c>
      <c r="AS83" s="2" t="s">
        <v>367</v>
      </c>
      <c r="AT83" s="2" t="s">
        <v>367</v>
      </c>
      <c r="AU83" s="2" t="s">
        <v>367</v>
      </c>
      <c r="AV83" s="2" t="s">
        <v>367</v>
      </c>
      <c r="AW83" s="2" t="s">
        <v>367</v>
      </c>
      <c r="AX83" s="2" t="s">
        <v>367</v>
      </c>
      <c r="AY83" s="2" t="s">
        <v>367</v>
      </c>
      <c r="AZ83" s="2" t="s">
        <v>367</v>
      </c>
      <c r="BA83" s="2" t="s">
        <v>367</v>
      </c>
      <c r="BB83" s="2" t="s">
        <v>367</v>
      </c>
      <c r="BC83" s="2" t="s">
        <v>367</v>
      </c>
      <c r="BD83" s="2" t="s">
        <v>367</v>
      </c>
      <c r="BE83" s="2" t="s">
        <v>367</v>
      </c>
      <c r="BF83" s="2" t="s">
        <v>367</v>
      </c>
      <c r="BG83" s="2" t="s">
        <v>367</v>
      </c>
      <c r="BH83" s="2" t="s">
        <v>367</v>
      </c>
      <c r="BI83" s="2" t="s">
        <v>367</v>
      </c>
      <c r="BJ83" s="2" t="s">
        <v>393</v>
      </c>
      <c r="BK83" s="2" t="s">
        <v>367</v>
      </c>
      <c r="BL83" s="2" t="s">
        <v>367</v>
      </c>
      <c r="BM83" s="2" t="s">
        <v>367</v>
      </c>
      <c r="BN83" s="2" t="s">
        <v>208</v>
      </c>
      <c r="BO83" s="2" t="s">
        <v>9</v>
      </c>
      <c r="BP83" s="2" t="s">
        <v>367</v>
      </c>
      <c r="BQ83" s="2" t="s">
        <v>370</v>
      </c>
      <c r="BR83" s="2" t="s">
        <v>367</v>
      </c>
      <c r="BS83" s="2" t="s">
        <v>367</v>
      </c>
      <c r="BT83" s="2" t="s">
        <v>367</v>
      </c>
      <c r="BU83" s="2" t="s">
        <v>374</v>
      </c>
      <c r="BV83" s="2" t="s">
        <v>367</v>
      </c>
      <c r="BW83" s="2" t="s">
        <v>367</v>
      </c>
      <c r="BX83" s="2" t="s">
        <v>367</v>
      </c>
      <c r="BY83" s="2" t="s">
        <v>367</v>
      </c>
      <c r="BZ83" s="2" t="s">
        <v>367</v>
      </c>
      <c r="CA83" s="2" t="s">
        <v>367</v>
      </c>
      <c r="CB83" s="2" t="s">
        <v>367</v>
      </c>
      <c r="CC83" s="2" t="s">
        <v>367</v>
      </c>
      <c r="CD83" s="2" t="s">
        <v>367</v>
      </c>
      <c r="CE83" s="2" t="s">
        <v>367</v>
      </c>
      <c r="CF83" s="2" t="s">
        <v>367</v>
      </c>
      <c r="CG83" s="2" t="s">
        <v>367</v>
      </c>
      <c r="CH83" s="2" t="s">
        <v>367</v>
      </c>
      <c r="CI83" s="2" t="s">
        <v>367</v>
      </c>
      <c r="CJ83" s="2" t="s">
        <v>367</v>
      </c>
      <c r="CK83" s="2" t="s">
        <v>367</v>
      </c>
      <c r="CL83" s="2" t="s">
        <v>367</v>
      </c>
      <c r="CM83" s="2" t="s">
        <v>392</v>
      </c>
      <c r="CN83" s="2" t="s">
        <v>367</v>
      </c>
      <c r="CO83" s="2" t="s">
        <v>367</v>
      </c>
      <c r="CP83" s="2" t="s">
        <v>367</v>
      </c>
      <c r="CQ83" s="2" t="s">
        <v>367</v>
      </c>
      <c r="CR83" s="2" t="s">
        <v>318</v>
      </c>
      <c r="CS83" s="2" t="s">
        <v>9</v>
      </c>
      <c r="CT83" s="2" t="s">
        <v>400</v>
      </c>
      <c r="CU83" s="1" t="s">
        <v>588</v>
      </c>
      <c r="CV83" s="2" t="s">
        <v>402</v>
      </c>
      <c r="CW83" s="2" t="s">
        <v>766</v>
      </c>
      <c r="CX83" s="1" t="s">
        <v>405</v>
      </c>
      <c r="CY83" s="2" t="s">
        <v>404</v>
      </c>
    </row>
    <row r="84" spans="1:103" ht="12.75" customHeight="1" x14ac:dyDescent="0.25">
      <c r="A84" s="1" t="s">
        <v>767</v>
      </c>
      <c r="B84" s="1" t="s">
        <v>767</v>
      </c>
      <c r="C84" s="2" t="s">
        <v>768</v>
      </c>
      <c r="D84" s="2" t="s">
        <v>368</v>
      </c>
      <c r="E84" s="2" t="s">
        <v>769</v>
      </c>
      <c r="F84" s="2" t="s">
        <v>430</v>
      </c>
      <c r="G84" s="2" t="s">
        <v>367</v>
      </c>
      <c r="H84" s="2" t="s">
        <v>367</v>
      </c>
      <c r="I84" s="2" t="s">
        <v>367</v>
      </c>
      <c r="J84" s="2" t="s">
        <v>367</v>
      </c>
      <c r="K84" s="2" t="s">
        <v>367</v>
      </c>
      <c r="L84" s="2" t="s">
        <v>367</v>
      </c>
      <c r="M84" s="2" t="s">
        <v>367</v>
      </c>
      <c r="N84" s="2" t="s">
        <v>367</v>
      </c>
      <c r="O84" s="2" t="s">
        <v>376</v>
      </c>
      <c r="P84" s="2" t="s">
        <v>367</v>
      </c>
      <c r="Q84" s="2" t="s">
        <v>367</v>
      </c>
      <c r="R84" s="2" t="s">
        <v>367</v>
      </c>
      <c r="S84" s="2" t="s">
        <v>367</v>
      </c>
      <c r="T84" s="2" t="s">
        <v>367</v>
      </c>
      <c r="U84" s="2" t="s">
        <v>367</v>
      </c>
      <c r="V84" s="2" t="s">
        <v>367</v>
      </c>
      <c r="W84" s="2" t="s">
        <v>367</v>
      </c>
      <c r="X84" s="2" t="s">
        <v>367</v>
      </c>
      <c r="Y84" s="2" t="s">
        <v>367</v>
      </c>
      <c r="Z84" s="2" t="s">
        <v>367</v>
      </c>
      <c r="AA84" s="2" t="s">
        <v>388</v>
      </c>
      <c r="AB84" s="2" t="s">
        <v>367</v>
      </c>
      <c r="AC84" s="2" t="s">
        <v>367</v>
      </c>
      <c r="AD84" s="2" t="s">
        <v>367</v>
      </c>
      <c r="AE84" s="2" t="s">
        <v>367</v>
      </c>
      <c r="AF84" s="2" t="s">
        <v>367</v>
      </c>
      <c r="AG84" s="2" t="s">
        <v>367</v>
      </c>
      <c r="AH84" s="2" t="s">
        <v>367</v>
      </c>
      <c r="AI84" s="2" t="s">
        <v>367</v>
      </c>
      <c r="AJ84" s="4" t="s">
        <v>100</v>
      </c>
      <c r="AK84" s="2" t="s">
        <v>6</v>
      </c>
      <c r="AL84" s="2" t="s">
        <v>367</v>
      </c>
      <c r="AM84" s="2" t="s">
        <v>367</v>
      </c>
      <c r="AN84" s="2" t="s">
        <v>367</v>
      </c>
      <c r="AO84" s="2" t="s">
        <v>367</v>
      </c>
      <c r="AP84" s="2" t="s">
        <v>367</v>
      </c>
      <c r="AQ84" s="2" t="s">
        <v>367</v>
      </c>
      <c r="AR84" s="2" t="s">
        <v>375</v>
      </c>
      <c r="AS84" s="2" t="s">
        <v>367</v>
      </c>
      <c r="AT84" s="2" t="s">
        <v>367</v>
      </c>
      <c r="AU84" s="2" t="s">
        <v>367</v>
      </c>
      <c r="AV84" s="2" t="s">
        <v>367</v>
      </c>
      <c r="AW84" s="2" t="s">
        <v>380</v>
      </c>
      <c r="AX84" s="2" t="s">
        <v>367</v>
      </c>
      <c r="AY84" s="2" t="s">
        <v>367</v>
      </c>
      <c r="AZ84" s="2" t="s">
        <v>367</v>
      </c>
      <c r="BA84" s="2" t="s">
        <v>367</v>
      </c>
      <c r="BB84" s="2" t="s">
        <v>367</v>
      </c>
      <c r="BC84" s="2" t="s">
        <v>367</v>
      </c>
      <c r="BD84" s="2" t="s">
        <v>367</v>
      </c>
      <c r="BE84" s="2" t="s">
        <v>367</v>
      </c>
      <c r="BF84" s="2" t="s">
        <v>367</v>
      </c>
      <c r="BG84" s="2" t="s">
        <v>367</v>
      </c>
      <c r="BH84" s="2" t="s">
        <v>367</v>
      </c>
      <c r="BI84" s="2" t="s">
        <v>367</v>
      </c>
      <c r="BJ84" s="2" t="s">
        <v>367</v>
      </c>
      <c r="BK84" s="2" t="s">
        <v>367</v>
      </c>
      <c r="BL84" s="2" t="s">
        <v>367</v>
      </c>
      <c r="BM84" s="2" t="s">
        <v>367</v>
      </c>
      <c r="BN84" s="2" t="s">
        <v>209</v>
      </c>
      <c r="BO84" s="2" t="s">
        <v>18</v>
      </c>
      <c r="BP84" s="2" t="s">
        <v>367</v>
      </c>
      <c r="BQ84" s="2" t="s">
        <v>367</v>
      </c>
      <c r="BR84" s="2" t="s">
        <v>367</v>
      </c>
      <c r="BS84" s="2" t="s">
        <v>367</v>
      </c>
      <c r="BT84" s="2" t="s">
        <v>367</v>
      </c>
      <c r="BU84" s="2" t="s">
        <v>367</v>
      </c>
      <c r="BV84" s="2" t="s">
        <v>367</v>
      </c>
      <c r="BW84" s="2" t="s">
        <v>367</v>
      </c>
      <c r="BX84" s="2" t="s">
        <v>367</v>
      </c>
      <c r="BY84" s="2" t="s">
        <v>378</v>
      </c>
      <c r="BZ84" s="2" t="s">
        <v>367</v>
      </c>
      <c r="CA84" s="2" t="s">
        <v>367</v>
      </c>
      <c r="CB84" s="2" t="s">
        <v>367</v>
      </c>
      <c r="CC84" s="2" t="s">
        <v>367</v>
      </c>
      <c r="CD84" s="2" t="s">
        <v>367</v>
      </c>
      <c r="CE84" s="2" t="s">
        <v>367</v>
      </c>
      <c r="CF84" s="2" t="s">
        <v>367</v>
      </c>
      <c r="CG84" s="2" t="s">
        <v>367</v>
      </c>
      <c r="CH84" s="2" t="s">
        <v>367</v>
      </c>
      <c r="CI84" s="2" t="s">
        <v>367</v>
      </c>
      <c r="CJ84" s="2" t="s">
        <v>367</v>
      </c>
      <c r="CK84" s="2" t="s">
        <v>367</v>
      </c>
      <c r="CL84" s="2" t="s">
        <v>367</v>
      </c>
      <c r="CM84" s="2" t="s">
        <v>367</v>
      </c>
      <c r="CN84" s="2" t="s">
        <v>367</v>
      </c>
      <c r="CO84" s="2" t="s">
        <v>394</v>
      </c>
      <c r="CP84" s="2" t="s">
        <v>367</v>
      </c>
      <c r="CQ84" s="2" t="s">
        <v>367</v>
      </c>
      <c r="CR84" s="2" t="s">
        <v>319</v>
      </c>
      <c r="CS84" s="2" t="s">
        <v>9</v>
      </c>
      <c r="CT84" s="2" t="s">
        <v>409</v>
      </c>
      <c r="CU84" s="1" t="s">
        <v>482</v>
      </c>
      <c r="CV84" s="2" t="s">
        <v>402</v>
      </c>
      <c r="CW84" s="2" t="s">
        <v>770</v>
      </c>
      <c r="CX84" s="1" t="s">
        <v>413</v>
      </c>
      <c r="CY84" s="2" t="s">
        <v>404</v>
      </c>
    </row>
    <row r="85" spans="1:103" ht="12.75" customHeight="1" x14ac:dyDescent="0.25">
      <c r="A85" s="1" t="s">
        <v>771</v>
      </c>
      <c r="B85" s="1" t="s">
        <v>771</v>
      </c>
      <c r="C85" s="2" t="s">
        <v>772</v>
      </c>
      <c r="D85" s="2" t="s">
        <v>368</v>
      </c>
      <c r="E85" s="2" t="s">
        <v>773</v>
      </c>
      <c r="F85" s="2" t="s">
        <v>368</v>
      </c>
      <c r="G85" s="2" t="s">
        <v>418</v>
      </c>
      <c r="H85" s="2" t="s">
        <v>367</v>
      </c>
      <c r="I85" s="2" t="s">
        <v>367</v>
      </c>
      <c r="J85" s="2" t="s">
        <v>367</v>
      </c>
      <c r="K85" s="2" t="s">
        <v>367</v>
      </c>
      <c r="L85" s="2" t="s">
        <v>367</v>
      </c>
      <c r="M85" s="2" t="s">
        <v>374</v>
      </c>
      <c r="N85" s="2" t="s">
        <v>367</v>
      </c>
      <c r="O85" s="2" t="s">
        <v>367</v>
      </c>
      <c r="P85" s="2" t="s">
        <v>367</v>
      </c>
      <c r="Q85" s="2" t="s">
        <v>378</v>
      </c>
      <c r="R85" s="2" t="s">
        <v>367</v>
      </c>
      <c r="S85" s="2" t="s">
        <v>367</v>
      </c>
      <c r="T85" s="2" t="s">
        <v>367</v>
      </c>
      <c r="U85" s="2" t="s">
        <v>382</v>
      </c>
      <c r="V85" s="2" t="s">
        <v>367</v>
      </c>
      <c r="W85" s="2" t="s">
        <v>367</v>
      </c>
      <c r="X85" s="2" t="s">
        <v>367</v>
      </c>
      <c r="Y85" s="2" t="s">
        <v>367</v>
      </c>
      <c r="Z85" s="2" t="s">
        <v>367</v>
      </c>
      <c r="AA85" s="2" t="s">
        <v>367</v>
      </c>
      <c r="AB85" s="2" t="s">
        <v>367</v>
      </c>
      <c r="AC85" s="2" t="s">
        <v>367</v>
      </c>
      <c r="AD85" s="2" t="s">
        <v>367</v>
      </c>
      <c r="AE85" s="2" t="s">
        <v>367</v>
      </c>
      <c r="AF85" s="2" t="s">
        <v>393</v>
      </c>
      <c r="AG85" s="2" t="s">
        <v>367</v>
      </c>
      <c r="AH85" s="2" t="s">
        <v>367</v>
      </c>
      <c r="AI85" s="2" t="s">
        <v>367</v>
      </c>
      <c r="AJ85" s="4" t="s">
        <v>101</v>
      </c>
      <c r="AK85" s="2" t="s">
        <v>9</v>
      </c>
      <c r="AL85" s="2" t="s">
        <v>367</v>
      </c>
      <c r="AM85" s="2" t="s">
        <v>367</v>
      </c>
      <c r="AN85" s="2" t="s">
        <v>367</v>
      </c>
      <c r="AO85" s="2" t="s">
        <v>372</v>
      </c>
      <c r="AP85" s="2" t="s">
        <v>367</v>
      </c>
      <c r="AQ85" s="2" t="s">
        <v>367</v>
      </c>
      <c r="AR85" s="2" t="s">
        <v>367</v>
      </c>
      <c r="AS85" s="2" t="s">
        <v>376</v>
      </c>
      <c r="AT85" s="2" t="s">
        <v>367</v>
      </c>
      <c r="AU85" s="2" t="s">
        <v>367</v>
      </c>
      <c r="AV85" s="2" t="s">
        <v>367</v>
      </c>
      <c r="AW85" s="2" t="s">
        <v>367</v>
      </c>
      <c r="AX85" s="2" t="s">
        <v>367</v>
      </c>
      <c r="AY85" s="2" t="s">
        <v>367</v>
      </c>
      <c r="AZ85" s="2" t="s">
        <v>367</v>
      </c>
      <c r="BA85" s="2" t="s">
        <v>367</v>
      </c>
      <c r="BB85" s="2" t="s">
        <v>367</v>
      </c>
      <c r="BC85" s="2" t="s">
        <v>367</v>
      </c>
      <c r="BD85" s="2" t="s">
        <v>367</v>
      </c>
      <c r="BE85" s="2" t="s">
        <v>367</v>
      </c>
      <c r="BF85" s="2" t="s">
        <v>367</v>
      </c>
      <c r="BG85" s="2" t="s">
        <v>367</v>
      </c>
      <c r="BH85" s="2" t="s">
        <v>367</v>
      </c>
      <c r="BI85" s="2" t="s">
        <v>392</v>
      </c>
      <c r="BJ85" s="2" t="s">
        <v>367</v>
      </c>
      <c r="BK85" s="2" t="s">
        <v>394</v>
      </c>
      <c r="BL85" s="2" t="s">
        <v>367</v>
      </c>
      <c r="BM85" s="2" t="s">
        <v>367</v>
      </c>
      <c r="BN85" s="2" t="s">
        <v>210</v>
      </c>
      <c r="BO85" s="2" t="s">
        <v>9</v>
      </c>
      <c r="BP85" s="2" t="s">
        <v>369</v>
      </c>
      <c r="BQ85" s="2" t="s">
        <v>367</v>
      </c>
      <c r="BR85" s="2" t="s">
        <v>367</v>
      </c>
      <c r="BS85" s="2" t="s">
        <v>367</v>
      </c>
      <c r="BT85" s="2" t="s">
        <v>367</v>
      </c>
      <c r="BU85" s="2" t="s">
        <v>367</v>
      </c>
      <c r="BV85" s="2" t="s">
        <v>367</v>
      </c>
      <c r="BW85" s="2" t="s">
        <v>367</v>
      </c>
      <c r="BX85" s="2" t="s">
        <v>367</v>
      </c>
      <c r="BY85" s="2" t="s">
        <v>367</v>
      </c>
      <c r="BZ85" s="2" t="s">
        <v>367</v>
      </c>
      <c r="CA85" s="2" t="s">
        <v>367</v>
      </c>
      <c r="CB85" s="2" t="s">
        <v>381</v>
      </c>
      <c r="CC85" s="2" t="s">
        <v>367</v>
      </c>
      <c r="CD85" s="2" t="s">
        <v>367</v>
      </c>
      <c r="CE85" s="2" t="s">
        <v>384</v>
      </c>
      <c r="CF85" s="2" t="s">
        <v>367</v>
      </c>
      <c r="CG85" s="2" t="s">
        <v>367</v>
      </c>
      <c r="CH85" s="2" t="s">
        <v>367</v>
      </c>
      <c r="CI85" s="2" t="s">
        <v>367</v>
      </c>
      <c r="CJ85" s="2" t="s">
        <v>367</v>
      </c>
      <c r="CK85" s="2" t="s">
        <v>367</v>
      </c>
      <c r="CL85" s="2" t="s">
        <v>367</v>
      </c>
      <c r="CM85" s="2" t="s">
        <v>367</v>
      </c>
      <c r="CN85" s="2" t="s">
        <v>367</v>
      </c>
      <c r="CO85" s="2" t="s">
        <v>367</v>
      </c>
      <c r="CP85" s="2" t="s">
        <v>367</v>
      </c>
      <c r="CQ85" s="2" t="s">
        <v>367</v>
      </c>
      <c r="CR85" s="2" t="s">
        <v>320</v>
      </c>
      <c r="CS85" s="2" t="s">
        <v>18</v>
      </c>
      <c r="CT85" s="2" t="s">
        <v>400</v>
      </c>
      <c r="CU85" s="1" t="s">
        <v>598</v>
      </c>
      <c r="CV85" s="2" t="s">
        <v>420</v>
      </c>
      <c r="CW85" s="2" t="s">
        <v>463</v>
      </c>
      <c r="CX85" s="1" t="s">
        <v>413</v>
      </c>
      <c r="CY85" s="2" t="s">
        <v>404</v>
      </c>
    </row>
    <row r="86" spans="1:103" ht="12.75" customHeight="1" x14ac:dyDescent="0.25">
      <c r="A86" s="1" t="s">
        <v>774</v>
      </c>
      <c r="B86" s="1" t="s">
        <v>774</v>
      </c>
      <c r="C86" s="2" t="s">
        <v>775</v>
      </c>
      <c r="D86" s="2" t="s">
        <v>368</v>
      </c>
      <c r="E86" s="2" t="s">
        <v>776</v>
      </c>
      <c r="F86" s="2" t="s">
        <v>368</v>
      </c>
      <c r="G86" s="2" t="s">
        <v>408</v>
      </c>
      <c r="H86" s="2" t="s">
        <v>367</v>
      </c>
      <c r="I86" s="2" t="s">
        <v>367</v>
      </c>
      <c r="J86" s="2" t="s">
        <v>367</v>
      </c>
      <c r="K86" s="2" t="s">
        <v>367</v>
      </c>
      <c r="L86" s="2" t="s">
        <v>367</v>
      </c>
      <c r="M86" s="2" t="s">
        <v>367</v>
      </c>
      <c r="N86" s="2" t="s">
        <v>367</v>
      </c>
      <c r="O86" s="2" t="s">
        <v>367</v>
      </c>
      <c r="P86" s="2" t="s">
        <v>367</v>
      </c>
      <c r="Q86" s="2" t="s">
        <v>378</v>
      </c>
      <c r="R86" s="2" t="s">
        <v>367</v>
      </c>
      <c r="S86" s="2" t="s">
        <v>367</v>
      </c>
      <c r="T86" s="2" t="s">
        <v>367</v>
      </c>
      <c r="U86" s="2" t="s">
        <v>367</v>
      </c>
      <c r="V86" s="2" t="s">
        <v>367</v>
      </c>
      <c r="W86" s="2" t="s">
        <v>367</v>
      </c>
      <c r="X86" s="2" t="s">
        <v>367</v>
      </c>
      <c r="Y86" s="2" t="s">
        <v>367</v>
      </c>
      <c r="Z86" s="2" t="s">
        <v>367</v>
      </c>
      <c r="AA86" s="2" t="s">
        <v>367</v>
      </c>
      <c r="AB86" s="2" t="s">
        <v>367</v>
      </c>
      <c r="AC86" s="2" t="s">
        <v>367</v>
      </c>
      <c r="AD86" s="2" t="s">
        <v>367</v>
      </c>
      <c r="AE86" s="2" t="s">
        <v>367</v>
      </c>
      <c r="AF86" s="2" t="s">
        <v>393</v>
      </c>
      <c r="AG86" s="2" t="s">
        <v>394</v>
      </c>
      <c r="AH86" s="2" t="s">
        <v>367</v>
      </c>
      <c r="AI86" s="2" t="s">
        <v>367</v>
      </c>
      <c r="AJ86" s="4" t="s">
        <v>102</v>
      </c>
      <c r="AK86" s="2" t="s">
        <v>9</v>
      </c>
      <c r="AL86" s="2" t="s">
        <v>367</v>
      </c>
      <c r="AM86" s="2" t="s">
        <v>367</v>
      </c>
      <c r="AN86" s="2" t="s">
        <v>367</v>
      </c>
      <c r="AO86" s="2" t="s">
        <v>367</v>
      </c>
      <c r="AP86" s="2" t="s">
        <v>367</v>
      </c>
      <c r="AQ86" s="2" t="s">
        <v>367</v>
      </c>
      <c r="AR86" s="2" t="s">
        <v>367</v>
      </c>
      <c r="AS86" s="2" t="s">
        <v>367</v>
      </c>
      <c r="AT86" s="2" t="s">
        <v>367</v>
      </c>
      <c r="AU86" s="2" t="s">
        <v>378</v>
      </c>
      <c r="AV86" s="2" t="s">
        <v>367</v>
      </c>
      <c r="AW86" s="2" t="s">
        <v>367</v>
      </c>
      <c r="AX86" s="2" t="s">
        <v>367</v>
      </c>
      <c r="AY86" s="2" t="s">
        <v>382</v>
      </c>
      <c r="AZ86" s="2" t="s">
        <v>367</v>
      </c>
      <c r="BA86" s="2" t="s">
        <v>367</v>
      </c>
      <c r="BB86" s="2" t="s">
        <v>367</v>
      </c>
      <c r="BC86" s="2" t="s">
        <v>367</v>
      </c>
      <c r="BD86" s="2" t="s">
        <v>367</v>
      </c>
      <c r="BE86" s="2" t="s">
        <v>367</v>
      </c>
      <c r="BF86" s="2" t="s">
        <v>367</v>
      </c>
      <c r="BG86" s="2" t="s">
        <v>367</v>
      </c>
      <c r="BH86" s="2" t="s">
        <v>367</v>
      </c>
      <c r="BI86" s="2" t="s">
        <v>367</v>
      </c>
      <c r="BJ86" s="2" t="s">
        <v>367</v>
      </c>
      <c r="BK86" s="2" t="s">
        <v>367</v>
      </c>
      <c r="BL86" s="2" t="s">
        <v>367</v>
      </c>
      <c r="BM86" s="2" t="s">
        <v>367</v>
      </c>
      <c r="BN86" s="2" t="s">
        <v>211</v>
      </c>
      <c r="BO86" s="2" t="s">
        <v>9</v>
      </c>
      <c r="BP86" s="2" t="s">
        <v>369</v>
      </c>
      <c r="BQ86" s="2" t="s">
        <v>367</v>
      </c>
      <c r="BR86" s="2" t="s">
        <v>367</v>
      </c>
      <c r="BS86" s="2" t="s">
        <v>367</v>
      </c>
      <c r="BT86" s="2" t="s">
        <v>367</v>
      </c>
      <c r="BU86" s="2" t="s">
        <v>367</v>
      </c>
      <c r="BV86" s="2" t="s">
        <v>367</v>
      </c>
      <c r="BW86" s="2" t="s">
        <v>367</v>
      </c>
      <c r="BX86" s="2" t="s">
        <v>367</v>
      </c>
      <c r="BY86" s="2" t="s">
        <v>367</v>
      </c>
      <c r="BZ86" s="2" t="s">
        <v>367</v>
      </c>
      <c r="CA86" s="2" t="s">
        <v>367</v>
      </c>
      <c r="CB86" s="2" t="s">
        <v>367</v>
      </c>
      <c r="CC86" s="2" t="s">
        <v>367</v>
      </c>
      <c r="CD86" s="2" t="s">
        <v>367</v>
      </c>
      <c r="CE86" s="2" t="s">
        <v>367</v>
      </c>
      <c r="CF86" s="2" t="s">
        <v>367</v>
      </c>
      <c r="CG86" s="2" t="s">
        <v>367</v>
      </c>
      <c r="CH86" s="2" t="s">
        <v>387</v>
      </c>
      <c r="CI86" s="2" t="s">
        <v>367</v>
      </c>
      <c r="CJ86" s="2" t="s">
        <v>367</v>
      </c>
      <c r="CK86" s="2" t="s">
        <v>367</v>
      </c>
      <c r="CL86" s="2" t="s">
        <v>367</v>
      </c>
      <c r="CM86" s="2" t="s">
        <v>367</v>
      </c>
      <c r="CN86" s="2" t="s">
        <v>367</v>
      </c>
      <c r="CO86" s="2" t="s">
        <v>367</v>
      </c>
      <c r="CP86" s="2" t="s">
        <v>367</v>
      </c>
      <c r="CQ86" s="2" t="s">
        <v>367</v>
      </c>
      <c r="CR86" s="2" t="s">
        <v>321</v>
      </c>
      <c r="CS86" s="2" t="s">
        <v>31</v>
      </c>
      <c r="CT86" s="2" t="s">
        <v>400</v>
      </c>
      <c r="CU86" s="1" t="s">
        <v>538</v>
      </c>
      <c r="CV86" s="2" t="s">
        <v>411</v>
      </c>
      <c r="CW86" s="2" t="s">
        <v>463</v>
      </c>
      <c r="CX86" s="1" t="s">
        <v>427</v>
      </c>
      <c r="CY86" s="2" t="s">
        <v>404</v>
      </c>
    </row>
    <row r="87" spans="1:103" ht="12.75" customHeight="1" x14ac:dyDescent="0.25">
      <c r="A87" s="1" t="s">
        <v>777</v>
      </c>
      <c r="B87" s="1" t="s">
        <v>777</v>
      </c>
      <c r="C87" s="2" t="s">
        <v>778</v>
      </c>
      <c r="D87" s="2" t="s">
        <v>368</v>
      </c>
      <c r="E87" s="2" t="s">
        <v>779</v>
      </c>
      <c r="F87" s="2" t="s">
        <v>430</v>
      </c>
      <c r="G87" s="2" t="s">
        <v>367</v>
      </c>
      <c r="H87" s="2" t="s">
        <v>367</v>
      </c>
      <c r="I87" s="2" t="s">
        <v>367</v>
      </c>
      <c r="J87" s="2" t="s">
        <v>367</v>
      </c>
      <c r="K87" s="2" t="s">
        <v>367</v>
      </c>
      <c r="L87" s="2" t="s">
        <v>367</v>
      </c>
      <c r="M87" s="2" t="s">
        <v>367</v>
      </c>
      <c r="N87" s="2" t="s">
        <v>367</v>
      </c>
      <c r="O87" s="2" t="s">
        <v>367</v>
      </c>
      <c r="P87" s="2" t="s">
        <v>367</v>
      </c>
      <c r="Q87" s="2" t="s">
        <v>378</v>
      </c>
      <c r="R87" s="2" t="s">
        <v>367</v>
      </c>
      <c r="S87" s="2" t="s">
        <v>367</v>
      </c>
      <c r="T87" s="2" t="s">
        <v>367</v>
      </c>
      <c r="U87" s="2" t="s">
        <v>367</v>
      </c>
      <c r="V87" s="2" t="s">
        <v>367</v>
      </c>
      <c r="W87" s="2" t="s">
        <v>367</v>
      </c>
      <c r="X87" s="2" t="s">
        <v>367</v>
      </c>
      <c r="Y87" s="2" t="s">
        <v>367</v>
      </c>
      <c r="Z87" s="2" t="s">
        <v>367</v>
      </c>
      <c r="AA87" s="2" t="s">
        <v>367</v>
      </c>
      <c r="AB87" s="2" t="s">
        <v>367</v>
      </c>
      <c r="AC87" s="2" t="s">
        <v>367</v>
      </c>
      <c r="AD87" s="2" t="s">
        <v>367</v>
      </c>
      <c r="AE87" s="2" t="s">
        <v>367</v>
      </c>
      <c r="AF87" s="2" t="s">
        <v>393</v>
      </c>
      <c r="AG87" s="2" t="s">
        <v>367</v>
      </c>
      <c r="AH87" s="2" t="s">
        <v>367</v>
      </c>
      <c r="AI87" s="2" t="s">
        <v>367</v>
      </c>
      <c r="AJ87" s="4" t="s">
        <v>103</v>
      </c>
      <c r="AK87" s="2" t="s">
        <v>9</v>
      </c>
      <c r="AL87" s="2" t="s">
        <v>367</v>
      </c>
      <c r="AM87" s="2" t="s">
        <v>367</v>
      </c>
      <c r="AN87" s="2" t="s">
        <v>367</v>
      </c>
      <c r="AO87" s="2" t="s">
        <v>367</v>
      </c>
      <c r="AP87" s="2" t="s">
        <v>367</v>
      </c>
      <c r="AQ87" s="2" t="s">
        <v>367</v>
      </c>
      <c r="AR87" s="2" t="s">
        <v>367</v>
      </c>
      <c r="AS87" s="2" t="s">
        <v>376</v>
      </c>
      <c r="AT87" s="2" t="s">
        <v>367</v>
      </c>
      <c r="AU87" s="2" t="s">
        <v>367</v>
      </c>
      <c r="AV87" s="2" t="s">
        <v>367</v>
      </c>
      <c r="AW87" s="2" t="s">
        <v>367</v>
      </c>
      <c r="AX87" s="2" t="s">
        <v>367</v>
      </c>
      <c r="AY87" s="2" t="s">
        <v>367</v>
      </c>
      <c r="AZ87" s="2" t="s">
        <v>367</v>
      </c>
      <c r="BA87" s="2" t="s">
        <v>367</v>
      </c>
      <c r="BB87" s="2" t="s">
        <v>367</v>
      </c>
      <c r="BC87" s="2" t="s">
        <v>367</v>
      </c>
      <c r="BD87" s="2" t="s">
        <v>367</v>
      </c>
      <c r="BE87" s="2" t="s">
        <v>388</v>
      </c>
      <c r="BF87" s="2" t="s">
        <v>367</v>
      </c>
      <c r="BG87" s="2" t="s">
        <v>367</v>
      </c>
      <c r="BH87" s="2" t="s">
        <v>367</v>
      </c>
      <c r="BI87" s="2" t="s">
        <v>367</v>
      </c>
      <c r="BJ87" s="2" t="s">
        <v>367</v>
      </c>
      <c r="BK87" s="2" t="s">
        <v>367</v>
      </c>
      <c r="BL87" s="2" t="s">
        <v>367</v>
      </c>
      <c r="BM87" s="2" t="s">
        <v>367</v>
      </c>
      <c r="BN87" s="2" t="s">
        <v>212</v>
      </c>
      <c r="BO87" s="2" t="s">
        <v>6</v>
      </c>
      <c r="BP87" s="2" t="s">
        <v>369</v>
      </c>
      <c r="BQ87" s="2" t="s">
        <v>367</v>
      </c>
      <c r="BR87" s="2" t="s">
        <v>367</v>
      </c>
      <c r="BS87" s="2" t="s">
        <v>367</v>
      </c>
      <c r="BT87" s="2" t="s">
        <v>367</v>
      </c>
      <c r="BU87" s="2" t="s">
        <v>367</v>
      </c>
      <c r="BV87" s="2" t="s">
        <v>367</v>
      </c>
      <c r="BW87" s="2" t="s">
        <v>367</v>
      </c>
      <c r="BX87" s="2" t="s">
        <v>367</v>
      </c>
      <c r="BY87" s="2" t="s">
        <v>367</v>
      </c>
      <c r="BZ87" s="2" t="s">
        <v>367</v>
      </c>
      <c r="CA87" s="2" t="s">
        <v>367</v>
      </c>
      <c r="CB87" s="2" t="s">
        <v>367</v>
      </c>
      <c r="CC87" s="2" t="s">
        <v>367</v>
      </c>
      <c r="CD87" s="2" t="s">
        <v>367</v>
      </c>
      <c r="CE87" s="2" t="s">
        <v>367</v>
      </c>
      <c r="CF87" s="2" t="s">
        <v>385</v>
      </c>
      <c r="CG87" s="2" t="s">
        <v>367</v>
      </c>
      <c r="CH87" s="2" t="s">
        <v>367</v>
      </c>
      <c r="CI87" s="2" t="s">
        <v>367</v>
      </c>
      <c r="CJ87" s="2" t="s">
        <v>367</v>
      </c>
      <c r="CK87" s="2" t="s">
        <v>367</v>
      </c>
      <c r="CL87" s="2" t="s">
        <v>367</v>
      </c>
      <c r="CM87" s="2" t="s">
        <v>367</v>
      </c>
      <c r="CN87" s="2" t="s">
        <v>367</v>
      </c>
      <c r="CO87" s="2" t="s">
        <v>367</v>
      </c>
      <c r="CP87" s="2" t="s">
        <v>367</v>
      </c>
      <c r="CQ87" s="2" t="s">
        <v>367</v>
      </c>
      <c r="CR87" s="2" t="s">
        <v>322</v>
      </c>
      <c r="CS87" s="2" t="s">
        <v>16</v>
      </c>
      <c r="CT87" s="2" t="s">
        <v>409</v>
      </c>
      <c r="CU87" s="1" t="s">
        <v>451</v>
      </c>
      <c r="CV87" s="2" t="s">
        <v>420</v>
      </c>
      <c r="CW87" s="2" t="s">
        <v>403</v>
      </c>
      <c r="CX87" s="1" t="s">
        <v>415</v>
      </c>
      <c r="CY87" s="2" t="s">
        <v>414</v>
      </c>
    </row>
    <row r="88" spans="1:103" ht="12.75" customHeight="1" x14ac:dyDescent="0.25">
      <c r="A88" s="1" t="s">
        <v>780</v>
      </c>
      <c r="B88" s="1" t="s">
        <v>780</v>
      </c>
      <c r="C88" s="2" t="s">
        <v>781</v>
      </c>
      <c r="D88" s="2" t="s">
        <v>368</v>
      </c>
      <c r="E88" s="2" t="s">
        <v>782</v>
      </c>
      <c r="F88" s="2" t="s">
        <v>430</v>
      </c>
      <c r="G88" s="2" t="s">
        <v>367</v>
      </c>
      <c r="H88" s="2" t="s">
        <v>369</v>
      </c>
      <c r="I88" s="2" t="s">
        <v>367</v>
      </c>
      <c r="J88" s="2" t="s">
        <v>367</v>
      </c>
      <c r="K88" s="2" t="s">
        <v>367</v>
      </c>
      <c r="L88" s="2" t="s">
        <v>367</v>
      </c>
      <c r="M88" s="2" t="s">
        <v>367</v>
      </c>
      <c r="N88" s="2" t="s">
        <v>367</v>
      </c>
      <c r="O88" s="2" t="s">
        <v>376</v>
      </c>
      <c r="P88" s="2" t="s">
        <v>367</v>
      </c>
      <c r="Q88" s="2" t="s">
        <v>367</v>
      </c>
      <c r="R88" s="2" t="s">
        <v>367</v>
      </c>
      <c r="S88" s="2" t="s">
        <v>367</v>
      </c>
      <c r="T88" s="2" t="s">
        <v>367</v>
      </c>
      <c r="U88" s="2" t="s">
        <v>367</v>
      </c>
      <c r="V88" s="2" t="s">
        <v>367</v>
      </c>
      <c r="W88" s="2" t="s">
        <v>367</v>
      </c>
      <c r="X88" s="2" t="s">
        <v>367</v>
      </c>
      <c r="Y88" s="2" t="s">
        <v>367</v>
      </c>
      <c r="Z88" s="2" t="s">
        <v>367</v>
      </c>
      <c r="AA88" s="2" t="s">
        <v>388</v>
      </c>
      <c r="AB88" s="2" t="s">
        <v>367</v>
      </c>
      <c r="AC88" s="2" t="s">
        <v>367</v>
      </c>
      <c r="AD88" s="2" t="s">
        <v>367</v>
      </c>
      <c r="AE88" s="2" t="s">
        <v>367</v>
      </c>
      <c r="AF88" s="2" t="s">
        <v>367</v>
      </c>
      <c r="AG88" s="2" t="s">
        <v>367</v>
      </c>
      <c r="AH88" s="2" t="s">
        <v>367</v>
      </c>
      <c r="AI88" s="2" t="s">
        <v>367</v>
      </c>
      <c r="AJ88" s="4" t="s">
        <v>104</v>
      </c>
      <c r="AK88" s="2" t="s">
        <v>6</v>
      </c>
      <c r="AL88" s="2" t="s">
        <v>367</v>
      </c>
      <c r="AM88" s="2" t="s">
        <v>367</v>
      </c>
      <c r="AN88" s="2" t="s">
        <v>367</v>
      </c>
      <c r="AO88" s="2" t="s">
        <v>367</v>
      </c>
      <c r="AP88" s="2" t="s">
        <v>367</v>
      </c>
      <c r="AQ88" s="2" t="s">
        <v>367</v>
      </c>
      <c r="AR88" s="2" t="s">
        <v>375</v>
      </c>
      <c r="AS88" s="2" t="s">
        <v>367</v>
      </c>
      <c r="AT88" s="2" t="s">
        <v>367</v>
      </c>
      <c r="AU88" s="2" t="s">
        <v>367</v>
      </c>
      <c r="AV88" s="2" t="s">
        <v>367</v>
      </c>
      <c r="AW88" s="2" t="s">
        <v>380</v>
      </c>
      <c r="AX88" s="2" t="s">
        <v>367</v>
      </c>
      <c r="AY88" s="2" t="s">
        <v>367</v>
      </c>
      <c r="AZ88" s="2" t="s">
        <v>367</v>
      </c>
      <c r="BA88" s="2" t="s">
        <v>367</v>
      </c>
      <c r="BB88" s="2" t="s">
        <v>367</v>
      </c>
      <c r="BC88" s="2" t="s">
        <v>367</v>
      </c>
      <c r="BD88" s="2" t="s">
        <v>367</v>
      </c>
      <c r="BE88" s="2" t="s">
        <v>367</v>
      </c>
      <c r="BF88" s="2" t="s">
        <v>367</v>
      </c>
      <c r="BG88" s="2" t="s">
        <v>367</v>
      </c>
      <c r="BH88" s="2" t="s">
        <v>367</v>
      </c>
      <c r="BI88" s="2" t="s">
        <v>367</v>
      </c>
      <c r="BJ88" s="2" t="s">
        <v>367</v>
      </c>
      <c r="BK88" s="2" t="s">
        <v>367</v>
      </c>
      <c r="BL88" s="2" t="s">
        <v>367</v>
      </c>
      <c r="BM88" s="2" t="s">
        <v>367</v>
      </c>
      <c r="BN88" s="2" t="s">
        <v>213</v>
      </c>
      <c r="BO88" s="2" t="s">
        <v>18</v>
      </c>
      <c r="BP88" s="2" t="s">
        <v>369</v>
      </c>
      <c r="BQ88" s="2" t="s">
        <v>367</v>
      </c>
      <c r="BR88" s="2" t="s">
        <v>367</v>
      </c>
      <c r="BS88" s="2" t="s">
        <v>367</v>
      </c>
      <c r="BT88" s="2" t="s">
        <v>367</v>
      </c>
      <c r="BU88" s="2" t="s">
        <v>367</v>
      </c>
      <c r="BV88" s="2" t="s">
        <v>367</v>
      </c>
      <c r="BW88" s="2" t="s">
        <v>367</v>
      </c>
      <c r="BX88" s="2" t="s">
        <v>367</v>
      </c>
      <c r="BY88" s="2" t="s">
        <v>367</v>
      </c>
      <c r="BZ88" s="2" t="s">
        <v>367</v>
      </c>
      <c r="CA88" s="2" t="s">
        <v>367</v>
      </c>
      <c r="CB88" s="2" t="s">
        <v>367</v>
      </c>
      <c r="CC88" s="2" t="s">
        <v>367</v>
      </c>
      <c r="CD88" s="2" t="s">
        <v>367</v>
      </c>
      <c r="CE88" s="2" t="s">
        <v>367</v>
      </c>
      <c r="CF88" s="2" t="s">
        <v>385</v>
      </c>
      <c r="CG88" s="2" t="s">
        <v>367</v>
      </c>
      <c r="CH88" s="2" t="s">
        <v>367</v>
      </c>
      <c r="CI88" s="2" t="s">
        <v>367</v>
      </c>
      <c r="CJ88" s="2" t="s">
        <v>367</v>
      </c>
      <c r="CK88" s="2" t="s">
        <v>367</v>
      </c>
      <c r="CL88" s="2" t="s">
        <v>367</v>
      </c>
      <c r="CM88" s="2" t="s">
        <v>367</v>
      </c>
      <c r="CN88" s="2" t="s">
        <v>367</v>
      </c>
      <c r="CO88" s="2" t="s">
        <v>367</v>
      </c>
      <c r="CP88" s="2" t="s">
        <v>367</v>
      </c>
      <c r="CQ88" s="2" t="s">
        <v>367</v>
      </c>
      <c r="CR88" s="2" t="s">
        <v>323</v>
      </c>
      <c r="CS88" s="2" t="s">
        <v>16</v>
      </c>
      <c r="CT88" s="2" t="s">
        <v>409</v>
      </c>
      <c r="CU88" s="1" t="s">
        <v>497</v>
      </c>
      <c r="CV88" s="2" t="s">
        <v>402</v>
      </c>
      <c r="CW88" s="2" t="s">
        <v>783</v>
      </c>
      <c r="CX88" s="1" t="s">
        <v>413</v>
      </c>
      <c r="CY88" s="2" t="s">
        <v>414</v>
      </c>
    </row>
    <row r="89" spans="1:103" ht="12.75" customHeight="1" x14ac:dyDescent="0.25">
      <c r="A89" s="1" t="s">
        <v>784</v>
      </c>
      <c r="B89" s="1" t="s">
        <v>784</v>
      </c>
      <c r="C89" s="2" t="s">
        <v>785</v>
      </c>
      <c r="D89" s="2" t="s">
        <v>368</v>
      </c>
      <c r="E89" s="2" t="s">
        <v>786</v>
      </c>
      <c r="F89" s="2" t="s">
        <v>430</v>
      </c>
      <c r="G89" s="2" t="s">
        <v>367</v>
      </c>
      <c r="H89" s="2" t="s">
        <v>367</v>
      </c>
      <c r="I89" s="2" t="s">
        <v>367</v>
      </c>
      <c r="J89" s="2" t="s">
        <v>367</v>
      </c>
      <c r="K89" s="2" t="s">
        <v>367</v>
      </c>
      <c r="L89" s="2" t="s">
        <v>367</v>
      </c>
      <c r="M89" s="2" t="s">
        <v>367</v>
      </c>
      <c r="N89" s="2" t="s">
        <v>367</v>
      </c>
      <c r="O89" s="2" t="s">
        <v>367</v>
      </c>
      <c r="P89" s="2" t="s">
        <v>367</v>
      </c>
      <c r="Q89" s="2" t="s">
        <v>378</v>
      </c>
      <c r="R89" s="2" t="s">
        <v>367</v>
      </c>
      <c r="S89" s="2" t="s">
        <v>367</v>
      </c>
      <c r="T89" s="2" t="s">
        <v>367</v>
      </c>
      <c r="U89" s="2" t="s">
        <v>367</v>
      </c>
      <c r="V89" s="2" t="s">
        <v>367</v>
      </c>
      <c r="W89" s="2" t="s">
        <v>384</v>
      </c>
      <c r="X89" s="2" t="s">
        <v>367</v>
      </c>
      <c r="Y89" s="2" t="s">
        <v>386</v>
      </c>
      <c r="Z89" s="2" t="s">
        <v>367</v>
      </c>
      <c r="AA89" s="2" t="s">
        <v>367</v>
      </c>
      <c r="AB89" s="2" t="s">
        <v>367</v>
      </c>
      <c r="AC89" s="2" t="s">
        <v>367</v>
      </c>
      <c r="AD89" s="2" t="s">
        <v>391</v>
      </c>
      <c r="AE89" s="2" t="s">
        <v>367</v>
      </c>
      <c r="AF89" s="2" t="s">
        <v>393</v>
      </c>
      <c r="AG89" s="2" t="s">
        <v>367</v>
      </c>
      <c r="AH89" s="2" t="s">
        <v>367</v>
      </c>
      <c r="AI89" s="2" t="s">
        <v>367</v>
      </c>
      <c r="AJ89" s="4" t="s">
        <v>105</v>
      </c>
      <c r="AK89" s="2" t="s">
        <v>9</v>
      </c>
      <c r="AL89" s="2" t="s">
        <v>367</v>
      </c>
      <c r="AM89" s="2" t="s">
        <v>367</v>
      </c>
      <c r="AN89" s="2" t="s">
        <v>367</v>
      </c>
      <c r="AO89" s="2" t="s">
        <v>367</v>
      </c>
      <c r="AP89" s="2" t="s">
        <v>367</v>
      </c>
      <c r="AQ89" s="2" t="s">
        <v>367</v>
      </c>
      <c r="AR89" s="2" t="s">
        <v>367</v>
      </c>
      <c r="AS89" s="2" t="s">
        <v>376</v>
      </c>
      <c r="AT89" s="2" t="s">
        <v>367</v>
      </c>
      <c r="AU89" s="2" t="s">
        <v>367</v>
      </c>
      <c r="AV89" s="2" t="s">
        <v>367</v>
      </c>
      <c r="AW89" s="2" t="s">
        <v>367</v>
      </c>
      <c r="AX89" s="2" t="s">
        <v>367</v>
      </c>
      <c r="AY89" s="2" t="s">
        <v>367</v>
      </c>
      <c r="AZ89" s="2" t="s">
        <v>367</v>
      </c>
      <c r="BA89" s="2" t="s">
        <v>367</v>
      </c>
      <c r="BB89" s="2" t="s">
        <v>367</v>
      </c>
      <c r="BC89" s="2" t="s">
        <v>367</v>
      </c>
      <c r="BD89" s="2" t="s">
        <v>367</v>
      </c>
      <c r="BE89" s="2" t="s">
        <v>367</v>
      </c>
      <c r="BF89" s="2" t="s">
        <v>367</v>
      </c>
      <c r="BG89" s="2" t="s">
        <v>390</v>
      </c>
      <c r="BH89" s="2" t="s">
        <v>367</v>
      </c>
      <c r="BI89" s="2" t="s">
        <v>367</v>
      </c>
      <c r="BJ89" s="2" t="s">
        <v>367</v>
      </c>
      <c r="BK89" s="2" t="s">
        <v>367</v>
      </c>
      <c r="BL89" s="2" t="s">
        <v>367</v>
      </c>
      <c r="BM89" s="2" t="s">
        <v>367</v>
      </c>
      <c r="BN89" s="2" t="s">
        <v>214</v>
      </c>
      <c r="BO89" s="2" t="s">
        <v>6</v>
      </c>
      <c r="BP89" s="2" t="s">
        <v>367</v>
      </c>
      <c r="BQ89" s="2" t="s">
        <v>367</v>
      </c>
      <c r="BR89" s="2" t="s">
        <v>367</v>
      </c>
      <c r="BS89" s="2" t="s">
        <v>367</v>
      </c>
      <c r="BT89" s="2" t="s">
        <v>367</v>
      </c>
      <c r="BU89" s="2" t="s">
        <v>367</v>
      </c>
      <c r="BV89" s="2" t="s">
        <v>367</v>
      </c>
      <c r="BW89" s="2" t="s">
        <v>367</v>
      </c>
      <c r="BX89" s="2" t="s">
        <v>377</v>
      </c>
      <c r="BY89" s="2" t="s">
        <v>367</v>
      </c>
      <c r="BZ89" s="2" t="s">
        <v>367</v>
      </c>
      <c r="CA89" s="2" t="s">
        <v>367</v>
      </c>
      <c r="CB89" s="2" t="s">
        <v>367</v>
      </c>
      <c r="CC89" s="2" t="s">
        <v>367</v>
      </c>
      <c r="CD89" s="2" t="s">
        <v>367</v>
      </c>
      <c r="CE89" s="2" t="s">
        <v>384</v>
      </c>
      <c r="CF89" s="2" t="s">
        <v>367</v>
      </c>
      <c r="CG89" s="2" t="s">
        <v>367</v>
      </c>
      <c r="CH89" s="2" t="s">
        <v>367</v>
      </c>
      <c r="CI89" s="2" t="s">
        <v>367</v>
      </c>
      <c r="CJ89" s="2" t="s">
        <v>367</v>
      </c>
      <c r="CK89" s="2" t="s">
        <v>367</v>
      </c>
      <c r="CL89" s="2" t="s">
        <v>367</v>
      </c>
      <c r="CM89" s="2" t="s">
        <v>367</v>
      </c>
      <c r="CN89" s="2" t="s">
        <v>367</v>
      </c>
      <c r="CO89" s="2" t="s">
        <v>367</v>
      </c>
      <c r="CP89" s="2" t="s">
        <v>367</v>
      </c>
      <c r="CQ89" s="2" t="s">
        <v>367</v>
      </c>
      <c r="CR89" s="2" t="s">
        <v>324</v>
      </c>
      <c r="CS89" s="2" t="s">
        <v>60</v>
      </c>
      <c r="CT89" s="2" t="s">
        <v>400</v>
      </c>
      <c r="CU89" s="1" t="s">
        <v>549</v>
      </c>
      <c r="CV89" s="2" t="s">
        <v>420</v>
      </c>
      <c r="CW89" s="2" t="s">
        <v>787</v>
      </c>
      <c r="CX89" s="1" t="s">
        <v>415</v>
      </c>
      <c r="CY89" s="2" t="s">
        <v>472</v>
      </c>
    </row>
    <row r="90" spans="1:103" ht="12.75" customHeight="1" x14ac:dyDescent="0.25">
      <c r="A90" s="1" t="s">
        <v>788</v>
      </c>
      <c r="B90" s="1" t="s">
        <v>788</v>
      </c>
      <c r="C90" s="2" t="s">
        <v>789</v>
      </c>
      <c r="D90" s="2" t="s">
        <v>368</v>
      </c>
      <c r="E90" s="2" t="s">
        <v>790</v>
      </c>
      <c r="F90" s="2" t="s">
        <v>430</v>
      </c>
      <c r="G90" s="2" t="s">
        <v>367</v>
      </c>
      <c r="H90" s="2" t="s">
        <v>367</v>
      </c>
      <c r="I90" s="2" t="s">
        <v>370</v>
      </c>
      <c r="J90" s="2" t="s">
        <v>371</v>
      </c>
      <c r="K90" s="2" t="s">
        <v>367</v>
      </c>
      <c r="L90" s="2" t="s">
        <v>367</v>
      </c>
      <c r="M90" s="2" t="s">
        <v>367</v>
      </c>
      <c r="N90" s="2" t="s">
        <v>367</v>
      </c>
      <c r="O90" s="2" t="s">
        <v>367</v>
      </c>
      <c r="P90" s="2" t="s">
        <v>367</v>
      </c>
      <c r="Q90" s="2" t="s">
        <v>367</v>
      </c>
      <c r="R90" s="2" t="s">
        <v>367</v>
      </c>
      <c r="S90" s="2" t="s">
        <v>380</v>
      </c>
      <c r="T90" s="2" t="s">
        <v>381</v>
      </c>
      <c r="U90" s="2" t="s">
        <v>382</v>
      </c>
      <c r="V90" s="2" t="s">
        <v>367</v>
      </c>
      <c r="W90" s="2" t="s">
        <v>367</v>
      </c>
      <c r="X90" s="2" t="s">
        <v>367</v>
      </c>
      <c r="Y90" s="2" t="s">
        <v>367</v>
      </c>
      <c r="Z90" s="2" t="s">
        <v>367</v>
      </c>
      <c r="AA90" s="2" t="s">
        <v>367</v>
      </c>
      <c r="AB90" s="2" t="s">
        <v>367</v>
      </c>
      <c r="AC90" s="2" t="s">
        <v>367</v>
      </c>
      <c r="AD90" s="2" t="s">
        <v>367</v>
      </c>
      <c r="AE90" s="2" t="s">
        <v>367</v>
      </c>
      <c r="AF90" s="2" t="s">
        <v>393</v>
      </c>
      <c r="AG90" s="2" t="s">
        <v>367</v>
      </c>
      <c r="AH90" s="2" t="s">
        <v>395</v>
      </c>
      <c r="AI90" s="2" t="s">
        <v>367</v>
      </c>
      <c r="AJ90" s="4" t="s">
        <v>106</v>
      </c>
      <c r="AK90" s="2" t="s">
        <v>9</v>
      </c>
      <c r="AL90" s="2" t="s">
        <v>369</v>
      </c>
      <c r="AM90" s="2" t="s">
        <v>367</v>
      </c>
      <c r="AN90" s="2" t="s">
        <v>367</v>
      </c>
      <c r="AO90" s="2" t="s">
        <v>367</v>
      </c>
      <c r="AP90" s="2" t="s">
        <v>367</v>
      </c>
      <c r="AQ90" s="2" t="s">
        <v>374</v>
      </c>
      <c r="AR90" s="2" t="s">
        <v>367</v>
      </c>
      <c r="AS90" s="2" t="s">
        <v>367</v>
      </c>
      <c r="AT90" s="2" t="s">
        <v>367</v>
      </c>
      <c r="AU90" s="2" t="s">
        <v>367</v>
      </c>
      <c r="AV90" s="2" t="s">
        <v>367</v>
      </c>
      <c r="AW90" s="2" t="s">
        <v>380</v>
      </c>
      <c r="AX90" s="2" t="s">
        <v>381</v>
      </c>
      <c r="AY90" s="2" t="s">
        <v>367</v>
      </c>
      <c r="AZ90" s="2" t="s">
        <v>367</v>
      </c>
      <c r="BA90" s="2" t="s">
        <v>367</v>
      </c>
      <c r="BB90" s="2" t="s">
        <v>385</v>
      </c>
      <c r="BC90" s="2" t="s">
        <v>367</v>
      </c>
      <c r="BD90" s="2" t="s">
        <v>367</v>
      </c>
      <c r="BE90" s="2" t="s">
        <v>388</v>
      </c>
      <c r="BF90" s="2" t="s">
        <v>367</v>
      </c>
      <c r="BG90" s="2" t="s">
        <v>367</v>
      </c>
      <c r="BH90" s="2" t="s">
        <v>367</v>
      </c>
      <c r="BI90" s="2" t="s">
        <v>367</v>
      </c>
      <c r="BJ90" s="2" t="s">
        <v>367</v>
      </c>
      <c r="BK90" s="2" t="s">
        <v>367</v>
      </c>
      <c r="BL90" s="2" t="s">
        <v>367</v>
      </c>
      <c r="BM90" s="2" t="s">
        <v>367</v>
      </c>
      <c r="BN90" s="2" t="s">
        <v>215</v>
      </c>
      <c r="BO90" s="2" t="s">
        <v>6</v>
      </c>
      <c r="BP90" s="2" t="s">
        <v>367</v>
      </c>
      <c r="BQ90" s="2" t="s">
        <v>367</v>
      </c>
      <c r="BR90" s="2" t="s">
        <v>367</v>
      </c>
      <c r="BS90" s="2" t="s">
        <v>367</v>
      </c>
      <c r="BT90" s="2" t="s">
        <v>367</v>
      </c>
      <c r="BU90" s="2" t="s">
        <v>374</v>
      </c>
      <c r="BV90" s="2" t="s">
        <v>367</v>
      </c>
      <c r="BW90" s="2" t="s">
        <v>367</v>
      </c>
      <c r="BX90" s="2" t="s">
        <v>367</v>
      </c>
      <c r="BY90" s="2" t="s">
        <v>367</v>
      </c>
      <c r="BZ90" s="2" t="s">
        <v>367</v>
      </c>
      <c r="CA90" s="2" t="s">
        <v>380</v>
      </c>
      <c r="CB90" s="2" t="s">
        <v>367</v>
      </c>
      <c r="CC90" s="2" t="s">
        <v>367</v>
      </c>
      <c r="CD90" s="2" t="s">
        <v>367</v>
      </c>
      <c r="CE90" s="2" t="s">
        <v>367</v>
      </c>
      <c r="CF90" s="2" t="s">
        <v>367</v>
      </c>
      <c r="CG90" s="2" t="s">
        <v>367</v>
      </c>
      <c r="CH90" s="2" t="s">
        <v>367</v>
      </c>
      <c r="CI90" s="2" t="s">
        <v>367</v>
      </c>
      <c r="CJ90" s="2" t="s">
        <v>367</v>
      </c>
      <c r="CK90" s="2" t="s">
        <v>367</v>
      </c>
      <c r="CL90" s="2" t="s">
        <v>367</v>
      </c>
      <c r="CM90" s="2" t="s">
        <v>367</v>
      </c>
      <c r="CN90" s="2" t="s">
        <v>367</v>
      </c>
      <c r="CO90" s="2" t="s">
        <v>367</v>
      </c>
      <c r="CP90" s="2" t="s">
        <v>367</v>
      </c>
      <c r="CQ90" s="2" t="s">
        <v>367</v>
      </c>
      <c r="CR90" s="2" t="s">
        <v>325</v>
      </c>
      <c r="CS90" s="2" t="s">
        <v>18</v>
      </c>
      <c r="CT90" s="2" t="s">
        <v>400</v>
      </c>
      <c r="CU90" s="1" t="s">
        <v>644</v>
      </c>
      <c r="CV90" s="2" t="s">
        <v>411</v>
      </c>
      <c r="CW90" s="2" t="s">
        <v>791</v>
      </c>
      <c r="CX90" s="1" t="s">
        <v>396</v>
      </c>
      <c r="CY90" s="2" t="s">
        <v>436</v>
      </c>
    </row>
    <row r="91" spans="1:103" ht="12.75" customHeight="1" x14ac:dyDescent="0.25">
      <c r="A91" s="1" t="s">
        <v>792</v>
      </c>
      <c r="B91" s="1" t="s">
        <v>792</v>
      </c>
      <c r="C91" s="2" t="s">
        <v>793</v>
      </c>
      <c r="D91" s="2" t="s">
        <v>368</v>
      </c>
      <c r="E91" s="2" t="s">
        <v>794</v>
      </c>
      <c r="F91" s="2" t="s">
        <v>430</v>
      </c>
      <c r="G91" s="2" t="s">
        <v>367</v>
      </c>
      <c r="H91" s="2" t="s">
        <v>367</v>
      </c>
      <c r="I91" s="2" t="s">
        <v>367</v>
      </c>
      <c r="J91" s="2" t="s">
        <v>367</v>
      </c>
      <c r="K91" s="2" t="s">
        <v>367</v>
      </c>
      <c r="L91" s="2" t="s">
        <v>367</v>
      </c>
      <c r="M91" s="2" t="s">
        <v>374</v>
      </c>
      <c r="N91" s="2" t="s">
        <v>367</v>
      </c>
      <c r="O91" s="2" t="s">
        <v>367</v>
      </c>
      <c r="P91" s="2" t="s">
        <v>367</v>
      </c>
      <c r="Q91" s="2" t="s">
        <v>367</v>
      </c>
      <c r="R91" s="2" t="s">
        <v>367</v>
      </c>
      <c r="S91" s="2" t="s">
        <v>367</v>
      </c>
      <c r="T91" s="2" t="s">
        <v>367</v>
      </c>
      <c r="U91" s="2" t="s">
        <v>367</v>
      </c>
      <c r="V91" s="2" t="s">
        <v>367</v>
      </c>
      <c r="W91" s="2" t="s">
        <v>367</v>
      </c>
      <c r="X91" s="2" t="s">
        <v>367</v>
      </c>
      <c r="Y91" s="2" t="s">
        <v>367</v>
      </c>
      <c r="Z91" s="2" t="s">
        <v>367</v>
      </c>
      <c r="AA91" s="2" t="s">
        <v>367</v>
      </c>
      <c r="AB91" s="2" t="s">
        <v>367</v>
      </c>
      <c r="AC91" s="2" t="s">
        <v>367</v>
      </c>
      <c r="AD91" s="2" t="s">
        <v>367</v>
      </c>
      <c r="AE91" s="2" t="s">
        <v>367</v>
      </c>
      <c r="AF91" s="2" t="s">
        <v>393</v>
      </c>
      <c r="AG91" s="2" t="s">
        <v>394</v>
      </c>
      <c r="AH91" s="2" t="s">
        <v>367</v>
      </c>
      <c r="AI91" s="2" t="s">
        <v>367</v>
      </c>
      <c r="AJ91" s="4" t="s">
        <v>107</v>
      </c>
      <c r="AK91" s="2" t="s">
        <v>9</v>
      </c>
      <c r="AL91" s="2" t="s">
        <v>367</v>
      </c>
      <c r="AM91" s="2" t="s">
        <v>367</v>
      </c>
      <c r="AN91" s="2" t="s">
        <v>367</v>
      </c>
      <c r="AO91" s="2" t="s">
        <v>367</v>
      </c>
      <c r="AP91" s="2" t="s">
        <v>367</v>
      </c>
      <c r="AQ91" s="2" t="s">
        <v>367</v>
      </c>
      <c r="AR91" s="2" t="s">
        <v>367</v>
      </c>
      <c r="AS91" s="2" t="s">
        <v>376</v>
      </c>
      <c r="AT91" s="2" t="s">
        <v>367</v>
      </c>
      <c r="AU91" s="2" t="s">
        <v>367</v>
      </c>
      <c r="AV91" s="2" t="s">
        <v>367</v>
      </c>
      <c r="AW91" s="2" t="s">
        <v>367</v>
      </c>
      <c r="AX91" s="2" t="s">
        <v>367</v>
      </c>
      <c r="AY91" s="2" t="s">
        <v>367</v>
      </c>
      <c r="AZ91" s="2" t="s">
        <v>383</v>
      </c>
      <c r="BA91" s="2" t="s">
        <v>367</v>
      </c>
      <c r="BB91" s="2" t="s">
        <v>367</v>
      </c>
      <c r="BC91" s="2" t="s">
        <v>367</v>
      </c>
      <c r="BD91" s="2" t="s">
        <v>367</v>
      </c>
      <c r="BE91" s="2" t="s">
        <v>367</v>
      </c>
      <c r="BF91" s="2" t="s">
        <v>367</v>
      </c>
      <c r="BG91" s="2" t="s">
        <v>390</v>
      </c>
      <c r="BH91" s="2" t="s">
        <v>367</v>
      </c>
      <c r="BI91" s="2" t="s">
        <v>392</v>
      </c>
      <c r="BJ91" s="2" t="s">
        <v>367</v>
      </c>
      <c r="BK91" s="2" t="s">
        <v>367</v>
      </c>
      <c r="BL91" s="2" t="s">
        <v>367</v>
      </c>
      <c r="BM91" s="2" t="s">
        <v>367</v>
      </c>
      <c r="BN91" s="2" t="s">
        <v>216</v>
      </c>
      <c r="BO91" s="2" t="s">
        <v>16</v>
      </c>
      <c r="BP91" s="2" t="s">
        <v>367</v>
      </c>
      <c r="BQ91" s="2" t="s">
        <v>370</v>
      </c>
      <c r="BR91" s="2" t="s">
        <v>367</v>
      </c>
      <c r="BS91" s="2" t="s">
        <v>367</v>
      </c>
      <c r="BT91" s="2" t="s">
        <v>367</v>
      </c>
      <c r="BU91" s="2" t="s">
        <v>367</v>
      </c>
      <c r="BV91" s="2" t="s">
        <v>367</v>
      </c>
      <c r="BW91" s="2" t="s">
        <v>367</v>
      </c>
      <c r="BX91" s="2" t="s">
        <v>367</v>
      </c>
      <c r="BY91" s="2" t="s">
        <v>367</v>
      </c>
      <c r="BZ91" s="2" t="s">
        <v>367</v>
      </c>
      <c r="CA91" s="2" t="s">
        <v>367</v>
      </c>
      <c r="CB91" s="2" t="s">
        <v>367</v>
      </c>
      <c r="CC91" s="2" t="s">
        <v>367</v>
      </c>
      <c r="CD91" s="2" t="s">
        <v>367</v>
      </c>
      <c r="CE91" s="2" t="s">
        <v>367</v>
      </c>
      <c r="CF91" s="2" t="s">
        <v>367</v>
      </c>
      <c r="CG91" s="2" t="s">
        <v>367</v>
      </c>
      <c r="CH91" s="2" t="s">
        <v>367</v>
      </c>
      <c r="CI91" s="2" t="s">
        <v>367</v>
      </c>
      <c r="CJ91" s="2" t="s">
        <v>367</v>
      </c>
      <c r="CK91" s="2" t="s">
        <v>367</v>
      </c>
      <c r="CL91" s="2" t="s">
        <v>367</v>
      </c>
      <c r="CM91" s="2" t="s">
        <v>367</v>
      </c>
      <c r="CN91" s="2" t="s">
        <v>367</v>
      </c>
      <c r="CO91" s="2" t="s">
        <v>367</v>
      </c>
      <c r="CP91" s="2" t="s">
        <v>395</v>
      </c>
      <c r="CQ91" s="2" t="s">
        <v>367</v>
      </c>
      <c r="CR91" s="2" t="s">
        <v>326</v>
      </c>
      <c r="CS91" s="2" t="s">
        <v>327</v>
      </c>
      <c r="CT91" s="2" t="s">
        <v>409</v>
      </c>
      <c r="CU91" s="1" t="s">
        <v>419</v>
      </c>
      <c r="CV91" s="2" t="s">
        <v>420</v>
      </c>
      <c r="CW91" s="2" t="s">
        <v>503</v>
      </c>
      <c r="CX91" s="1" t="s">
        <v>415</v>
      </c>
      <c r="CY91" s="2" t="s">
        <v>414</v>
      </c>
    </row>
    <row r="92" spans="1:103" ht="12.75" customHeight="1" x14ac:dyDescent="0.25">
      <c r="A92" s="1" t="s">
        <v>795</v>
      </c>
      <c r="B92" s="1" t="s">
        <v>795</v>
      </c>
      <c r="C92" s="2" t="s">
        <v>796</v>
      </c>
      <c r="D92" s="2" t="s">
        <v>368</v>
      </c>
      <c r="E92" s="2" t="s">
        <v>797</v>
      </c>
      <c r="F92" s="2" t="s">
        <v>368</v>
      </c>
      <c r="G92" s="2" t="s">
        <v>418</v>
      </c>
      <c r="H92" s="2" t="s">
        <v>369</v>
      </c>
      <c r="I92" s="2" t="s">
        <v>367</v>
      </c>
      <c r="J92" s="2" t="s">
        <v>367</v>
      </c>
      <c r="K92" s="2" t="s">
        <v>367</v>
      </c>
      <c r="L92" s="2" t="s">
        <v>367</v>
      </c>
      <c r="M92" s="2" t="s">
        <v>367</v>
      </c>
      <c r="N92" s="2" t="s">
        <v>375</v>
      </c>
      <c r="O92" s="2" t="s">
        <v>376</v>
      </c>
      <c r="P92" s="2" t="s">
        <v>367</v>
      </c>
      <c r="Q92" s="2" t="s">
        <v>367</v>
      </c>
      <c r="R92" s="2" t="s">
        <v>367</v>
      </c>
      <c r="S92" s="2" t="s">
        <v>380</v>
      </c>
      <c r="T92" s="2" t="s">
        <v>381</v>
      </c>
      <c r="U92" s="2" t="s">
        <v>367</v>
      </c>
      <c r="V92" s="2" t="s">
        <v>367</v>
      </c>
      <c r="W92" s="2" t="s">
        <v>367</v>
      </c>
      <c r="X92" s="2" t="s">
        <v>367</v>
      </c>
      <c r="Y92" s="2" t="s">
        <v>386</v>
      </c>
      <c r="Z92" s="2" t="s">
        <v>367</v>
      </c>
      <c r="AA92" s="2" t="s">
        <v>367</v>
      </c>
      <c r="AB92" s="2" t="s">
        <v>367</v>
      </c>
      <c r="AC92" s="2" t="s">
        <v>367</v>
      </c>
      <c r="AD92" s="2" t="s">
        <v>367</v>
      </c>
      <c r="AE92" s="2" t="s">
        <v>367</v>
      </c>
      <c r="AF92" s="2" t="s">
        <v>367</v>
      </c>
      <c r="AG92" s="2" t="s">
        <v>367</v>
      </c>
      <c r="AH92" s="2" t="s">
        <v>367</v>
      </c>
      <c r="AI92" s="2" t="s">
        <v>367</v>
      </c>
      <c r="AJ92" s="4" t="s">
        <v>108</v>
      </c>
      <c r="AK92" s="2" t="s">
        <v>6</v>
      </c>
      <c r="AL92" s="2" t="s">
        <v>369</v>
      </c>
      <c r="AM92" s="2" t="s">
        <v>367</v>
      </c>
      <c r="AN92" s="2" t="s">
        <v>367</v>
      </c>
      <c r="AO92" s="2" t="s">
        <v>367</v>
      </c>
      <c r="AP92" s="2" t="s">
        <v>367</v>
      </c>
      <c r="AQ92" s="2" t="s">
        <v>374</v>
      </c>
      <c r="AR92" s="2" t="s">
        <v>367</v>
      </c>
      <c r="AS92" s="2" t="s">
        <v>367</v>
      </c>
      <c r="AT92" s="2" t="s">
        <v>367</v>
      </c>
      <c r="AU92" s="2" t="s">
        <v>367</v>
      </c>
      <c r="AV92" s="2" t="s">
        <v>367</v>
      </c>
      <c r="AW92" s="2" t="s">
        <v>367</v>
      </c>
      <c r="AX92" s="2" t="s">
        <v>367</v>
      </c>
      <c r="AY92" s="2" t="s">
        <v>367</v>
      </c>
      <c r="AZ92" s="2" t="s">
        <v>367</v>
      </c>
      <c r="BA92" s="2" t="s">
        <v>367</v>
      </c>
      <c r="BB92" s="2" t="s">
        <v>385</v>
      </c>
      <c r="BC92" s="2" t="s">
        <v>367</v>
      </c>
      <c r="BD92" s="2" t="s">
        <v>367</v>
      </c>
      <c r="BE92" s="2" t="s">
        <v>367</v>
      </c>
      <c r="BF92" s="2" t="s">
        <v>367</v>
      </c>
      <c r="BG92" s="2" t="s">
        <v>390</v>
      </c>
      <c r="BH92" s="2" t="s">
        <v>367</v>
      </c>
      <c r="BI92" s="2" t="s">
        <v>367</v>
      </c>
      <c r="BJ92" s="2" t="s">
        <v>367</v>
      </c>
      <c r="BK92" s="2" t="s">
        <v>367</v>
      </c>
      <c r="BL92" s="2" t="s">
        <v>367</v>
      </c>
      <c r="BM92" s="2" t="s">
        <v>367</v>
      </c>
      <c r="BN92" s="2" t="s">
        <v>217</v>
      </c>
      <c r="BO92" s="2" t="s">
        <v>16</v>
      </c>
      <c r="BP92" s="2" t="s">
        <v>367</v>
      </c>
      <c r="BQ92" s="2" t="s">
        <v>367</v>
      </c>
      <c r="BR92" s="2" t="s">
        <v>367</v>
      </c>
      <c r="BS92" s="2" t="s">
        <v>367</v>
      </c>
      <c r="BT92" s="2" t="s">
        <v>367</v>
      </c>
      <c r="BU92" s="2" t="s">
        <v>374</v>
      </c>
      <c r="BV92" s="2" t="s">
        <v>367</v>
      </c>
      <c r="BW92" s="2" t="s">
        <v>367</v>
      </c>
      <c r="BX92" s="2" t="s">
        <v>367</v>
      </c>
      <c r="BY92" s="2" t="s">
        <v>378</v>
      </c>
      <c r="BZ92" s="2" t="s">
        <v>367</v>
      </c>
      <c r="CA92" s="2" t="s">
        <v>367</v>
      </c>
      <c r="CB92" s="2" t="s">
        <v>367</v>
      </c>
      <c r="CC92" s="2" t="s">
        <v>367</v>
      </c>
      <c r="CD92" s="2" t="s">
        <v>367</v>
      </c>
      <c r="CE92" s="2" t="s">
        <v>367</v>
      </c>
      <c r="CF92" s="2" t="s">
        <v>367</v>
      </c>
      <c r="CG92" s="2" t="s">
        <v>367</v>
      </c>
      <c r="CH92" s="2" t="s">
        <v>367</v>
      </c>
      <c r="CI92" s="2" t="s">
        <v>367</v>
      </c>
      <c r="CJ92" s="2" t="s">
        <v>367</v>
      </c>
      <c r="CK92" s="2" t="s">
        <v>367</v>
      </c>
      <c r="CL92" s="2" t="s">
        <v>391</v>
      </c>
      <c r="CM92" s="2" t="s">
        <v>367</v>
      </c>
      <c r="CN92" s="2" t="s">
        <v>393</v>
      </c>
      <c r="CO92" s="2" t="s">
        <v>367</v>
      </c>
      <c r="CP92" s="2" t="s">
        <v>367</v>
      </c>
      <c r="CQ92" s="2" t="s">
        <v>367</v>
      </c>
      <c r="CR92" s="2" t="s">
        <v>328</v>
      </c>
      <c r="CS92" s="2" t="s">
        <v>9</v>
      </c>
      <c r="CT92" s="2" t="s">
        <v>409</v>
      </c>
      <c r="CU92" s="1" t="s">
        <v>549</v>
      </c>
      <c r="CV92" s="2" t="s">
        <v>420</v>
      </c>
      <c r="CW92" s="2" t="s">
        <v>798</v>
      </c>
      <c r="CX92" s="1" t="s">
        <v>413</v>
      </c>
      <c r="CY92" s="2" t="s">
        <v>436</v>
      </c>
    </row>
    <row r="93" spans="1:103" ht="12.75" customHeight="1" x14ac:dyDescent="0.25">
      <c r="A93" s="1" t="s">
        <v>799</v>
      </c>
      <c r="B93" s="1" t="s">
        <v>799</v>
      </c>
      <c r="C93" s="2" t="s">
        <v>800</v>
      </c>
      <c r="D93" s="2" t="s">
        <v>368</v>
      </c>
      <c r="E93" s="2" t="s">
        <v>801</v>
      </c>
      <c r="F93" s="2" t="s">
        <v>430</v>
      </c>
      <c r="G93" s="2" t="s">
        <v>367</v>
      </c>
      <c r="H93" s="2" t="s">
        <v>367</v>
      </c>
      <c r="I93" s="2" t="s">
        <v>367</v>
      </c>
      <c r="J93" s="2" t="s">
        <v>367</v>
      </c>
      <c r="K93" s="2" t="s">
        <v>367</v>
      </c>
      <c r="L93" s="2" t="s">
        <v>367</v>
      </c>
      <c r="M93" s="2" t="s">
        <v>374</v>
      </c>
      <c r="N93" s="2" t="s">
        <v>367</v>
      </c>
      <c r="O93" s="2" t="s">
        <v>367</v>
      </c>
      <c r="P93" s="2" t="s">
        <v>367</v>
      </c>
      <c r="Q93" s="2" t="s">
        <v>378</v>
      </c>
      <c r="R93" s="2" t="s">
        <v>367</v>
      </c>
      <c r="S93" s="2" t="s">
        <v>367</v>
      </c>
      <c r="T93" s="2" t="s">
        <v>367</v>
      </c>
      <c r="U93" s="2" t="s">
        <v>367</v>
      </c>
      <c r="V93" s="2" t="s">
        <v>367</v>
      </c>
      <c r="W93" s="2" t="s">
        <v>367</v>
      </c>
      <c r="X93" s="2" t="s">
        <v>367</v>
      </c>
      <c r="Y93" s="2" t="s">
        <v>367</v>
      </c>
      <c r="Z93" s="2" t="s">
        <v>367</v>
      </c>
      <c r="AA93" s="2" t="s">
        <v>367</v>
      </c>
      <c r="AB93" s="2" t="s">
        <v>367</v>
      </c>
      <c r="AC93" s="2" t="s">
        <v>367</v>
      </c>
      <c r="AD93" s="2" t="s">
        <v>367</v>
      </c>
      <c r="AE93" s="2" t="s">
        <v>367</v>
      </c>
      <c r="AF93" s="2" t="s">
        <v>367</v>
      </c>
      <c r="AG93" s="2" t="s">
        <v>394</v>
      </c>
      <c r="AH93" s="2" t="s">
        <v>367</v>
      </c>
      <c r="AI93" s="2" t="s">
        <v>367</v>
      </c>
      <c r="AJ93" s="4" t="s">
        <v>109</v>
      </c>
      <c r="AK93" s="2" t="s">
        <v>9</v>
      </c>
      <c r="AL93" s="2" t="s">
        <v>367</v>
      </c>
      <c r="AM93" s="2" t="s">
        <v>367</v>
      </c>
      <c r="AN93" s="2" t="s">
        <v>367</v>
      </c>
      <c r="AO93" s="2" t="s">
        <v>367</v>
      </c>
      <c r="AP93" s="2" t="s">
        <v>367</v>
      </c>
      <c r="AQ93" s="2" t="s">
        <v>367</v>
      </c>
      <c r="AR93" s="2" t="s">
        <v>367</v>
      </c>
      <c r="AS93" s="2" t="s">
        <v>376</v>
      </c>
      <c r="AT93" s="2" t="s">
        <v>367</v>
      </c>
      <c r="AU93" s="2" t="s">
        <v>367</v>
      </c>
      <c r="AV93" s="2" t="s">
        <v>367</v>
      </c>
      <c r="AW93" s="2" t="s">
        <v>367</v>
      </c>
      <c r="AX93" s="2" t="s">
        <v>381</v>
      </c>
      <c r="AY93" s="2" t="s">
        <v>367</v>
      </c>
      <c r="AZ93" s="2" t="s">
        <v>367</v>
      </c>
      <c r="BA93" s="2" t="s">
        <v>367</v>
      </c>
      <c r="BB93" s="2" t="s">
        <v>367</v>
      </c>
      <c r="BC93" s="2" t="s">
        <v>367</v>
      </c>
      <c r="BD93" s="2" t="s">
        <v>367</v>
      </c>
      <c r="BE93" s="2" t="s">
        <v>367</v>
      </c>
      <c r="BF93" s="2" t="s">
        <v>367</v>
      </c>
      <c r="BG93" s="2" t="s">
        <v>367</v>
      </c>
      <c r="BH93" s="2" t="s">
        <v>367</v>
      </c>
      <c r="BI93" s="2" t="s">
        <v>367</v>
      </c>
      <c r="BJ93" s="2" t="s">
        <v>367</v>
      </c>
      <c r="BK93" s="2" t="s">
        <v>367</v>
      </c>
      <c r="BL93" s="2" t="s">
        <v>367</v>
      </c>
      <c r="BM93" s="2" t="s">
        <v>367</v>
      </c>
      <c r="BN93" s="2" t="s">
        <v>218</v>
      </c>
      <c r="BO93" s="2" t="s">
        <v>18</v>
      </c>
      <c r="BP93" s="2" t="s">
        <v>367</v>
      </c>
      <c r="BQ93" s="2" t="s">
        <v>367</v>
      </c>
      <c r="BR93" s="2" t="s">
        <v>371</v>
      </c>
      <c r="BS93" s="2" t="s">
        <v>367</v>
      </c>
      <c r="BT93" s="2" t="s">
        <v>367</v>
      </c>
      <c r="BU93" s="2" t="s">
        <v>367</v>
      </c>
      <c r="BV93" s="2" t="s">
        <v>367</v>
      </c>
      <c r="BW93" s="2" t="s">
        <v>367</v>
      </c>
      <c r="BX93" s="2" t="s">
        <v>367</v>
      </c>
      <c r="BY93" s="2" t="s">
        <v>367</v>
      </c>
      <c r="BZ93" s="2" t="s">
        <v>367</v>
      </c>
      <c r="CA93" s="2" t="s">
        <v>367</v>
      </c>
      <c r="CB93" s="2" t="s">
        <v>367</v>
      </c>
      <c r="CC93" s="2" t="s">
        <v>367</v>
      </c>
      <c r="CD93" s="2" t="s">
        <v>367</v>
      </c>
      <c r="CE93" s="2" t="s">
        <v>367</v>
      </c>
      <c r="CF93" s="2" t="s">
        <v>367</v>
      </c>
      <c r="CG93" s="2" t="s">
        <v>367</v>
      </c>
      <c r="CH93" s="2" t="s">
        <v>367</v>
      </c>
      <c r="CI93" s="2" t="s">
        <v>367</v>
      </c>
      <c r="CJ93" s="2" t="s">
        <v>367</v>
      </c>
      <c r="CK93" s="2" t="s">
        <v>367</v>
      </c>
      <c r="CL93" s="2" t="s">
        <v>367</v>
      </c>
      <c r="CM93" s="2" t="s">
        <v>367</v>
      </c>
      <c r="CN93" s="2" t="s">
        <v>367</v>
      </c>
      <c r="CO93" s="2" t="s">
        <v>394</v>
      </c>
      <c r="CP93" s="2" t="s">
        <v>367</v>
      </c>
      <c r="CQ93" s="2" t="s">
        <v>367</v>
      </c>
      <c r="CR93" s="2" t="s">
        <v>329</v>
      </c>
      <c r="CS93" s="2" t="s">
        <v>9</v>
      </c>
      <c r="CT93" s="2" t="s">
        <v>409</v>
      </c>
      <c r="CU93" s="1" t="s">
        <v>636</v>
      </c>
      <c r="CV93" s="2" t="s">
        <v>420</v>
      </c>
      <c r="CW93" s="2" t="s">
        <v>802</v>
      </c>
      <c r="CX93" s="1" t="s">
        <v>413</v>
      </c>
      <c r="CY93" s="2" t="s">
        <v>414</v>
      </c>
    </row>
    <row r="94" spans="1:103" ht="46.05" customHeight="1" x14ac:dyDescent="0.25">
      <c r="A94" s="1" t="s">
        <v>803</v>
      </c>
      <c r="B94" s="1" t="s">
        <v>803</v>
      </c>
      <c r="C94" s="2" t="s">
        <v>804</v>
      </c>
      <c r="D94" s="2" t="s">
        <v>368</v>
      </c>
      <c r="E94" s="2" t="s">
        <v>805</v>
      </c>
      <c r="F94" s="2" t="s">
        <v>368</v>
      </c>
      <c r="G94" s="2" t="s">
        <v>806</v>
      </c>
      <c r="H94" s="2" t="s">
        <v>369</v>
      </c>
      <c r="I94" s="2" t="s">
        <v>367</v>
      </c>
      <c r="J94" s="2" t="s">
        <v>367</v>
      </c>
      <c r="K94" s="2" t="s">
        <v>367</v>
      </c>
      <c r="L94" s="2" t="s">
        <v>373</v>
      </c>
      <c r="M94" s="2" t="s">
        <v>374</v>
      </c>
      <c r="N94" s="2" t="s">
        <v>367</v>
      </c>
      <c r="O94" s="2" t="s">
        <v>367</v>
      </c>
      <c r="P94" s="2" t="s">
        <v>367</v>
      </c>
      <c r="Q94" s="2" t="s">
        <v>367</v>
      </c>
      <c r="R94" s="2" t="s">
        <v>367</v>
      </c>
      <c r="S94" s="2" t="s">
        <v>367</v>
      </c>
      <c r="T94" s="2" t="s">
        <v>367</v>
      </c>
      <c r="U94" s="2" t="s">
        <v>367</v>
      </c>
      <c r="V94" s="2" t="s">
        <v>367</v>
      </c>
      <c r="W94" s="2" t="s">
        <v>367</v>
      </c>
      <c r="X94" s="2" t="s">
        <v>367</v>
      </c>
      <c r="Y94" s="2" t="s">
        <v>367</v>
      </c>
      <c r="Z94" s="2" t="s">
        <v>387</v>
      </c>
      <c r="AA94" s="2" t="s">
        <v>367</v>
      </c>
      <c r="AB94" s="2" t="s">
        <v>389</v>
      </c>
      <c r="AC94" s="2" t="s">
        <v>390</v>
      </c>
      <c r="AD94" s="2" t="s">
        <v>367</v>
      </c>
      <c r="AE94" s="2" t="s">
        <v>367</v>
      </c>
      <c r="AF94" s="2" t="s">
        <v>367</v>
      </c>
      <c r="AG94" s="2" t="s">
        <v>367</v>
      </c>
      <c r="AH94" s="2" t="s">
        <v>367</v>
      </c>
      <c r="AI94" s="2" t="s">
        <v>367</v>
      </c>
      <c r="AJ94" s="4" t="s">
        <v>110</v>
      </c>
      <c r="AK94" s="2" t="s">
        <v>16</v>
      </c>
      <c r="AL94" s="2" t="s">
        <v>367</v>
      </c>
      <c r="AM94" s="2" t="s">
        <v>367</v>
      </c>
      <c r="AN94" s="2" t="s">
        <v>367</v>
      </c>
      <c r="AO94" s="2" t="s">
        <v>367</v>
      </c>
      <c r="AP94" s="2" t="s">
        <v>373</v>
      </c>
      <c r="AQ94" s="2" t="s">
        <v>367</v>
      </c>
      <c r="AR94" s="2" t="s">
        <v>367</v>
      </c>
      <c r="AS94" s="2" t="s">
        <v>367</v>
      </c>
      <c r="AT94" s="2" t="s">
        <v>367</v>
      </c>
      <c r="AU94" s="2" t="s">
        <v>367</v>
      </c>
      <c r="AV94" s="2" t="s">
        <v>367</v>
      </c>
      <c r="AW94" s="2" t="s">
        <v>367</v>
      </c>
      <c r="AX94" s="2" t="s">
        <v>367</v>
      </c>
      <c r="AY94" s="2" t="s">
        <v>367</v>
      </c>
      <c r="AZ94" s="2" t="s">
        <v>367</v>
      </c>
      <c r="BA94" s="2" t="s">
        <v>367</v>
      </c>
      <c r="BB94" s="2" t="s">
        <v>367</v>
      </c>
      <c r="BC94" s="2" t="s">
        <v>367</v>
      </c>
      <c r="BD94" s="2" t="s">
        <v>387</v>
      </c>
      <c r="BE94" s="2" t="s">
        <v>367</v>
      </c>
      <c r="BF94" s="2" t="s">
        <v>367</v>
      </c>
      <c r="BG94" s="2" t="s">
        <v>367</v>
      </c>
      <c r="BH94" s="2" t="s">
        <v>367</v>
      </c>
      <c r="BI94" s="2" t="s">
        <v>367</v>
      </c>
      <c r="BJ94" s="2" t="s">
        <v>367</v>
      </c>
      <c r="BK94" s="2" t="s">
        <v>367</v>
      </c>
      <c r="BL94" s="2" t="s">
        <v>367</v>
      </c>
      <c r="BM94" s="2" t="s">
        <v>367</v>
      </c>
      <c r="BN94" s="4" t="s">
        <v>219</v>
      </c>
      <c r="BO94" s="2" t="s">
        <v>4</v>
      </c>
      <c r="BP94" s="2" t="s">
        <v>369</v>
      </c>
      <c r="BQ94" s="2" t="s">
        <v>367</v>
      </c>
      <c r="BR94" s="2" t="s">
        <v>367</v>
      </c>
      <c r="BS94" s="2" t="s">
        <v>367</v>
      </c>
      <c r="BT94" s="2" t="s">
        <v>367</v>
      </c>
      <c r="BU94" s="2" t="s">
        <v>374</v>
      </c>
      <c r="BV94" s="2" t="s">
        <v>367</v>
      </c>
      <c r="BW94" s="2" t="s">
        <v>367</v>
      </c>
      <c r="BX94" s="2" t="s">
        <v>367</v>
      </c>
      <c r="BY94" s="2" t="s">
        <v>367</v>
      </c>
      <c r="BZ94" s="2" t="s">
        <v>367</v>
      </c>
      <c r="CA94" s="2" t="s">
        <v>367</v>
      </c>
      <c r="CB94" s="2" t="s">
        <v>367</v>
      </c>
      <c r="CC94" s="2" t="s">
        <v>367</v>
      </c>
      <c r="CD94" s="2" t="s">
        <v>367</v>
      </c>
      <c r="CE94" s="2" t="s">
        <v>367</v>
      </c>
      <c r="CF94" s="2" t="s">
        <v>367</v>
      </c>
      <c r="CG94" s="2" t="s">
        <v>367</v>
      </c>
      <c r="CH94" s="2" t="s">
        <v>367</v>
      </c>
      <c r="CI94" s="2" t="s">
        <v>367</v>
      </c>
      <c r="CJ94" s="2" t="s">
        <v>367</v>
      </c>
      <c r="CK94" s="2" t="s">
        <v>390</v>
      </c>
      <c r="CL94" s="2" t="s">
        <v>367</v>
      </c>
      <c r="CM94" s="2" t="s">
        <v>367</v>
      </c>
      <c r="CN94" s="2" t="s">
        <v>367</v>
      </c>
      <c r="CO94" s="2" t="s">
        <v>367</v>
      </c>
      <c r="CP94" s="2" t="s">
        <v>367</v>
      </c>
      <c r="CQ94" s="2" t="s">
        <v>367</v>
      </c>
      <c r="CR94" s="2" t="s">
        <v>330</v>
      </c>
      <c r="CS94" s="2" t="s">
        <v>16</v>
      </c>
      <c r="CT94" s="2" t="s">
        <v>400</v>
      </c>
      <c r="CU94" s="1" t="s">
        <v>664</v>
      </c>
      <c r="CV94" s="2" t="s">
        <v>411</v>
      </c>
      <c r="CW94" s="2" t="s">
        <v>807</v>
      </c>
      <c r="CX94" s="1" t="s">
        <v>405</v>
      </c>
      <c r="CY94" s="2" t="s">
        <v>472</v>
      </c>
    </row>
    <row r="95" spans="1:103" ht="12.75" customHeight="1" x14ac:dyDescent="0.25">
      <c r="A95" s="1" t="s">
        <v>808</v>
      </c>
      <c r="B95" s="1" t="s">
        <v>808</v>
      </c>
      <c r="C95" s="2" t="s">
        <v>809</v>
      </c>
      <c r="D95" s="2" t="s">
        <v>368</v>
      </c>
      <c r="E95" s="2" t="s">
        <v>810</v>
      </c>
      <c r="F95" s="2" t="s">
        <v>430</v>
      </c>
      <c r="G95" s="2" t="s">
        <v>367</v>
      </c>
      <c r="H95" s="2" t="s">
        <v>369</v>
      </c>
      <c r="I95" s="2" t="s">
        <v>367</v>
      </c>
      <c r="J95" s="2" t="s">
        <v>367</v>
      </c>
      <c r="K95" s="2" t="s">
        <v>367</v>
      </c>
      <c r="L95" s="2" t="s">
        <v>367</v>
      </c>
      <c r="M95" s="2" t="s">
        <v>367</v>
      </c>
      <c r="N95" s="2" t="s">
        <v>367</v>
      </c>
      <c r="O95" s="2" t="s">
        <v>367</v>
      </c>
      <c r="P95" s="2" t="s">
        <v>367</v>
      </c>
      <c r="Q95" s="2" t="s">
        <v>367</v>
      </c>
      <c r="R95" s="2" t="s">
        <v>367</v>
      </c>
      <c r="S95" s="2" t="s">
        <v>367</v>
      </c>
      <c r="T95" s="2" t="s">
        <v>367</v>
      </c>
      <c r="U95" s="2" t="s">
        <v>367</v>
      </c>
      <c r="V95" s="2" t="s">
        <v>367</v>
      </c>
      <c r="W95" s="2" t="s">
        <v>367</v>
      </c>
      <c r="X95" s="2" t="s">
        <v>385</v>
      </c>
      <c r="Y95" s="2" t="s">
        <v>367</v>
      </c>
      <c r="Z95" s="2" t="s">
        <v>367</v>
      </c>
      <c r="AA95" s="2" t="s">
        <v>367</v>
      </c>
      <c r="AB95" s="2" t="s">
        <v>367</v>
      </c>
      <c r="AC95" s="2" t="s">
        <v>367</v>
      </c>
      <c r="AD95" s="2" t="s">
        <v>367</v>
      </c>
      <c r="AE95" s="2" t="s">
        <v>367</v>
      </c>
      <c r="AF95" s="2" t="s">
        <v>367</v>
      </c>
      <c r="AG95" s="2" t="s">
        <v>367</v>
      </c>
      <c r="AH95" s="2" t="s">
        <v>367</v>
      </c>
      <c r="AI95" s="2" t="s">
        <v>367</v>
      </c>
      <c r="AJ95" s="4" t="s">
        <v>111</v>
      </c>
      <c r="AK95" s="2" t="s">
        <v>16</v>
      </c>
      <c r="AL95" s="2" t="s">
        <v>367</v>
      </c>
      <c r="AM95" s="2" t="s">
        <v>367</v>
      </c>
      <c r="AN95" s="2" t="s">
        <v>367</v>
      </c>
      <c r="AO95" s="2" t="s">
        <v>367</v>
      </c>
      <c r="AP95" s="2" t="s">
        <v>367</v>
      </c>
      <c r="AQ95" s="2" t="s">
        <v>374</v>
      </c>
      <c r="AR95" s="2" t="s">
        <v>367</v>
      </c>
      <c r="AS95" s="2" t="s">
        <v>367</v>
      </c>
      <c r="AT95" s="2" t="s">
        <v>367</v>
      </c>
      <c r="AU95" s="2" t="s">
        <v>367</v>
      </c>
      <c r="AV95" s="2" t="s">
        <v>367</v>
      </c>
      <c r="AW95" s="2" t="s">
        <v>367</v>
      </c>
      <c r="AX95" s="2" t="s">
        <v>367</v>
      </c>
      <c r="AY95" s="2" t="s">
        <v>367</v>
      </c>
      <c r="AZ95" s="2" t="s">
        <v>367</v>
      </c>
      <c r="BA95" s="2" t="s">
        <v>367</v>
      </c>
      <c r="BB95" s="2" t="s">
        <v>367</v>
      </c>
      <c r="BC95" s="2" t="s">
        <v>367</v>
      </c>
      <c r="BD95" s="2" t="s">
        <v>367</v>
      </c>
      <c r="BE95" s="2" t="s">
        <v>367</v>
      </c>
      <c r="BF95" s="2" t="s">
        <v>367</v>
      </c>
      <c r="BG95" s="2" t="s">
        <v>367</v>
      </c>
      <c r="BH95" s="2" t="s">
        <v>367</v>
      </c>
      <c r="BI95" s="2" t="s">
        <v>392</v>
      </c>
      <c r="BJ95" s="2" t="s">
        <v>367</v>
      </c>
      <c r="BK95" s="2" t="s">
        <v>367</v>
      </c>
      <c r="BL95" s="2" t="s">
        <v>367</v>
      </c>
      <c r="BM95" s="2" t="s">
        <v>367</v>
      </c>
      <c r="BN95" s="2" t="s">
        <v>220</v>
      </c>
      <c r="BO95" s="2" t="s">
        <v>9</v>
      </c>
      <c r="BP95" s="2" t="s">
        <v>367</v>
      </c>
      <c r="BQ95" s="2" t="s">
        <v>367</v>
      </c>
      <c r="BR95" s="2" t="s">
        <v>367</v>
      </c>
      <c r="BS95" s="2" t="s">
        <v>367</v>
      </c>
      <c r="BT95" s="2" t="s">
        <v>367</v>
      </c>
      <c r="BU95" s="2" t="s">
        <v>367</v>
      </c>
      <c r="BV95" s="2" t="s">
        <v>367</v>
      </c>
      <c r="BW95" s="2" t="s">
        <v>367</v>
      </c>
      <c r="BX95" s="2" t="s">
        <v>367</v>
      </c>
      <c r="BY95" s="2" t="s">
        <v>378</v>
      </c>
      <c r="BZ95" s="2" t="s">
        <v>367</v>
      </c>
      <c r="CA95" s="2" t="s">
        <v>380</v>
      </c>
      <c r="CB95" s="2" t="s">
        <v>367</v>
      </c>
      <c r="CC95" s="2" t="s">
        <v>367</v>
      </c>
      <c r="CD95" s="2" t="s">
        <v>367</v>
      </c>
      <c r="CE95" s="2" t="s">
        <v>367</v>
      </c>
      <c r="CF95" s="2" t="s">
        <v>367</v>
      </c>
      <c r="CG95" s="2" t="s">
        <v>367</v>
      </c>
      <c r="CH95" s="2" t="s">
        <v>367</v>
      </c>
      <c r="CI95" s="2" t="s">
        <v>367</v>
      </c>
      <c r="CJ95" s="2" t="s">
        <v>367</v>
      </c>
      <c r="CK95" s="2" t="s">
        <v>367</v>
      </c>
      <c r="CL95" s="2" t="s">
        <v>367</v>
      </c>
      <c r="CM95" s="2" t="s">
        <v>367</v>
      </c>
      <c r="CN95" s="2" t="s">
        <v>367</v>
      </c>
      <c r="CO95" s="2" t="s">
        <v>367</v>
      </c>
      <c r="CP95" s="2" t="s">
        <v>367</v>
      </c>
      <c r="CQ95" s="2" t="s">
        <v>367</v>
      </c>
      <c r="CR95" s="2" t="s">
        <v>331</v>
      </c>
      <c r="CS95" s="2" t="s">
        <v>9</v>
      </c>
      <c r="CT95" s="2" t="s">
        <v>400</v>
      </c>
      <c r="CU95" s="1" t="s">
        <v>588</v>
      </c>
      <c r="CV95" s="2" t="s">
        <v>562</v>
      </c>
      <c r="CW95" s="2" t="s">
        <v>634</v>
      </c>
      <c r="CX95" s="1" t="s">
        <v>413</v>
      </c>
      <c r="CY95" s="2" t="s">
        <v>414</v>
      </c>
    </row>
    <row r="96" spans="1:103" ht="12.75" customHeight="1" x14ac:dyDescent="0.25">
      <c r="A96" s="1" t="s">
        <v>811</v>
      </c>
      <c r="B96" s="1" t="s">
        <v>811</v>
      </c>
      <c r="C96" s="2" t="s">
        <v>812</v>
      </c>
      <c r="D96" s="2" t="s">
        <v>368</v>
      </c>
      <c r="E96" s="2" t="s">
        <v>813</v>
      </c>
      <c r="F96" s="2" t="s">
        <v>368</v>
      </c>
      <c r="G96" s="2" t="s">
        <v>814</v>
      </c>
      <c r="H96" s="2" t="s">
        <v>367</v>
      </c>
      <c r="I96" s="2" t="s">
        <v>367</v>
      </c>
      <c r="J96" s="2" t="s">
        <v>367</v>
      </c>
      <c r="K96" s="2" t="s">
        <v>372</v>
      </c>
      <c r="L96" s="2" t="s">
        <v>367</v>
      </c>
      <c r="M96" s="2" t="s">
        <v>374</v>
      </c>
      <c r="N96" s="2" t="s">
        <v>367</v>
      </c>
      <c r="O96" s="2" t="s">
        <v>367</v>
      </c>
      <c r="P96" s="2" t="s">
        <v>367</v>
      </c>
      <c r="Q96" s="2" t="s">
        <v>378</v>
      </c>
      <c r="R96" s="2" t="s">
        <v>367</v>
      </c>
      <c r="S96" s="2" t="s">
        <v>367</v>
      </c>
      <c r="T96" s="2" t="s">
        <v>367</v>
      </c>
      <c r="U96" s="2" t="s">
        <v>367</v>
      </c>
      <c r="V96" s="2" t="s">
        <v>367</v>
      </c>
      <c r="W96" s="2" t="s">
        <v>367</v>
      </c>
      <c r="X96" s="2" t="s">
        <v>385</v>
      </c>
      <c r="Y96" s="2" t="s">
        <v>367</v>
      </c>
      <c r="Z96" s="2" t="s">
        <v>367</v>
      </c>
      <c r="AA96" s="2" t="s">
        <v>388</v>
      </c>
      <c r="AB96" s="2" t="s">
        <v>367</v>
      </c>
      <c r="AC96" s="2" t="s">
        <v>367</v>
      </c>
      <c r="AD96" s="2" t="s">
        <v>367</v>
      </c>
      <c r="AE96" s="2" t="s">
        <v>367</v>
      </c>
      <c r="AF96" s="2" t="s">
        <v>367</v>
      </c>
      <c r="AG96" s="2" t="s">
        <v>367</v>
      </c>
      <c r="AH96" s="2" t="s">
        <v>367</v>
      </c>
      <c r="AI96" s="2" t="s">
        <v>367</v>
      </c>
      <c r="AJ96" s="4" t="s">
        <v>112</v>
      </c>
      <c r="AK96" s="2" t="s">
        <v>6</v>
      </c>
      <c r="AL96" s="2" t="s">
        <v>367</v>
      </c>
      <c r="AM96" s="2" t="s">
        <v>367</v>
      </c>
      <c r="AN96" s="2" t="s">
        <v>367</v>
      </c>
      <c r="AO96" s="2" t="s">
        <v>367</v>
      </c>
      <c r="AP96" s="2" t="s">
        <v>367</v>
      </c>
      <c r="AQ96" s="2" t="s">
        <v>367</v>
      </c>
      <c r="AR96" s="2" t="s">
        <v>367</v>
      </c>
      <c r="AS96" s="2" t="s">
        <v>376</v>
      </c>
      <c r="AT96" s="2" t="s">
        <v>367</v>
      </c>
      <c r="AU96" s="2" t="s">
        <v>367</v>
      </c>
      <c r="AV96" s="2" t="s">
        <v>367</v>
      </c>
      <c r="AW96" s="2" t="s">
        <v>367</v>
      </c>
      <c r="AX96" s="2" t="s">
        <v>381</v>
      </c>
      <c r="AY96" s="2" t="s">
        <v>367</v>
      </c>
      <c r="AZ96" s="2" t="s">
        <v>367</v>
      </c>
      <c r="BA96" s="2" t="s">
        <v>367</v>
      </c>
      <c r="BB96" s="2" t="s">
        <v>367</v>
      </c>
      <c r="BC96" s="2" t="s">
        <v>367</v>
      </c>
      <c r="BD96" s="2" t="s">
        <v>367</v>
      </c>
      <c r="BE96" s="2" t="s">
        <v>388</v>
      </c>
      <c r="BF96" s="2" t="s">
        <v>367</v>
      </c>
      <c r="BG96" s="2" t="s">
        <v>367</v>
      </c>
      <c r="BH96" s="2" t="s">
        <v>367</v>
      </c>
      <c r="BI96" s="2" t="s">
        <v>367</v>
      </c>
      <c r="BJ96" s="2" t="s">
        <v>367</v>
      </c>
      <c r="BK96" s="2" t="s">
        <v>367</v>
      </c>
      <c r="BL96" s="2" t="s">
        <v>367</v>
      </c>
      <c r="BM96" s="2" t="s">
        <v>367</v>
      </c>
      <c r="BN96" s="2" t="s">
        <v>221</v>
      </c>
      <c r="BO96" s="2" t="s">
        <v>6</v>
      </c>
      <c r="BP96" s="2" t="s">
        <v>367</v>
      </c>
      <c r="BQ96" s="2" t="s">
        <v>367</v>
      </c>
      <c r="BR96" s="2" t="s">
        <v>367</v>
      </c>
      <c r="BS96" s="2" t="s">
        <v>367</v>
      </c>
      <c r="BT96" s="2" t="s">
        <v>367</v>
      </c>
      <c r="BU96" s="2" t="s">
        <v>374</v>
      </c>
      <c r="BV96" s="2" t="s">
        <v>367</v>
      </c>
      <c r="BW96" s="2" t="s">
        <v>367</v>
      </c>
      <c r="BX96" s="2" t="s">
        <v>367</v>
      </c>
      <c r="BY96" s="2" t="s">
        <v>378</v>
      </c>
      <c r="BZ96" s="2" t="s">
        <v>367</v>
      </c>
      <c r="CA96" s="2" t="s">
        <v>367</v>
      </c>
      <c r="CB96" s="2" t="s">
        <v>367</v>
      </c>
      <c r="CC96" s="2" t="s">
        <v>367</v>
      </c>
      <c r="CD96" s="2" t="s">
        <v>367</v>
      </c>
      <c r="CE96" s="2" t="s">
        <v>367</v>
      </c>
      <c r="CF96" s="2" t="s">
        <v>367</v>
      </c>
      <c r="CG96" s="2" t="s">
        <v>367</v>
      </c>
      <c r="CH96" s="2" t="s">
        <v>367</v>
      </c>
      <c r="CI96" s="2" t="s">
        <v>367</v>
      </c>
      <c r="CJ96" s="2" t="s">
        <v>367</v>
      </c>
      <c r="CK96" s="2" t="s">
        <v>367</v>
      </c>
      <c r="CL96" s="2" t="s">
        <v>367</v>
      </c>
      <c r="CM96" s="2" t="s">
        <v>367</v>
      </c>
      <c r="CN96" s="2" t="s">
        <v>393</v>
      </c>
      <c r="CO96" s="2" t="s">
        <v>367</v>
      </c>
      <c r="CP96" s="2" t="s">
        <v>367</v>
      </c>
      <c r="CQ96" s="2" t="s">
        <v>367</v>
      </c>
      <c r="CR96" s="2" t="s">
        <v>332</v>
      </c>
      <c r="CS96" s="2" t="s">
        <v>9</v>
      </c>
      <c r="CT96" s="2" t="s">
        <v>400</v>
      </c>
      <c r="CU96" s="1" t="s">
        <v>549</v>
      </c>
      <c r="CV96" s="2" t="s">
        <v>402</v>
      </c>
      <c r="CW96" s="2" t="s">
        <v>815</v>
      </c>
      <c r="CX96" s="1" t="s">
        <v>415</v>
      </c>
      <c r="CY96" s="2" t="s">
        <v>414</v>
      </c>
    </row>
    <row r="97" spans="1:103" ht="12.75" customHeight="1" x14ac:dyDescent="0.25">
      <c r="A97" s="1" t="s">
        <v>816</v>
      </c>
      <c r="B97" s="1" t="s">
        <v>816</v>
      </c>
      <c r="C97" s="2" t="s">
        <v>817</v>
      </c>
      <c r="D97" s="2" t="s">
        <v>368</v>
      </c>
      <c r="E97" s="2" t="s">
        <v>818</v>
      </c>
      <c r="F97" s="2" t="s">
        <v>368</v>
      </c>
      <c r="G97" s="2" t="s">
        <v>557</v>
      </c>
      <c r="H97" s="2" t="s">
        <v>367</v>
      </c>
      <c r="I97" s="2" t="s">
        <v>367</v>
      </c>
      <c r="J97" s="2" t="s">
        <v>367</v>
      </c>
      <c r="K97" s="2" t="s">
        <v>367</v>
      </c>
      <c r="L97" s="2" t="s">
        <v>367</v>
      </c>
      <c r="M97" s="2" t="s">
        <v>367</v>
      </c>
      <c r="N97" s="2" t="s">
        <v>375</v>
      </c>
      <c r="O97" s="2" t="s">
        <v>376</v>
      </c>
      <c r="P97" s="2" t="s">
        <v>367</v>
      </c>
      <c r="Q97" s="2" t="s">
        <v>367</v>
      </c>
      <c r="R97" s="2" t="s">
        <v>367</v>
      </c>
      <c r="S97" s="2" t="s">
        <v>367</v>
      </c>
      <c r="T97" s="2" t="s">
        <v>367</v>
      </c>
      <c r="U97" s="2" t="s">
        <v>367</v>
      </c>
      <c r="V97" s="2" t="s">
        <v>367</v>
      </c>
      <c r="W97" s="2" t="s">
        <v>384</v>
      </c>
      <c r="X97" s="2" t="s">
        <v>385</v>
      </c>
      <c r="Y97" s="2" t="s">
        <v>367</v>
      </c>
      <c r="Z97" s="2" t="s">
        <v>367</v>
      </c>
      <c r="AA97" s="2" t="s">
        <v>367</v>
      </c>
      <c r="AB97" s="2" t="s">
        <v>367</v>
      </c>
      <c r="AC97" s="2" t="s">
        <v>367</v>
      </c>
      <c r="AD97" s="2" t="s">
        <v>367</v>
      </c>
      <c r="AE97" s="2" t="s">
        <v>367</v>
      </c>
      <c r="AF97" s="2" t="s">
        <v>367</v>
      </c>
      <c r="AG97" s="2" t="s">
        <v>367</v>
      </c>
      <c r="AH97" s="2" t="s">
        <v>367</v>
      </c>
      <c r="AI97" s="2" t="s">
        <v>367</v>
      </c>
      <c r="AJ97" s="4" t="s">
        <v>113</v>
      </c>
      <c r="AK97" s="2" t="s">
        <v>6</v>
      </c>
      <c r="AL97" s="2" t="s">
        <v>367</v>
      </c>
      <c r="AM97" s="2" t="s">
        <v>367</v>
      </c>
      <c r="AN97" s="2" t="s">
        <v>371</v>
      </c>
      <c r="AO97" s="2" t="s">
        <v>367</v>
      </c>
      <c r="AP97" s="2" t="s">
        <v>367</v>
      </c>
      <c r="AQ97" s="2" t="s">
        <v>367</v>
      </c>
      <c r="AR97" s="2" t="s">
        <v>367</v>
      </c>
      <c r="AS97" s="2" t="s">
        <v>367</v>
      </c>
      <c r="AT97" s="2" t="s">
        <v>367</v>
      </c>
      <c r="AU97" s="2" t="s">
        <v>367</v>
      </c>
      <c r="AV97" s="2" t="s">
        <v>367</v>
      </c>
      <c r="AW97" s="2" t="s">
        <v>367</v>
      </c>
      <c r="AX97" s="2" t="s">
        <v>367</v>
      </c>
      <c r="AY97" s="2" t="s">
        <v>367</v>
      </c>
      <c r="AZ97" s="2" t="s">
        <v>367</v>
      </c>
      <c r="BA97" s="2" t="s">
        <v>367</v>
      </c>
      <c r="BB97" s="2" t="s">
        <v>367</v>
      </c>
      <c r="BC97" s="2" t="s">
        <v>367</v>
      </c>
      <c r="BD97" s="2" t="s">
        <v>367</v>
      </c>
      <c r="BE97" s="2" t="s">
        <v>367</v>
      </c>
      <c r="BF97" s="2" t="s">
        <v>367</v>
      </c>
      <c r="BG97" s="2" t="s">
        <v>390</v>
      </c>
      <c r="BH97" s="2" t="s">
        <v>367</v>
      </c>
      <c r="BI97" s="2" t="s">
        <v>367</v>
      </c>
      <c r="BJ97" s="2" t="s">
        <v>367</v>
      </c>
      <c r="BK97" s="2" t="s">
        <v>367</v>
      </c>
      <c r="BL97" s="2" t="s">
        <v>367</v>
      </c>
      <c r="BM97" s="2" t="s">
        <v>367</v>
      </c>
      <c r="BN97" s="2" t="s">
        <v>222</v>
      </c>
      <c r="BO97" s="2" t="s">
        <v>9</v>
      </c>
      <c r="BP97" s="2" t="s">
        <v>367</v>
      </c>
      <c r="BQ97" s="2" t="s">
        <v>367</v>
      </c>
      <c r="BR97" s="2" t="s">
        <v>367</v>
      </c>
      <c r="BS97" s="2" t="s">
        <v>367</v>
      </c>
      <c r="BT97" s="2" t="s">
        <v>367</v>
      </c>
      <c r="BU97" s="2" t="s">
        <v>367</v>
      </c>
      <c r="BV97" s="2" t="s">
        <v>375</v>
      </c>
      <c r="BW97" s="2" t="s">
        <v>367</v>
      </c>
      <c r="BX97" s="2" t="s">
        <v>367</v>
      </c>
      <c r="BY97" s="2" t="s">
        <v>367</v>
      </c>
      <c r="BZ97" s="2" t="s">
        <v>367</v>
      </c>
      <c r="CA97" s="2" t="s">
        <v>367</v>
      </c>
      <c r="CB97" s="2" t="s">
        <v>367</v>
      </c>
      <c r="CC97" s="2" t="s">
        <v>367</v>
      </c>
      <c r="CD97" s="2" t="s">
        <v>367</v>
      </c>
      <c r="CE97" s="2" t="s">
        <v>367</v>
      </c>
      <c r="CF97" s="2" t="s">
        <v>385</v>
      </c>
      <c r="CG97" s="2" t="s">
        <v>367</v>
      </c>
      <c r="CH97" s="2" t="s">
        <v>367</v>
      </c>
      <c r="CI97" s="2" t="s">
        <v>367</v>
      </c>
      <c r="CJ97" s="2" t="s">
        <v>367</v>
      </c>
      <c r="CK97" s="2" t="s">
        <v>367</v>
      </c>
      <c r="CL97" s="2" t="s">
        <v>367</v>
      </c>
      <c r="CM97" s="2" t="s">
        <v>367</v>
      </c>
      <c r="CN97" s="2" t="s">
        <v>367</v>
      </c>
      <c r="CO97" s="2" t="s">
        <v>367</v>
      </c>
      <c r="CP97" s="2" t="s">
        <v>367</v>
      </c>
      <c r="CQ97" s="2" t="s">
        <v>367</v>
      </c>
      <c r="CR97" s="2" t="s">
        <v>333</v>
      </c>
      <c r="CS97" s="2" t="s">
        <v>16</v>
      </c>
      <c r="CT97" s="2" t="s">
        <v>409</v>
      </c>
      <c r="CU97" s="1" t="s">
        <v>488</v>
      </c>
      <c r="CV97" s="2" t="s">
        <v>411</v>
      </c>
      <c r="CW97" s="2" t="s">
        <v>819</v>
      </c>
      <c r="CX97" s="1" t="s">
        <v>415</v>
      </c>
      <c r="CY97" s="2" t="s">
        <v>404</v>
      </c>
    </row>
    <row r="98" spans="1:103" ht="12.75" customHeight="1" x14ac:dyDescent="0.25">
      <c r="A98" s="1" t="s">
        <v>820</v>
      </c>
      <c r="B98" s="1" t="s">
        <v>820</v>
      </c>
      <c r="C98" s="2" t="s">
        <v>821</v>
      </c>
      <c r="D98" s="2" t="s">
        <v>368</v>
      </c>
      <c r="E98" s="2" t="s">
        <v>822</v>
      </c>
      <c r="F98" s="2" t="s">
        <v>430</v>
      </c>
      <c r="G98" s="2" t="s">
        <v>367</v>
      </c>
      <c r="H98" s="2" t="s">
        <v>369</v>
      </c>
      <c r="I98" s="2" t="s">
        <v>370</v>
      </c>
      <c r="J98" s="2" t="s">
        <v>367</v>
      </c>
      <c r="K98" s="2" t="s">
        <v>367</v>
      </c>
      <c r="L98" s="2" t="s">
        <v>367</v>
      </c>
      <c r="M98" s="2" t="s">
        <v>367</v>
      </c>
      <c r="N98" s="2" t="s">
        <v>367</v>
      </c>
      <c r="O98" s="2" t="s">
        <v>367</v>
      </c>
      <c r="P98" s="2" t="s">
        <v>367</v>
      </c>
      <c r="Q98" s="2" t="s">
        <v>378</v>
      </c>
      <c r="R98" s="2" t="s">
        <v>367</v>
      </c>
      <c r="S98" s="2" t="s">
        <v>367</v>
      </c>
      <c r="T98" s="2" t="s">
        <v>367</v>
      </c>
      <c r="U98" s="2" t="s">
        <v>382</v>
      </c>
      <c r="V98" s="2" t="s">
        <v>367</v>
      </c>
      <c r="W98" s="2" t="s">
        <v>367</v>
      </c>
      <c r="X98" s="2" t="s">
        <v>367</v>
      </c>
      <c r="Y98" s="2" t="s">
        <v>367</v>
      </c>
      <c r="Z98" s="2" t="s">
        <v>367</v>
      </c>
      <c r="AA98" s="2" t="s">
        <v>367</v>
      </c>
      <c r="AB98" s="2" t="s">
        <v>367</v>
      </c>
      <c r="AC98" s="2" t="s">
        <v>367</v>
      </c>
      <c r="AD98" s="2" t="s">
        <v>367</v>
      </c>
      <c r="AE98" s="2" t="s">
        <v>367</v>
      </c>
      <c r="AF98" s="2" t="s">
        <v>393</v>
      </c>
      <c r="AG98" s="2" t="s">
        <v>367</v>
      </c>
      <c r="AH98" s="2" t="s">
        <v>367</v>
      </c>
      <c r="AI98" s="2" t="s">
        <v>367</v>
      </c>
      <c r="AJ98" s="4" t="s">
        <v>114</v>
      </c>
      <c r="AK98" s="2" t="s">
        <v>9</v>
      </c>
      <c r="AL98" s="2" t="s">
        <v>367</v>
      </c>
      <c r="AM98" s="2" t="s">
        <v>370</v>
      </c>
      <c r="AN98" s="2" t="s">
        <v>371</v>
      </c>
      <c r="AO98" s="2" t="s">
        <v>367</v>
      </c>
      <c r="AP98" s="2" t="s">
        <v>373</v>
      </c>
      <c r="AQ98" s="2" t="s">
        <v>367</v>
      </c>
      <c r="AR98" s="2" t="s">
        <v>367</v>
      </c>
      <c r="AS98" s="2" t="s">
        <v>367</v>
      </c>
      <c r="AT98" s="2" t="s">
        <v>367</v>
      </c>
      <c r="AU98" s="2" t="s">
        <v>367</v>
      </c>
      <c r="AV98" s="2" t="s">
        <v>367</v>
      </c>
      <c r="AW98" s="2" t="s">
        <v>367</v>
      </c>
      <c r="AX98" s="2" t="s">
        <v>367</v>
      </c>
      <c r="AY98" s="2" t="s">
        <v>367</v>
      </c>
      <c r="AZ98" s="2" t="s">
        <v>367</v>
      </c>
      <c r="BA98" s="2" t="s">
        <v>367</v>
      </c>
      <c r="BB98" s="2" t="s">
        <v>367</v>
      </c>
      <c r="BC98" s="2" t="s">
        <v>367</v>
      </c>
      <c r="BD98" s="2" t="s">
        <v>367</v>
      </c>
      <c r="BE98" s="2" t="s">
        <v>367</v>
      </c>
      <c r="BF98" s="2" t="s">
        <v>367</v>
      </c>
      <c r="BG98" s="2" t="s">
        <v>367</v>
      </c>
      <c r="BH98" s="2" t="s">
        <v>367</v>
      </c>
      <c r="BI98" s="2" t="s">
        <v>367</v>
      </c>
      <c r="BJ98" s="2" t="s">
        <v>367</v>
      </c>
      <c r="BK98" s="2" t="s">
        <v>367</v>
      </c>
      <c r="BL98" s="2" t="s">
        <v>395</v>
      </c>
      <c r="BM98" s="2" t="s">
        <v>367</v>
      </c>
      <c r="BN98" s="2" t="s">
        <v>223</v>
      </c>
      <c r="BO98" s="2" t="s">
        <v>6</v>
      </c>
      <c r="BP98" s="2" t="s">
        <v>369</v>
      </c>
      <c r="BQ98" s="2" t="s">
        <v>370</v>
      </c>
      <c r="BR98" s="2" t="s">
        <v>367</v>
      </c>
      <c r="BS98" s="2" t="s">
        <v>367</v>
      </c>
      <c r="BT98" s="2" t="s">
        <v>367</v>
      </c>
      <c r="BU98" s="2" t="s">
        <v>367</v>
      </c>
      <c r="BV98" s="2" t="s">
        <v>367</v>
      </c>
      <c r="BW98" s="2" t="s">
        <v>367</v>
      </c>
      <c r="BX98" s="2" t="s">
        <v>367</v>
      </c>
      <c r="BY98" s="2" t="s">
        <v>367</v>
      </c>
      <c r="BZ98" s="2" t="s">
        <v>367</v>
      </c>
      <c r="CA98" s="2" t="s">
        <v>367</v>
      </c>
      <c r="CB98" s="2" t="s">
        <v>367</v>
      </c>
      <c r="CC98" s="2" t="s">
        <v>367</v>
      </c>
      <c r="CD98" s="2" t="s">
        <v>367</v>
      </c>
      <c r="CE98" s="2" t="s">
        <v>384</v>
      </c>
      <c r="CF98" s="2" t="s">
        <v>367</v>
      </c>
      <c r="CG98" s="2" t="s">
        <v>367</v>
      </c>
      <c r="CH98" s="2" t="s">
        <v>367</v>
      </c>
      <c r="CI98" s="2" t="s">
        <v>367</v>
      </c>
      <c r="CJ98" s="2" t="s">
        <v>367</v>
      </c>
      <c r="CK98" s="2" t="s">
        <v>367</v>
      </c>
      <c r="CL98" s="2" t="s">
        <v>367</v>
      </c>
      <c r="CM98" s="2" t="s">
        <v>367</v>
      </c>
      <c r="CN98" s="2" t="s">
        <v>367</v>
      </c>
      <c r="CO98" s="2" t="s">
        <v>367</v>
      </c>
      <c r="CP98" s="2" t="s">
        <v>367</v>
      </c>
      <c r="CQ98" s="2" t="s">
        <v>367</v>
      </c>
      <c r="CR98" s="2" t="s">
        <v>334</v>
      </c>
      <c r="CS98" s="2" t="s">
        <v>6</v>
      </c>
      <c r="CT98" s="2" t="s">
        <v>409</v>
      </c>
      <c r="CU98" s="1" t="s">
        <v>611</v>
      </c>
      <c r="CV98" s="2" t="s">
        <v>420</v>
      </c>
      <c r="CW98" s="2" t="s">
        <v>823</v>
      </c>
      <c r="CX98" s="1" t="s">
        <v>413</v>
      </c>
      <c r="CY98" s="2" t="s">
        <v>414</v>
      </c>
    </row>
    <row r="99" spans="1:103" ht="12.75" customHeight="1" x14ac:dyDescent="0.25">
      <c r="A99" s="1" t="s">
        <v>824</v>
      </c>
      <c r="B99" s="1" t="s">
        <v>824</v>
      </c>
      <c r="C99" s="2" t="s">
        <v>825</v>
      </c>
      <c r="D99" s="2" t="s">
        <v>368</v>
      </c>
      <c r="E99" s="2" t="s">
        <v>826</v>
      </c>
      <c r="F99" s="2" t="s">
        <v>368</v>
      </c>
      <c r="G99" s="2" t="s">
        <v>827</v>
      </c>
      <c r="H99" s="2" t="s">
        <v>369</v>
      </c>
      <c r="I99" s="2" t="s">
        <v>367</v>
      </c>
      <c r="J99" s="2" t="s">
        <v>367</v>
      </c>
      <c r="K99" s="2" t="s">
        <v>367</v>
      </c>
      <c r="L99" s="2" t="s">
        <v>367</v>
      </c>
      <c r="M99" s="2" t="s">
        <v>374</v>
      </c>
      <c r="N99" s="2" t="s">
        <v>367</v>
      </c>
      <c r="O99" s="2" t="s">
        <v>367</v>
      </c>
      <c r="P99" s="2" t="s">
        <v>367</v>
      </c>
      <c r="Q99" s="2" t="s">
        <v>367</v>
      </c>
      <c r="R99" s="2" t="s">
        <v>367</v>
      </c>
      <c r="S99" s="2" t="s">
        <v>367</v>
      </c>
      <c r="T99" s="2" t="s">
        <v>367</v>
      </c>
      <c r="U99" s="2" t="s">
        <v>367</v>
      </c>
      <c r="V99" s="2" t="s">
        <v>367</v>
      </c>
      <c r="W99" s="2" t="s">
        <v>367</v>
      </c>
      <c r="X99" s="2" t="s">
        <v>385</v>
      </c>
      <c r="Y99" s="2" t="s">
        <v>367</v>
      </c>
      <c r="Z99" s="2" t="s">
        <v>367</v>
      </c>
      <c r="AA99" s="2" t="s">
        <v>367</v>
      </c>
      <c r="AB99" s="2" t="s">
        <v>367</v>
      </c>
      <c r="AC99" s="2" t="s">
        <v>367</v>
      </c>
      <c r="AD99" s="2" t="s">
        <v>367</v>
      </c>
      <c r="AE99" s="2" t="s">
        <v>367</v>
      </c>
      <c r="AF99" s="2" t="s">
        <v>393</v>
      </c>
      <c r="AG99" s="2" t="s">
        <v>367</v>
      </c>
      <c r="AH99" s="2" t="s">
        <v>367</v>
      </c>
      <c r="AI99" s="2" t="s">
        <v>367</v>
      </c>
      <c r="AJ99" s="4" t="s">
        <v>115</v>
      </c>
      <c r="AK99" s="2" t="s">
        <v>9</v>
      </c>
      <c r="AL99" s="2" t="s">
        <v>367</v>
      </c>
      <c r="AM99" s="2" t="s">
        <v>367</v>
      </c>
      <c r="AN99" s="2" t="s">
        <v>367</v>
      </c>
      <c r="AO99" s="2" t="s">
        <v>372</v>
      </c>
      <c r="AP99" s="2" t="s">
        <v>367</v>
      </c>
      <c r="AQ99" s="2" t="s">
        <v>367</v>
      </c>
      <c r="AR99" s="2" t="s">
        <v>367</v>
      </c>
      <c r="AS99" s="2" t="s">
        <v>367</v>
      </c>
      <c r="AT99" s="2" t="s">
        <v>367</v>
      </c>
      <c r="AU99" s="2" t="s">
        <v>367</v>
      </c>
      <c r="AV99" s="2" t="s">
        <v>367</v>
      </c>
      <c r="AW99" s="2" t="s">
        <v>367</v>
      </c>
      <c r="AX99" s="2" t="s">
        <v>367</v>
      </c>
      <c r="AY99" s="2" t="s">
        <v>367</v>
      </c>
      <c r="AZ99" s="2" t="s">
        <v>367</v>
      </c>
      <c r="BA99" s="2" t="s">
        <v>367</v>
      </c>
      <c r="BB99" s="2" t="s">
        <v>367</v>
      </c>
      <c r="BC99" s="2" t="s">
        <v>367</v>
      </c>
      <c r="BD99" s="2" t="s">
        <v>367</v>
      </c>
      <c r="BE99" s="2" t="s">
        <v>367</v>
      </c>
      <c r="BF99" s="2" t="s">
        <v>367</v>
      </c>
      <c r="BG99" s="2" t="s">
        <v>390</v>
      </c>
      <c r="BH99" s="2" t="s">
        <v>367</v>
      </c>
      <c r="BI99" s="2" t="s">
        <v>367</v>
      </c>
      <c r="BJ99" s="2" t="s">
        <v>367</v>
      </c>
      <c r="BK99" s="2" t="s">
        <v>367</v>
      </c>
      <c r="BL99" s="2" t="s">
        <v>367</v>
      </c>
      <c r="BM99" s="2" t="s">
        <v>367</v>
      </c>
      <c r="BN99" s="2" t="s">
        <v>224</v>
      </c>
      <c r="BO99" s="2" t="s">
        <v>16</v>
      </c>
      <c r="BP99" s="2" t="s">
        <v>369</v>
      </c>
      <c r="BQ99" s="2" t="s">
        <v>367</v>
      </c>
      <c r="BR99" s="2" t="s">
        <v>367</v>
      </c>
      <c r="BS99" s="2" t="s">
        <v>367</v>
      </c>
      <c r="BT99" s="2" t="s">
        <v>367</v>
      </c>
      <c r="BU99" s="2" t="s">
        <v>367</v>
      </c>
      <c r="BV99" s="2" t="s">
        <v>367</v>
      </c>
      <c r="BW99" s="2" t="s">
        <v>367</v>
      </c>
      <c r="BX99" s="2" t="s">
        <v>367</v>
      </c>
      <c r="BY99" s="2" t="s">
        <v>367</v>
      </c>
      <c r="BZ99" s="2" t="s">
        <v>367</v>
      </c>
      <c r="CA99" s="2" t="s">
        <v>367</v>
      </c>
      <c r="CB99" s="2" t="s">
        <v>367</v>
      </c>
      <c r="CC99" s="2" t="s">
        <v>367</v>
      </c>
      <c r="CD99" s="2" t="s">
        <v>367</v>
      </c>
      <c r="CE99" s="2" t="s">
        <v>367</v>
      </c>
      <c r="CF99" s="2" t="s">
        <v>385</v>
      </c>
      <c r="CG99" s="2" t="s">
        <v>367</v>
      </c>
      <c r="CH99" s="2" t="s">
        <v>367</v>
      </c>
      <c r="CI99" s="2" t="s">
        <v>367</v>
      </c>
      <c r="CJ99" s="2" t="s">
        <v>367</v>
      </c>
      <c r="CK99" s="2" t="s">
        <v>367</v>
      </c>
      <c r="CL99" s="2" t="s">
        <v>367</v>
      </c>
      <c r="CM99" s="2" t="s">
        <v>367</v>
      </c>
      <c r="CN99" s="2" t="s">
        <v>367</v>
      </c>
      <c r="CO99" s="2" t="s">
        <v>367</v>
      </c>
      <c r="CP99" s="2" t="s">
        <v>367</v>
      </c>
      <c r="CQ99" s="2" t="s">
        <v>367</v>
      </c>
      <c r="CR99" s="2" t="s">
        <v>335</v>
      </c>
      <c r="CS99" s="2" t="s">
        <v>16</v>
      </c>
      <c r="CT99" s="2" t="s">
        <v>400</v>
      </c>
      <c r="CU99" s="1" t="s">
        <v>410</v>
      </c>
      <c r="CV99" s="2" t="s">
        <v>411</v>
      </c>
      <c r="CW99" s="2" t="s">
        <v>828</v>
      </c>
      <c r="CX99" s="1" t="s">
        <v>427</v>
      </c>
      <c r="CY99" s="2" t="s">
        <v>436</v>
      </c>
    </row>
    <row r="100" spans="1:103" ht="12.75" customHeight="1" x14ac:dyDescent="0.25">
      <c r="A100" s="1" t="s">
        <v>829</v>
      </c>
      <c r="B100" s="1" t="s">
        <v>829</v>
      </c>
      <c r="C100" s="2" t="s">
        <v>830</v>
      </c>
      <c r="D100" s="2" t="s">
        <v>368</v>
      </c>
      <c r="E100" s="2" t="s">
        <v>831</v>
      </c>
      <c r="F100" s="2" t="s">
        <v>368</v>
      </c>
      <c r="G100" s="2" t="s">
        <v>418</v>
      </c>
      <c r="H100" s="2" t="s">
        <v>367</v>
      </c>
      <c r="I100" s="2" t="s">
        <v>367</v>
      </c>
      <c r="J100" s="2" t="s">
        <v>367</v>
      </c>
      <c r="K100" s="2" t="s">
        <v>367</v>
      </c>
      <c r="L100" s="2" t="s">
        <v>367</v>
      </c>
      <c r="M100" s="2" t="s">
        <v>367</v>
      </c>
      <c r="N100" s="2" t="s">
        <v>375</v>
      </c>
      <c r="O100" s="2" t="s">
        <v>376</v>
      </c>
      <c r="P100" s="2" t="s">
        <v>367</v>
      </c>
      <c r="Q100" s="2" t="s">
        <v>367</v>
      </c>
      <c r="R100" s="2" t="s">
        <v>367</v>
      </c>
      <c r="S100" s="2" t="s">
        <v>367</v>
      </c>
      <c r="T100" s="2" t="s">
        <v>367</v>
      </c>
      <c r="U100" s="2" t="s">
        <v>367</v>
      </c>
      <c r="V100" s="2" t="s">
        <v>367</v>
      </c>
      <c r="W100" s="2" t="s">
        <v>367</v>
      </c>
      <c r="X100" s="2" t="s">
        <v>367</v>
      </c>
      <c r="Y100" s="2" t="s">
        <v>367</v>
      </c>
      <c r="Z100" s="2" t="s">
        <v>367</v>
      </c>
      <c r="AA100" s="2" t="s">
        <v>367</v>
      </c>
      <c r="AB100" s="2" t="s">
        <v>367</v>
      </c>
      <c r="AC100" s="2" t="s">
        <v>390</v>
      </c>
      <c r="AD100" s="2" t="s">
        <v>367</v>
      </c>
      <c r="AE100" s="2" t="s">
        <v>367</v>
      </c>
      <c r="AF100" s="2" t="s">
        <v>367</v>
      </c>
      <c r="AG100" s="2" t="s">
        <v>367</v>
      </c>
      <c r="AH100" s="2" t="s">
        <v>367</v>
      </c>
      <c r="AI100" s="2" t="s">
        <v>367</v>
      </c>
      <c r="AJ100" s="4" t="s">
        <v>116</v>
      </c>
      <c r="AK100" s="2" t="s">
        <v>16</v>
      </c>
      <c r="AL100" s="2" t="s">
        <v>367</v>
      </c>
      <c r="AM100" s="2" t="s">
        <v>367</v>
      </c>
      <c r="AN100" s="2" t="s">
        <v>367</v>
      </c>
      <c r="AO100" s="2" t="s">
        <v>367</v>
      </c>
      <c r="AP100" s="2" t="s">
        <v>367</v>
      </c>
      <c r="AQ100" s="2" t="s">
        <v>367</v>
      </c>
      <c r="AR100" s="2" t="s">
        <v>375</v>
      </c>
      <c r="AS100" s="2" t="s">
        <v>367</v>
      </c>
      <c r="AT100" s="2" t="s">
        <v>367</v>
      </c>
      <c r="AU100" s="2" t="s">
        <v>367</v>
      </c>
      <c r="AV100" s="2" t="s">
        <v>367</v>
      </c>
      <c r="AW100" s="2" t="s">
        <v>367</v>
      </c>
      <c r="AX100" s="2" t="s">
        <v>367</v>
      </c>
      <c r="AY100" s="2" t="s">
        <v>367</v>
      </c>
      <c r="AZ100" s="2" t="s">
        <v>367</v>
      </c>
      <c r="BA100" s="2" t="s">
        <v>367</v>
      </c>
      <c r="BB100" s="2" t="s">
        <v>385</v>
      </c>
      <c r="BC100" s="2" t="s">
        <v>367</v>
      </c>
      <c r="BD100" s="2" t="s">
        <v>367</v>
      </c>
      <c r="BE100" s="2" t="s">
        <v>367</v>
      </c>
      <c r="BF100" s="2" t="s">
        <v>367</v>
      </c>
      <c r="BG100" s="2" t="s">
        <v>367</v>
      </c>
      <c r="BH100" s="2" t="s">
        <v>367</v>
      </c>
      <c r="BI100" s="2" t="s">
        <v>367</v>
      </c>
      <c r="BJ100" s="2" t="s">
        <v>367</v>
      </c>
      <c r="BK100" s="2" t="s">
        <v>367</v>
      </c>
      <c r="BL100" s="2" t="s">
        <v>367</v>
      </c>
      <c r="BM100" s="2" t="s">
        <v>367</v>
      </c>
      <c r="BN100" s="2" t="s">
        <v>225</v>
      </c>
      <c r="BO100" s="2" t="s">
        <v>6</v>
      </c>
      <c r="BP100" s="2" t="s">
        <v>367</v>
      </c>
      <c r="BQ100" s="2" t="s">
        <v>367</v>
      </c>
      <c r="BR100" s="2" t="s">
        <v>367</v>
      </c>
      <c r="BS100" s="2" t="s">
        <v>367</v>
      </c>
      <c r="BT100" s="2" t="s">
        <v>367</v>
      </c>
      <c r="BU100" s="2" t="s">
        <v>367</v>
      </c>
      <c r="BV100" s="2" t="s">
        <v>367</v>
      </c>
      <c r="BW100" s="2" t="s">
        <v>367</v>
      </c>
      <c r="BX100" s="2" t="s">
        <v>367</v>
      </c>
      <c r="BY100" s="2" t="s">
        <v>378</v>
      </c>
      <c r="BZ100" s="2" t="s">
        <v>367</v>
      </c>
      <c r="CA100" s="2" t="s">
        <v>380</v>
      </c>
      <c r="CB100" s="2" t="s">
        <v>367</v>
      </c>
      <c r="CC100" s="2" t="s">
        <v>367</v>
      </c>
      <c r="CD100" s="2" t="s">
        <v>367</v>
      </c>
      <c r="CE100" s="2" t="s">
        <v>367</v>
      </c>
      <c r="CF100" s="2" t="s">
        <v>367</v>
      </c>
      <c r="CG100" s="2" t="s">
        <v>367</v>
      </c>
      <c r="CH100" s="2" t="s">
        <v>367</v>
      </c>
      <c r="CI100" s="2" t="s">
        <v>367</v>
      </c>
      <c r="CJ100" s="2" t="s">
        <v>367</v>
      </c>
      <c r="CK100" s="2" t="s">
        <v>367</v>
      </c>
      <c r="CL100" s="2" t="s">
        <v>367</v>
      </c>
      <c r="CM100" s="2" t="s">
        <v>367</v>
      </c>
      <c r="CN100" s="2" t="s">
        <v>367</v>
      </c>
      <c r="CO100" s="2" t="s">
        <v>367</v>
      </c>
      <c r="CP100" s="2" t="s">
        <v>367</v>
      </c>
      <c r="CQ100" s="2" t="s">
        <v>367</v>
      </c>
      <c r="CR100" s="2" t="s">
        <v>336</v>
      </c>
      <c r="CS100" s="2" t="s">
        <v>9</v>
      </c>
      <c r="CT100" s="2" t="s">
        <v>400</v>
      </c>
      <c r="CU100" s="1" t="s">
        <v>401</v>
      </c>
      <c r="CV100" s="2" t="s">
        <v>420</v>
      </c>
      <c r="CW100" s="2" t="s">
        <v>467</v>
      </c>
      <c r="CX100" s="1" t="s">
        <v>437</v>
      </c>
      <c r="CY100" s="2" t="s">
        <v>414</v>
      </c>
    </row>
    <row r="101" spans="1:103" ht="12.75" customHeight="1" x14ac:dyDescent="0.25">
      <c r="A101" s="1" t="s">
        <v>832</v>
      </c>
      <c r="B101" s="1" t="s">
        <v>832</v>
      </c>
      <c r="C101" s="2" t="s">
        <v>833</v>
      </c>
      <c r="D101" s="2" t="s">
        <v>368</v>
      </c>
      <c r="E101" s="2" t="s">
        <v>834</v>
      </c>
      <c r="F101" s="2" t="s">
        <v>368</v>
      </c>
      <c r="G101" s="2" t="s">
        <v>408</v>
      </c>
      <c r="H101" s="2" t="s">
        <v>367</v>
      </c>
      <c r="I101" s="2" t="s">
        <v>367</v>
      </c>
      <c r="J101" s="2" t="s">
        <v>367</v>
      </c>
      <c r="K101" s="2" t="s">
        <v>367</v>
      </c>
      <c r="L101" s="2" t="s">
        <v>367</v>
      </c>
      <c r="M101" s="2" t="s">
        <v>367</v>
      </c>
      <c r="N101" s="2" t="s">
        <v>367</v>
      </c>
      <c r="O101" s="2" t="s">
        <v>376</v>
      </c>
      <c r="P101" s="2" t="s">
        <v>367</v>
      </c>
      <c r="Q101" s="2" t="s">
        <v>367</v>
      </c>
      <c r="R101" s="2" t="s">
        <v>367</v>
      </c>
      <c r="S101" s="2" t="s">
        <v>367</v>
      </c>
      <c r="T101" s="2" t="s">
        <v>381</v>
      </c>
      <c r="U101" s="2" t="s">
        <v>367</v>
      </c>
      <c r="V101" s="2" t="s">
        <v>367</v>
      </c>
      <c r="W101" s="2" t="s">
        <v>367</v>
      </c>
      <c r="X101" s="2" t="s">
        <v>367</v>
      </c>
      <c r="Y101" s="2" t="s">
        <v>367</v>
      </c>
      <c r="Z101" s="2" t="s">
        <v>367</v>
      </c>
      <c r="AA101" s="2" t="s">
        <v>367</v>
      </c>
      <c r="AB101" s="2" t="s">
        <v>367</v>
      </c>
      <c r="AC101" s="2" t="s">
        <v>367</v>
      </c>
      <c r="AD101" s="2" t="s">
        <v>367</v>
      </c>
      <c r="AE101" s="2" t="s">
        <v>367</v>
      </c>
      <c r="AF101" s="2" t="s">
        <v>367</v>
      </c>
      <c r="AG101" s="2" t="s">
        <v>367</v>
      </c>
      <c r="AH101" s="2" t="s">
        <v>367</v>
      </c>
      <c r="AI101" s="2" t="s">
        <v>367</v>
      </c>
      <c r="AJ101" s="4" t="s">
        <v>117</v>
      </c>
      <c r="AK101" s="2" t="s">
        <v>18</v>
      </c>
      <c r="AL101" s="2" t="s">
        <v>367</v>
      </c>
      <c r="AM101" s="2" t="s">
        <v>367</v>
      </c>
      <c r="AN101" s="2" t="s">
        <v>367</v>
      </c>
      <c r="AO101" s="2" t="s">
        <v>367</v>
      </c>
      <c r="AP101" s="2" t="s">
        <v>367</v>
      </c>
      <c r="AQ101" s="2" t="s">
        <v>374</v>
      </c>
      <c r="AR101" s="2" t="s">
        <v>367</v>
      </c>
      <c r="AS101" s="2" t="s">
        <v>367</v>
      </c>
      <c r="AT101" s="2" t="s">
        <v>367</v>
      </c>
      <c r="AU101" s="2" t="s">
        <v>367</v>
      </c>
      <c r="AV101" s="2" t="s">
        <v>367</v>
      </c>
      <c r="AW101" s="2" t="s">
        <v>367</v>
      </c>
      <c r="AX101" s="2" t="s">
        <v>367</v>
      </c>
      <c r="AY101" s="2" t="s">
        <v>367</v>
      </c>
      <c r="AZ101" s="2" t="s">
        <v>367</v>
      </c>
      <c r="BA101" s="2" t="s">
        <v>367</v>
      </c>
      <c r="BB101" s="2" t="s">
        <v>367</v>
      </c>
      <c r="BC101" s="2" t="s">
        <v>367</v>
      </c>
      <c r="BD101" s="2" t="s">
        <v>367</v>
      </c>
      <c r="BE101" s="2" t="s">
        <v>367</v>
      </c>
      <c r="BF101" s="2" t="s">
        <v>367</v>
      </c>
      <c r="BG101" s="2" t="s">
        <v>367</v>
      </c>
      <c r="BH101" s="2" t="s">
        <v>367</v>
      </c>
      <c r="BI101" s="2" t="s">
        <v>367</v>
      </c>
      <c r="BJ101" s="2" t="s">
        <v>393</v>
      </c>
      <c r="BK101" s="2" t="s">
        <v>367</v>
      </c>
      <c r="BL101" s="2" t="s">
        <v>367</v>
      </c>
      <c r="BM101" s="2" t="s">
        <v>367</v>
      </c>
      <c r="BN101" s="2" t="s">
        <v>226</v>
      </c>
      <c r="BO101" s="2" t="s">
        <v>9</v>
      </c>
      <c r="BP101" s="2" t="s">
        <v>367</v>
      </c>
      <c r="BQ101" s="2" t="s">
        <v>367</v>
      </c>
      <c r="BR101" s="2" t="s">
        <v>367</v>
      </c>
      <c r="BS101" s="2" t="s">
        <v>372</v>
      </c>
      <c r="BT101" s="2" t="s">
        <v>367</v>
      </c>
      <c r="BU101" s="2" t="s">
        <v>367</v>
      </c>
      <c r="BV101" s="2" t="s">
        <v>367</v>
      </c>
      <c r="BW101" s="2" t="s">
        <v>367</v>
      </c>
      <c r="BX101" s="2" t="s">
        <v>367</v>
      </c>
      <c r="BY101" s="2" t="s">
        <v>367</v>
      </c>
      <c r="BZ101" s="2" t="s">
        <v>367</v>
      </c>
      <c r="CA101" s="2" t="s">
        <v>367</v>
      </c>
      <c r="CB101" s="2" t="s">
        <v>367</v>
      </c>
      <c r="CC101" s="2" t="s">
        <v>367</v>
      </c>
      <c r="CD101" s="2" t="s">
        <v>367</v>
      </c>
      <c r="CE101" s="2" t="s">
        <v>367</v>
      </c>
      <c r="CF101" s="2" t="s">
        <v>367</v>
      </c>
      <c r="CG101" s="2" t="s">
        <v>367</v>
      </c>
      <c r="CH101" s="2" t="s">
        <v>367</v>
      </c>
      <c r="CI101" s="2" t="s">
        <v>367</v>
      </c>
      <c r="CJ101" s="2" t="s">
        <v>367</v>
      </c>
      <c r="CK101" s="2" t="s">
        <v>367</v>
      </c>
      <c r="CL101" s="2" t="s">
        <v>367</v>
      </c>
      <c r="CM101" s="2" t="s">
        <v>392</v>
      </c>
      <c r="CN101" s="2" t="s">
        <v>367</v>
      </c>
      <c r="CO101" s="2" t="s">
        <v>367</v>
      </c>
      <c r="CP101" s="2" t="s">
        <v>367</v>
      </c>
      <c r="CQ101" s="2" t="s">
        <v>367</v>
      </c>
      <c r="CR101" s="2" t="s">
        <v>337</v>
      </c>
      <c r="CS101" s="2" t="s">
        <v>9</v>
      </c>
      <c r="CT101" s="2" t="s">
        <v>400</v>
      </c>
      <c r="CU101" s="1" t="s">
        <v>549</v>
      </c>
      <c r="CV101" s="2" t="s">
        <v>420</v>
      </c>
      <c r="CW101" s="2" t="s">
        <v>835</v>
      </c>
      <c r="CX101" s="1" t="s">
        <v>396</v>
      </c>
      <c r="CY101" s="2" t="s">
        <v>404</v>
      </c>
    </row>
    <row r="102" spans="1:103" ht="12.75" customHeight="1" x14ac:dyDescent="0.25">
      <c r="A102" s="1" t="s">
        <v>836</v>
      </c>
      <c r="B102" s="1" t="s">
        <v>836</v>
      </c>
      <c r="C102" s="2" t="s">
        <v>837</v>
      </c>
      <c r="D102" s="2" t="s">
        <v>368</v>
      </c>
      <c r="E102" s="2" t="s">
        <v>838</v>
      </c>
      <c r="F102" s="2" t="s">
        <v>430</v>
      </c>
      <c r="G102" s="2" t="s">
        <v>367</v>
      </c>
      <c r="H102" s="2" t="s">
        <v>367</v>
      </c>
      <c r="I102" s="2" t="s">
        <v>370</v>
      </c>
      <c r="J102" s="2" t="s">
        <v>367</v>
      </c>
      <c r="K102" s="2" t="s">
        <v>367</v>
      </c>
      <c r="L102" s="2" t="s">
        <v>367</v>
      </c>
      <c r="M102" s="2" t="s">
        <v>367</v>
      </c>
      <c r="N102" s="2" t="s">
        <v>367</v>
      </c>
      <c r="O102" s="2" t="s">
        <v>367</v>
      </c>
      <c r="P102" s="2" t="s">
        <v>367</v>
      </c>
      <c r="Q102" s="2" t="s">
        <v>367</v>
      </c>
      <c r="R102" s="2" t="s">
        <v>367</v>
      </c>
      <c r="S102" s="2" t="s">
        <v>367</v>
      </c>
      <c r="T102" s="2" t="s">
        <v>381</v>
      </c>
      <c r="U102" s="2" t="s">
        <v>367</v>
      </c>
      <c r="V102" s="2" t="s">
        <v>367</v>
      </c>
      <c r="W102" s="2" t="s">
        <v>367</v>
      </c>
      <c r="X102" s="2" t="s">
        <v>367</v>
      </c>
      <c r="Y102" s="2" t="s">
        <v>367</v>
      </c>
      <c r="Z102" s="2" t="s">
        <v>367</v>
      </c>
      <c r="AA102" s="2" t="s">
        <v>367</v>
      </c>
      <c r="AB102" s="2" t="s">
        <v>367</v>
      </c>
      <c r="AC102" s="2" t="s">
        <v>367</v>
      </c>
      <c r="AD102" s="2" t="s">
        <v>367</v>
      </c>
      <c r="AE102" s="2" t="s">
        <v>367</v>
      </c>
      <c r="AF102" s="2" t="s">
        <v>367</v>
      </c>
      <c r="AG102" s="2" t="s">
        <v>367</v>
      </c>
      <c r="AH102" s="2" t="s">
        <v>367</v>
      </c>
      <c r="AI102" s="2" t="s">
        <v>367</v>
      </c>
      <c r="AJ102" s="4" t="s">
        <v>118</v>
      </c>
      <c r="AK102" s="2" t="s">
        <v>18</v>
      </c>
      <c r="AL102" s="2" t="s">
        <v>369</v>
      </c>
      <c r="AM102" s="2" t="s">
        <v>367</v>
      </c>
      <c r="AN102" s="2" t="s">
        <v>367</v>
      </c>
      <c r="AO102" s="2" t="s">
        <v>367</v>
      </c>
      <c r="AP102" s="2" t="s">
        <v>367</v>
      </c>
      <c r="AQ102" s="2" t="s">
        <v>367</v>
      </c>
      <c r="AR102" s="2" t="s">
        <v>367</v>
      </c>
      <c r="AS102" s="2" t="s">
        <v>367</v>
      </c>
      <c r="AT102" s="2" t="s">
        <v>367</v>
      </c>
      <c r="AU102" s="2" t="s">
        <v>367</v>
      </c>
      <c r="AV102" s="2" t="s">
        <v>367</v>
      </c>
      <c r="AW102" s="2" t="s">
        <v>367</v>
      </c>
      <c r="AX102" s="2" t="s">
        <v>367</v>
      </c>
      <c r="AY102" s="2" t="s">
        <v>367</v>
      </c>
      <c r="AZ102" s="2" t="s">
        <v>367</v>
      </c>
      <c r="BA102" s="2" t="s">
        <v>367</v>
      </c>
      <c r="BB102" s="2" t="s">
        <v>367</v>
      </c>
      <c r="BC102" s="2" t="s">
        <v>367</v>
      </c>
      <c r="BD102" s="2" t="s">
        <v>367</v>
      </c>
      <c r="BE102" s="2" t="s">
        <v>367</v>
      </c>
      <c r="BF102" s="2" t="s">
        <v>389</v>
      </c>
      <c r="BG102" s="2" t="s">
        <v>367</v>
      </c>
      <c r="BH102" s="2" t="s">
        <v>367</v>
      </c>
      <c r="BI102" s="2" t="s">
        <v>367</v>
      </c>
      <c r="BJ102" s="2" t="s">
        <v>367</v>
      </c>
      <c r="BK102" s="2" t="s">
        <v>367</v>
      </c>
      <c r="BL102" s="2" t="s">
        <v>367</v>
      </c>
      <c r="BM102" s="2" t="s">
        <v>367</v>
      </c>
      <c r="BN102" s="2" t="s">
        <v>227</v>
      </c>
      <c r="BO102" s="2" t="s">
        <v>16</v>
      </c>
      <c r="BP102" s="2" t="s">
        <v>369</v>
      </c>
      <c r="BQ102" s="2" t="s">
        <v>370</v>
      </c>
      <c r="BR102" s="2" t="s">
        <v>367</v>
      </c>
      <c r="BS102" s="2" t="s">
        <v>367</v>
      </c>
      <c r="BT102" s="2" t="s">
        <v>367</v>
      </c>
      <c r="BU102" s="2" t="s">
        <v>367</v>
      </c>
      <c r="BV102" s="2" t="s">
        <v>367</v>
      </c>
      <c r="BW102" s="2" t="s">
        <v>367</v>
      </c>
      <c r="BX102" s="2" t="s">
        <v>367</v>
      </c>
      <c r="BY102" s="2" t="s">
        <v>367</v>
      </c>
      <c r="BZ102" s="2" t="s">
        <v>367</v>
      </c>
      <c r="CA102" s="2" t="s">
        <v>367</v>
      </c>
      <c r="CB102" s="2" t="s">
        <v>367</v>
      </c>
      <c r="CC102" s="2" t="s">
        <v>382</v>
      </c>
      <c r="CD102" s="2" t="s">
        <v>367</v>
      </c>
      <c r="CE102" s="2" t="s">
        <v>367</v>
      </c>
      <c r="CF102" s="2" t="s">
        <v>367</v>
      </c>
      <c r="CG102" s="2" t="s">
        <v>367</v>
      </c>
      <c r="CH102" s="2" t="s">
        <v>367</v>
      </c>
      <c r="CI102" s="2" t="s">
        <v>367</v>
      </c>
      <c r="CJ102" s="2" t="s">
        <v>367</v>
      </c>
      <c r="CK102" s="2" t="s">
        <v>367</v>
      </c>
      <c r="CL102" s="2" t="s">
        <v>367</v>
      </c>
      <c r="CM102" s="2" t="s">
        <v>367</v>
      </c>
      <c r="CN102" s="2" t="s">
        <v>367</v>
      </c>
      <c r="CO102" s="2" t="s">
        <v>367</v>
      </c>
      <c r="CP102" s="2" t="s">
        <v>367</v>
      </c>
      <c r="CQ102" s="2" t="s">
        <v>367</v>
      </c>
      <c r="CR102" s="2" t="s">
        <v>338</v>
      </c>
      <c r="CS102" s="2" t="s">
        <v>9</v>
      </c>
      <c r="CT102" s="2" t="s">
        <v>409</v>
      </c>
      <c r="CU102" s="1" t="s">
        <v>576</v>
      </c>
      <c r="CV102" s="2" t="s">
        <v>433</v>
      </c>
      <c r="CW102" s="2" t="s">
        <v>467</v>
      </c>
      <c r="CX102" s="1" t="s">
        <v>405</v>
      </c>
      <c r="CY102" s="2" t="s">
        <v>414</v>
      </c>
    </row>
    <row r="103" spans="1:103" ht="12.75" customHeight="1" x14ac:dyDescent="0.25">
      <c r="A103" s="1" t="s">
        <v>839</v>
      </c>
      <c r="B103" s="1" t="s">
        <v>839</v>
      </c>
      <c r="C103" s="2" t="s">
        <v>840</v>
      </c>
      <c r="D103" s="2" t="s">
        <v>368</v>
      </c>
      <c r="E103" s="2" t="s">
        <v>841</v>
      </c>
      <c r="F103" s="2" t="s">
        <v>430</v>
      </c>
      <c r="G103" s="2" t="s">
        <v>367</v>
      </c>
      <c r="H103" s="2" t="s">
        <v>367</v>
      </c>
      <c r="I103" s="2" t="s">
        <v>367</v>
      </c>
      <c r="J103" s="2" t="s">
        <v>371</v>
      </c>
      <c r="K103" s="2" t="s">
        <v>367</v>
      </c>
      <c r="L103" s="2" t="s">
        <v>367</v>
      </c>
      <c r="M103" s="2" t="s">
        <v>367</v>
      </c>
      <c r="N103" s="2" t="s">
        <v>367</v>
      </c>
      <c r="O103" s="2" t="s">
        <v>367</v>
      </c>
      <c r="P103" s="2" t="s">
        <v>367</v>
      </c>
      <c r="Q103" s="2" t="s">
        <v>378</v>
      </c>
      <c r="R103" s="2" t="s">
        <v>367</v>
      </c>
      <c r="S103" s="2" t="s">
        <v>367</v>
      </c>
      <c r="T103" s="2" t="s">
        <v>367</v>
      </c>
      <c r="U103" s="2" t="s">
        <v>367</v>
      </c>
      <c r="V103" s="2" t="s">
        <v>367</v>
      </c>
      <c r="W103" s="2" t="s">
        <v>367</v>
      </c>
      <c r="X103" s="2" t="s">
        <v>367</v>
      </c>
      <c r="Y103" s="2" t="s">
        <v>367</v>
      </c>
      <c r="Z103" s="2" t="s">
        <v>367</v>
      </c>
      <c r="AA103" s="2" t="s">
        <v>367</v>
      </c>
      <c r="AB103" s="2" t="s">
        <v>367</v>
      </c>
      <c r="AC103" s="2" t="s">
        <v>367</v>
      </c>
      <c r="AD103" s="2" t="s">
        <v>367</v>
      </c>
      <c r="AE103" s="2" t="s">
        <v>367</v>
      </c>
      <c r="AF103" s="2" t="s">
        <v>393</v>
      </c>
      <c r="AG103" s="2" t="s">
        <v>367</v>
      </c>
      <c r="AH103" s="2" t="s">
        <v>395</v>
      </c>
      <c r="AI103" s="2" t="s">
        <v>367</v>
      </c>
      <c r="AJ103" s="4" t="s">
        <v>119</v>
      </c>
      <c r="AK103" s="2" t="s">
        <v>9</v>
      </c>
      <c r="AL103" s="2" t="s">
        <v>367</v>
      </c>
      <c r="AM103" s="2" t="s">
        <v>367</v>
      </c>
      <c r="AN103" s="2" t="s">
        <v>367</v>
      </c>
      <c r="AO103" s="2" t="s">
        <v>367</v>
      </c>
      <c r="AP103" s="2" t="s">
        <v>367</v>
      </c>
      <c r="AQ103" s="2" t="s">
        <v>367</v>
      </c>
      <c r="AR103" s="2" t="s">
        <v>367</v>
      </c>
      <c r="AS103" s="2" t="s">
        <v>376</v>
      </c>
      <c r="AT103" s="2" t="s">
        <v>367</v>
      </c>
      <c r="AU103" s="2" t="s">
        <v>367</v>
      </c>
      <c r="AV103" s="2" t="s">
        <v>367</v>
      </c>
      <c r="AW103" s="2" t="s">
        <v>367</v>
      </c>
      <c r="AX103" s="2" t="s">
        <v>381</v>
      </c>
      <c r="AY103" s="2" t="s">
        <v>367</v>
      </c>
      <c r="AZ103" s="2" t="s">
        <v>367</v>
      </c>
      <c r="BA103" s="2" t="s">
        <v>367</v>
      </c>
      <c r="BB103" s="2" t="s">
        <v>367</v>
      </c>
      <c r="BC103" s="2" t="s">
        <v>367</v>
      </c>
      <c r="BD103" s="2" t="s">
        <v>367</v>
      </c>
      <c r="BE103" s="2" t="s">
        <v>388</v>
      </c>
      <c r="BF103" s="2" t="s">
        <v>367</v>
      </c>
      <c r="BG103" s="2" t="s">
        <v>367</v>
      </c>
      <c r="BH103" s="2" t="s">
        <v>367</v>
      </c>
      <c r="BI103" s="2" t="s">
        <v>367</v>
      </c>
      <c r="BJ103" s="2" t="s">
        <v>367</v>
      </c>
      <c r="BK103" s="2" t="s">
        <v>394</v>
      </c>
      <c r="BL103" s="2" t="s">
        <v>367</v>
      </c>
      <c r="BM103" s="2" t="s">
        <v>367</v>
      </c>
      <c r="BN103" s="2" t="s">
        <v>228</v>
      </c>
      <c r="BO103" s="2" t="s">
        <v>6</v>
      </c>
      <c r="BP103" s="2" t="s">
        <v>367</v>
      </c>
      <c r="BQ103" s="2" t="s">
        <v>367</v>
      </c>
      <c r="BR103" s="2" t="s">
        <v>367</v>
      </c>
      <c r="BS103" s="2" t="s">
        <v>372</v>
      </c>
      <c r="BT103" s="2" t="s">
        <v>367</v>
      </c>
      <c r="BU103" s="2" t="s">
        <v>367</v>
      </c>
      <c r="BV103" s="2" t="s">
        <v>367</v>
      </c>
      <c r="BW103" s="2" t="s">
        <v>367</v>
      </c>
      <c r="BX103" s="2" t="s">
        <v>377</v>
      </c>
      <c r="BY103" s="2" t="s">
        <v>367</v>
      </c>
      <c r="BZ103" s="2" t="s">
        <v>367</v>
      </c>
      <c r="CA103" s="2" t="s">
        <v>380</v>
      </c>
      <c r="CB103" s="2" t="s">
        <v>367</v>
      </c>
      <c r="CC103" s="2" t="s">
        <v>367</v>
      </c>
      <c r="CD103" s="2" t="s">
        <v>367</v>
      </c>
      <c r="CE103" s="2" t="s">
        <v>367</v>
      </c>
      <c r="CF103" s="2" t="s">
        <v>367</v>
      </c>
      <c r="CG103" s="2" t="s">
        <v>367</v>
      </c>
      <c r="CH103" s="2" t="s">
        <v>367</v>
      </c>
      <c r="CI103" s="2" t="s">
        <v>367</v>
      </c>
      <c r="CJ103" s="2" t="s">
        <v>367</v>
      </c>
      <c r="CK103" s="2" t="s">
        <v>367</v>
      </c>
      <c r="CL103" s="2" t="s">
        <v>367</v>
      </c>
      <c r="CM103" s="2" t="s">
        <v>367</v>
      </c>
      <c r="CN103" s="2" t="s">
        <v>367</v>
      </c>
      <c r="CO103" s="2" t="s">
        <v>367</v>
      </c>
      <c r="CP103" s="2" t="s">
        <v>395</v>
      </c>
      <c r="CQ103" s="2" t="s">
        <v>367</v>
      </c>
      <c r="CR103" s="2" t="s">
        <v>339</v>
      </c>
      <c r="CS103" s="2" t="s">
        <v>44</v>
      </c>
      <c r="CT103" s="2" t="s">
        <v>409</v>
      </c>
      <c r="CU103" s="1" t="s">
        <v>477</v>
      </c>
      <c r="CV103" s="2" t="s">
        <v>402</v>
      </c>
      <c r="CW103" s="2" t="s">
        <v>842</v>
      </c>
      <c r="CX103" s="1" t="s">
        <v>415</v>
      </c>
      <c r="CY103" s="2" t="s">
        <v>414</v>
      </c>
    </row>
    <row r="104" spans="1:103" ht="12.75" customHeight="1" x14ac:dyDescent="0.25">
      <c r="A104" s="1" t="s">
        <v>843</v>
      </c>
      <c r="B104" s="1" t="s">
        <v>843</v>
      </c>
      <c r="C104" s="2" t="s">
        <v>844</v>
      </c>
      <c r="D104" s="2" t="s">
        <v>368</v>
      </c>
      <c r="E104" s="2" t="s">
        <v>845</v>
      </c>
      <c r="F104" s="2" t="s">
        <v>430</v>
      </c>
      <c r="G104" s="2" t="s">
        <v>367</v>
      </c>
      <c r="H104" s="2" t="s">
        <v>367</v>
      </c>
      <c r="I104" s="2" t="s">
        <v>367</v>
      </c>
      <c r="J104" s="2" t="s">
        <v>371</v>
      </c>
      <c r="K104" s="2" t="s">
        <v>367</v>
      </c>
      <c r="L104" s="2" t="s">
        <v>367</v>
      </c>
      <c r="M104" s="2" t="s">
        <v>367</v>
      </c>
      <c r="N104" s="2" t="s">
        <v>367</v>
      </c>
      <c r="O104" s="2" t="s">
        <v>367</v>
      </c>
      <c r="P104" s="2" t="s">
        <v>367</v>
      </c>
      <c r="Q104" s="2" t="s">
        <v>367</v>
      </c>
      <c r="R104" s="2" t="s">
        <v>367</v>
      </c>
      <c r="S104" s="2" t="s">
        <v>367</v>
      </c>
      <c r="T104" s="2" t="s">
        <v>367</v>
      </c>
      <c r="U104" s="2" t="s">
        <v>367</v>
      </c>
      <c r="V104" s="2" t="s">
        <v>367</v>
      </c>
      <c r="W104" s="2" t="s">
        <v>367</v>
      </c>
      <c r="X104" s="2" t="s">
        <v>367</v>
      </c>
      <c r="Y104" s="2" t="s">
        <v>367</v>
      </c>
      <c r="Z104" s="2" t="s">
        <v>367</v>
      </c>
      <c r="AA104" s="2" t="s">
        <v>367</v>
      </c>
      <c r="AB104" s="2" t="s">
        <v>367</v>
      </c>
      <c r="AC104" s="2" t="s">
        <v>367</v>
      </c>
      <c r="AD104" s="2" t="s">
        <v>367</v>
      </c>
      <c r="AE104" s="2" t="s">
        <v>367</v>
      </c>
      <c r="AF104" s="2" t="s">
        <v>393</v>
      </c>
      <c r="AG104" s="2" t="s">
        <v>367</v>
      </c>
      <c r="AH104" s="2" t="s">
        <v>367</v>
      </c>
      <c r="AI104" s="2" t="s">
        <v>367</v>
      </c>
      <c r="AJ104" s="4" t="s">
        <v>120</v>
      </c>
      <c r="AK104" s="2" t="s">
        <v>9</v>
      </c>
      <c r="AL104" s="2" t="s">
        <v>367</v>
      </c>
      <c r="AM104" s="2" t="s">
        <v>367</v>
      </c>
      <c r="AN104" s="2" t="s">
        <v>367</v>
      </c>
      <c r="AO104" s="2" t="s">
        <v>367</v>
      </c>
      <c r="AP104" s="2" t="s">
        <v>367</v>
      </c>
      <c r="AQ104" s="2" t="s">
        <v>374</v>
      </c>
      <c r="AR104" s="2" t="s">
        <v>367</v>
      </c>
      <c r="AS104" s="2" t="s">
        <v>367</v>
      </c>
      <c r="AT104" s="2" t="s">
        <v>367</v>
      </c>
      <c r="AU104" s="2" t="s">
        <v>367</v>
      </c>
      <c r="AV104" s="2" t="s">
        <v>367</v>
      </c>
      <c r="AW104" s="2" t="s">
        <v>367</v>
      </c>
      <c r="AX104" s="2" t="s">
        <v>367</v>
      </c>
      <c r="AY104" s="2" t="s">
        <v>367</v>
      </c>
      <c r="AZ104" s="2" t="s">
        <v>367</v>
      </c>
      <c r="BA104" s="2" t="s">
        <v>367</v>
      </c>
      <c r="BB104" s="2" t="s">
        <v>385</v>
      </c>
      <c r="BC104" s="2" t="s">
        <v>367</v>
      </c>
      <c r="BD104" s="2" t="s">
        <v>367</v>
      </c>
      <c r="BE104" s="2" t="s">
        <v>367</v>
      </c>
      <c r="BF104" s="2" t="s">
        <v>367</v>
      </c>
      <c r="BG104" s="2" t="s">
        <v>367</v>
      </c>
      <c r="BH104" s="2" t="s">
        <v>367</v>
      </c>
      <c r="BI104" s="2" t="s">
        <v>367</v>
      </c>
      <c r="BJ104" s="2" t="s">
        <v>367</v>
      </c>
      <c r="BK104" s="2" t="s">
        <v>367</v>
      </c>
      <c r="BL104" s="2" t="s">
        <v>367</v>
      </c>
      <c r="BM104" s="2" t="s">
        <v>367</v>
      </c>
      <c r="BN104" s="2" t="s">
        <v>229</v>
      </c>
      <c r="BO104" s="2" t="s">
        <v>16</v>
      </c>
      <c r="BP104" s="2" t="s">
        <v>367</v>
      </c>
      <c r="BQ104" s="2" t="s">
        <v>367</v>
      </c>
      <c r="BR104" s="2" t="s">
        <v>367</v>
      </c>
      <c r="BS104" s="2" t="s">
        <v>367</v>
      </c>
      <c r="BT104" s="2" t="s">
        <v>373</v>
      </c>
      <c r="BU104" s="2" t="s">
        <v>367</v>
      </c>
      <c r="BV104" s="2" t="s">
        <v>367</v>
      </c>
      <c r="BW104" s="2" t="s">
        <v>367</v>
      </c>
      <c r="BX104" s="2" t="s">
        <v>367</v>
      </c>
      <c r="BY104" s="2" t="s">
        <v>367</v>
      </c>
      <c r="BZ104" s="2" t="s">
        <v>367</v>
      </c>
      <c r="CA104" s="2" t="s">
        <v>367</v>
      </c>
      <c r="CB104" s="2" t="s">
        <v>381</v>
      </c>
      <c r="CC104" s="2" t="s">
        <v>367</v>
      </c>
      <c r="CD104" s="2" t="s">
        <v>367</v>
      </c>
      <c r="CE104" s="2" t="s">
        <v>367</v>
      </c>
      <c r="CF104" s="2" t="s">
        <v>367</v>
      </c>
      <c r="CG104" s="2" t="s">
        <v>367</v>
      </c>
      <c r="CH104" s="2" t="s">
        <v>367</v>
      </c>
      <c r="CI104" s="2" t="s">
        <v>367</v>
      </c>
      <c r="CJ104" s="2" t="s">
        <v>367</v>
      </c>
      <c r="CK104" s="2" t="s">
        <v>367</v>
      </c>
      <c r="CL104" s="2" t="s">
        <v>367</v>
      </c>
      <c r="CM104" s="2" t="s">
        <v>367</v>
      </c>
      <c r="CN104" s="2" t="s">
        <v>367</v>
      </c>
      <c r="CO104" s="2" t="s">
        <v>367</v>
      </c>
      <c r="CP104" s="2" t="s">
        <v>367</v>
      </c>
      <c r="CQ104" s="2" t="s">
        <v>367</v>
      </c>
      <c r="CR104" s="2" t="s">
        <v>340</v>
      </c>
      <c r="CS104" s="2" t="s">
        <v>18</v>
      </c>
      <c r="CT104" s="2" t="s">
        <v>409</v>
      </c>
      <c r="CU104" s="1" t="s">
        <v>545</v>
      </c>
      <c r="CV104" s="2" t="s">
        <v>420</v>
      </c>
      <c r="CW104" s="2" t="s">
        <v>846</v>
      </c>
      <c r="CX104" s="1" t="s">
        <v>437</v>
      </c>
      <c r="CY104" s="2" t="s">
        <v>414</v>
      </c>
    </row>
    <row r="106" spans="1:103" ht="12.75" customHeight="1" x14ac:dyDescent="0.25">
      <c r="A106" s="18" t="s">
        <v>847</v>
      </c>
    </row>
    <row r="107" spans="1:103" ht="12.75" customHeight="1" x14ac:dyDescent="0.25">
      <c r="A107" s="18" t="s">
        <v>848</v>
      </c>
    </row>
    <row r="108" spans="1:103" ht="12.75" customHeight="1" x14ac:dyDescent="0.25">
      <c r="A108" s="18" t="s">
        <v>849</v>
      </c>
    </row>
    <row r="109" spans="1:103" ht="12.75" customHeight="1" x14ac:dyDescent="0.25">
      <c r="A109" s="18" t="s">
        <v>850</v>
      </c>
    </row>
    <row r="110" spans="1:103" ht="12.75" customHeight="1" x14ac:dyDescent="0.25">
      <c r="A110" s="18" t="s">
        <v>851</v>
      </c>
    </row>
    <row r="111" spans="1:103" ht="12.75" customHeight="1" x14ac:dyDescent="0.25">
      <c r="A111" s="18" t="s">
        <v>852</v>
      </c>
    </row>
    <row r="112" spans="1:103" ht="12.75" customHeight="1" x14ac:dyDescent="0.25">
      <c r="A112" s="18" t="s">
        <v>853</v>
      </c>
    </row>
  </sheetData>
  <mergeCells count="6">
    <mergeCell ref="CA1:CQ1"/>
    <mergeCell ref="H1:R1"/>
    <mergeCell ref="S1:AI1"/>
    <mergeCell ref="AL1:AV1"/>
    <mergeCell ref="AW1:BM1"/>
    <mergeCell ref="BP1:BZ1"/>
  </mergeCells>
  <pageMargins left="0.75" right="0.75" top="1" bottom="1" header="0.5" footer="0.5"/>
  <pageSetup paperSize="9"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K307"/>
  <sheetViews>
    <sheetView tabSelected="1" topLeftCell="W1" zoomScaleNormal="100" workbookViewId="0">
      <pane ySplit="2" topLeftCell="A30" activePane="bottomLeft" state="frozen"/>
      <selection pane="bottomLeft" activeCell="AD1" sqref="AD1:AG1048576"/>
    </sheetView>
  </sheetViews>
  <sheetFormatPr defaultColWidth="8.77734375" defaultRowHeight="13.2" x14ac:dyDescent="0.25"/>
  <cols>
    <col min="1" max="1" width="6.88671875" style="10" customWidth="1"/>
    <col min="2" max="2" width="20.6640625" style="10" customWidth="1"/>
    <col min="3" max="3" width="58.77734375" style="7" customWidth="1"/>
    <col min="4" max="4" width="15" style="17" hidden="1" customWidth="1"/>
    <col min="5" max="5" width="20.109375" style="17" hidden="1" customWidth="1"/>
    <col min="6" max="6" width="27.77734375" style="17" hidden="1" customWidth="1"/>
    <col min="7" max="7" width="19.6640625" style="10" hidden="1" customWidth="1"/>
    <col min="8" max="8" width="12.88671875" style="10" hidden="1" customWidth="1"/>
    <col min="9" max="9" width="21.109375" style="17" hidden="1" customWidth="1"/>
    <col min="10" max="10" width="17.6640625" style="17" hidden="1" customWidth="1"/>
    <col min="11" max="11" width="16.77734375" style="17" hidden="1" customWidth="1"/>
    <col min="12" max="12" width="26.77734375" style="17" hidden="1" customWidth="1"/>
    <col min="13" max="13" width="18" style="10" hidden="1" customWidth="1"/>
    <col min="14" max="14" width="12.5546875" style="10" hidden="1" customWidth="1"/>
    <col min="15" max="16" width="18.109375" style="10" hidden="1" customWidth="1"/>
    <col min="17" max="17" width="16.88671875" style="10" hidden="1" customWidth="1"/>
    <col min="18" max="18" width="22.6640625" style="17" hidden="1" customWidth="1"/>
    <col min="19" max="19" width="21.109375" style="17" hidden="1" customWidth="1"/>
    <col min="20" max="20" width="21.109375" style="10" hidden="1" customWidth="1"/>
    <col min="21" max="21" width="24.33203125" style="17" hidden="1" customWidth="1"/>
    <col min="22" max="22" width="24.77734375" style="17" hidden="1" customWidth="1"/>
    <col min="23" max="23" width="5.21875" style="53" customWidth="1"/>
    <col min="24" max="24" width="9.5546875" style="53" customWidth="1"/>
    <col min="25" max="25" width="6.44140625" style="53" customWidth="1"/>
    <col min="26" max="26" width="8.6640625" style="53" customWidth="1"/>
    <col min="27" max="27" width="7.77734375" style="53" customWidth="1"/>
    <col min="28" max="28" width="6.109375" style="53" customWidth="1"/>
    <col min="29" max="29" width="5.88671875" style="53" customWidth="1"/>
    <col min="30" max="30" width="26" style="10" customWidth="1"/>
    <col min="31" max="31" width="20.21875" style="10" customWidth="1"/>
    <col min="35" max="35" width="11.21875" customWidth="1"/>
    <col min="36" max="36" width="13.33203125" customWidth="1"/>
    <col min="37" max="37" width="24.44140625" customWidth="1"/>
  </cols>
  <sheetData>
    <row r="1" spans="1:37" x14ac:dyDescent="0.25">
      <c r="A1" s="19" t="s">
        <v>889</v>
      </c>
      <c r="B1" s="19" t="s">
        <v>909</v>
      </c>
      <c r="C1" s="28" t="s">
        <v>1</v>
      </c>
      <c r="D1" s="39" t="s">
        <v>2</v>
      </c>
      <c r="E1" s="39" t="s">
        <v>919</v>
      </c>
      <c r="F1" s="39" t="s">
        <v>914</v>
      </c>
      <c r="G1" s="19" t="s">
        <v>891</v>
      </c>
      <c r="H1" s="19" t="s">
        <v>892</v>
      </c>
      <c r="I1" s="39" t="s">
        <v>917</v>
      </c>
      <c r="J1" s="39" t="s">
        <v>935</v>
      </c>
      <c r="K1" s="39" t="s">
        <v>920</v>
      </c>
      <c r="L1" s="39" t="s">
        <v>915</v>
      </c>
      <c r="M1" s="19" t="s">
        <v>890</v>
      </c>
      <c r="N1" s="19" t="s">
        <v>893</v>
      </c>
      <c r="O1" s="19" t="s">
        <v>903</v>
      </c>
      <c r="P1" s="19" t="s">
        <v>923</v>
      </c>
      <c r="Q1" s="19" t="s">
        <v>904</v>
      </c>
      <c r="R1" s="39" t="s">
        <v>949</v>
      </c>
      <c r="S1" s="39" t="s">
        <v>895</v>
      </c>
      <c r="T1" s="19" t="s">
        <v>900</v>
      </c>
      <c r="U1" s="39" t="s">
        <v>896</v>
      </c>
      <c r="V1" s="39" t="s">
        <v>1006</v>
      </c>
      <c r="W1" s="48" t="s">
        <v>1198</v>
      </c>
      <c r="X1" s="48" t="s">
        <v>1200</v>
      </c>
      <c r="Y1" s="48" t="s">
        <v>1201</v>
      </c>
      <c r="Z1" s="48" t="s">
        <v>1202</v>
      </c>
      <c r="AA1" s="49" t="s">
        <v>1203</v>
      </c>
      <c r="AB1" s="48" t="s">
        <v>1199</v>
      </c>
      <c r="AC1" s="49" t="s">
        <v>1204</v>
      </c>
      <c r="AD1" s="19" t="s">
        <v>921</v>
      </c>
      <c r="AE1" s="19" t="s">
        <v>922</v>
      </c>
      <c r="AF1" s="19" t="s">
        <v>905</v>
      </c>
      <c r="AG1" s="19" t="s">
        <v>906</v>
      </c>
      <c r="AH1" s="19" t="s">
        <v>910</v>
      </c>
      <c r="AI1" s="19" t="s">
        <v>911</v>
      </c>
      <c r="AJ1" s="19" t="s">
        <v>912</v>
      </c>
      <c r="AK1" s="19" t="s">
        <v>913</v>
      </c>
    </row>
    <row r="2" spans="1:37" ht="45.45" customHeight="1" x14ac:dyDescent="0.25">
      <c r="A2" s="34">
        <v>2</v>
      </c>
      <c r="B2" s="35" t="s">
        <v>407</v>
      </c>
      <c r="C2" s="36" t="s">
        <v>5</v>
      </c>
      <c r="D2" s="38" t="s">
        <v>6</v>
      </c>
      <c r="E2" s="38" t="s">
        <v>860</v>
      </c>
      <c r="F2" s="38" t="s">
        <v>916</v>
      </c>
      <c r="G2" s="38">
        <v>1</v>
      </c>
      <c r="H2" s="34">
        <v>1</v>
      </c>
      <c r="I2" s="38" t="s">
        <v>938</v>
      </c>
      <c r="J2" s="38"/>
      <c r="K2" s="38" t="s">
        <v>874</v>
      </c>
      <c r="L2" s="38" t="s">
        <v>918</v>
      </c>
      <c r="M2" s="34">
        <v>1</v>
      </c>
      <c r="N2" s="34">
        <v>1</v>
      </c>
      <c r="O2" s="34" t="s">
        <v>1170</v>
      </c>
      <c r="P2" s="34" t="s">
        <v>924</v>
      </c>
      <c r="Q2" s="40" t="s">
        <v>953</v>
      </c>
      <c r="R2" s="38" t="s">
        <v>634</v>
      </c>
      <c r="S2" s="38"/>
      <c r="T2" s="34"/>
      <c r="U2" s="38" t="s">
        <v>634</v>
      </c>
      <c r="V2" s="38" t="s">
        <v>1197</v>
      </c>
      <c r="W2" s="51">
        <v>35</v>
      </c>
      <c r="X2" s="51">
        <v>74.16</v>
      </c>
      <c r="Y2" s="51">
        <v>28.39</v>
      </c>
      <c r="Z2" s="51">
        <v>99</v>
      </c>
      <c r="AA2" s="51">
        <v>78.19</v>
      </c>
      <c r="AB2" s="51">
        <v>17.5</v>
      </c>
      <c r="AC2" s="51">
        <v>14.29</v>
      </c>
      <c r="AD2" s="34" t="s">
        <v>368</v>
      </c>
      <c r="AE2" s="34" t="s">
        <v>408</v>
      </c>
      <c r="AF2" s="35" t="s">
        <v>409</v>
      </c>
      <c r="AG2" s="37" t="s">
        <v>410</v>
      </c>
      <c r="AH2" s="35" t="s">
        <v>411</v>
      </c>
      <c r="AI2" s="35" t="s">
        <v>412</v>
      </c>
      <c r="AJ2" s="37" t="s">
        <v>413</v>
      </c>
      <c r="AK2" s="35" t="s">
        <v>414</v>
      </c>
    </row>
    <row r="3" spans="1:37" ht="92.4" x14ac:dyDescent="0.25">
      <c r="A3" s="34">
        <v>3</v>
      </c>
      <c r="B3" s="35" t="s">
        <v>417</v>
      </c>
      <c r="C3" s="36" t="s">
        <v>929</v>
      </c>
      <c r="D3" s="38" t="s">
        <v>6</v>
      </c>
      <c r="E3" s="38" t="s">
        <v>926</v>
      </c>
      <c r="F3" s="38" t="s">
        <v>927</v>
      </c>
      <c r="G3" s="34">
        <v>1</v>
      </c>
      <c r="H3" s="34">
        <v>1</v>
      </c>
      <c r="I3" s="38" t="s">
        <v>936</v>
      </c>
      <c r="J3" s="38" t="s">
        <v>937</v>
      </c>
      <c r="K3" s="38" t="s">
        <v>925</v>
      </c>
      <c r="L3" s="38" t="s">
        <v>946</v>
      </c>
      <c r="M3" s="34">
        <v>2</v>
      </c>
      <c r="N3" s="34">
        <v>3</v>
      </c>
      <c r="O3" s="34" t="s">
        <v>1170</v>
      </c>
      <c r="P3" s="34" t="s">
        <v>924</v>
      </c>
      <c r="Q3" s="34" t="s">
        <v>368</v>
      </c>
      <c r="R3" s="38" t="s">
        <v>928</v>
      </c>
      <c r="S3" s="38"/>
      <c r="T3" s="34"/>
      <c r="U3" s="38" t="s">
        <v>634</v>
      </c>
      <c r="V3" s="38" t="s">
        <v>1194</v>
      </c>
      <c r="W3" s="51">
        <v>79</v>
      </c>
      <c r="X3" s="51">
        <v>64.790000000000006</v>
      </c>
      <c r="Y3" s="51">
        <v>39.99</v>
      </c>
      <c r="Z3" s="51">
        <v>45.06</v>
      </c>
      <c r="AA3" s="51">
        <v>89.4</v>
      </c>
      <c r="AB3" s="51">
        <v>19.75</v>
      </c>
      <c r="AC3" s="51">
        <v>12.66</v>
      </c>
      <c r="AD3" s="34" t="s">
        <v>368</v>
      </c>
      <c r="AE3" s="34" t="s">
        <v>418</v>
      </c>
      <c r="AF3" s="35" t="s">
        <v>400</v>
      </c>
      <c r="AG3" s="37" t="s">
        <v>419</v>
      </c>
      <c r="AH3" s="35" t="s">
        <v>420</v>
      </c>
      <c r="AI3" s="35" t="s">
        <v>421</v>
      </c>
      <c r="AJ3" s="37" t="s">
        <v>396</v>
      </c>
      <c r="AK3" s="35" t="s">
        <v>414</v>
      </c>
    </row>
    <row r="4" spans="1:37" ht="52.8" x14ac:dyDescent="0.25">
      <c r="A4" s="34">
        <v>6</v>
      </c>
      <c r="B4" s="35" t="s">
        <v>439</v>
      </c>
      <c r="C4" s="36" t="s">
        <v>934</v>
      </c>
      <c r="D4" s="38" t="s">
        <v>6</v>
      </c>
      <c r="E4" s="38" t="s">
        <v>930</v>
      </c>
      <c r="F4" s="38" t="s">
        <v>931</v>
      </c>
      <c r="G4" s="34">
        <v>2</v>
      </c>
      <c r="H4" s="34">
        <v>2</v>
      </c>
      <c r="I4" s="38" t="s">
        <v>939</v>
      </c>
      <c r="J4" s="38"/>
      <c r="K4" s="38" t="s">
        <v>867</v>
      </c>
      <c r="L4" s="38" t="s">
        <v>947</v>
      </c>
      <c r="M4" s="34">
        <v>1</v>
      </c>
      <c r="N4" s="34">
        <v>2</v>
      </c>
      <c r="O4" s="34" t="s">
        <v>932</v>
      </c>
      <c r="P4" s="34" t="s">
        <v>634</v>
      </c>
      <c r="Q4" s="34" t="s">
        <v>634</v>
      </c>
      <c r="R4" s="38" t="s">
        <v>955</v>
      </c>
      <c r="S4" s="38"/>
      <c r="T4" s="34"/>
      <c r="U4" s="38" t="s">
        <v>634</v>
      </c>
      <c r="V4" s="38" t="s">
        <v>1195</v>
      </c>
      <c r="W4" s="51">
        <v>37</v>
      </c>
      <c r="X4" s="51">
        <v>89.8</v>
      </c>
      <c r="Y4" s="51">
        <v>20.87</v>
      </c>
      <c r="Z4" s="51">
        <v>54.14</v>
      </c>
      <c r="AA4" s="51">
        <v>97.99</v>
      </c>
      <c r="AB4" s="51">
        <v>18.5</v>
      </c>
      <c r="AC4" s="51">
        <v>27.03</v>
      </c>
      <c r="AD4" s="34" t="s">
        <v>430</v>
      </c>
      <c r="AE4" s="34" t="s">
        <v>367</v>
      </c>
      <c r="AF4" s="35" t="s">
        <v>409</v>
      </c>
      <c r="AG4" s="37" t="s">
        <v>432</v>
      </c>
      <c r="AH4" s="35" t="s">
        <v>420</v>
      </c>
      <c r="AI4" s="35" t="s">
        <v>440</v>
      </c>
      <c r="AJ4" s="37" t="s">
        <v>405</v>
      </c>
      <c r="AK4" s="35" t="s">
        <v>414</v>
      </c>
    </row>
    <row r="5" spans="1:37" ht="79.2" x14ac:dyDescent="0.25">
      <c r="A5" s="34">
        <v>9</v>
      </c>
      <c r="B5" s="35" t="s">
        <v>455</v>
      </c>
      <c r="C5" s="36" t="s">
        <v>944</v>
      </c>
      <c r="D5" s="38" t="s">
        <v>945</v>
      </c>
      <c r="E5" s="38" t="s">
        <v>941</v>
      </c>
      <c r="F5" s="38" t="s">
        <v>957</v>
      </c>
      <c r="G5" s="34">
        <v>4</v>
      </c>
      <c r="H5" s="34">
        <v>4</v>
      </c>
      <c r="I5" s="38" t="s">
        <v>967</v>
      </c>
      <c r="J5" s="38" t="s">
        <v>940</v>
      </c>
      <c r="K5" s="38" t="s">
        <v>942</v>
      </c>
      <c r="L5" s="38" t="s">
        <v>948</v>
      </c>
      <c r="M5" s="34">
        <v>2</v>
      </c>
      <c r="N5" s="34">
        <v>3</v>
      </c>
      <c r="O5" s="34" t="s">
        <v>1037</v>
      </c>
      <c r="P5" s="34" t="s">
        <v>923</v>
      </c>
      <c r="Q5" s="38" t="s">
        <v>943</v>
      </c>
      <c r="R5" s="38" t="s">
        <v>950</v>
      </c>
      <c r="S5" s="38"/>
      <c r="T5" s="34"/>
      <c r="U5" s="38" t="s">
        <v>634</v>
      </c>
      <c r="V5" s="38" t="s">
        <v>954</v>
      </c>
      <c r="W5" s="51">
        <v>68</v>
      </c>
      <c r="X5" s="51">
        <v>76.7</v>
      </c>
      <c r="Y5" s="51">
        <v>23.11</v>
      </c>
      <c r="Z5" s="51">
        <v>87.63</v>
      </c>
      <c r="AA5" s="51">
        <v>79.41</v>
      </c>
      <c r="AB5" s="51">
        <v>17</v>
      </c>
      <c r="AC5" s="51">
        <v>19.12</v>
      </c>
      <c r="AD5" s="34" t="s">
        <v>430</v>
      </c>
      <c r="AE5" s="34" t="s">
        <v>367</v>
      </c>
      <c r="AF5" s="35" t="s">
        <v>409</v>
      </c>
      <c r="AG5" s="37" t="s">
        <v>456</v>
      </c>
      <c r="AH5" s="35" t="s">
        <v>402</v>
      </c>
      <c r="AI5" s="35" t="s">
        <v>457</v>
      </c>
      <c r="AJ5" s="37" t="s">
        <v>413</v>
      </c>
      <c r="AK5" s="35" t="s">
        <v>414</v>
      </c>
    </row>
    <row r="6" spans="1:37" ht="52.8" x14ac:dyDescent="0.25">
      <c r="A6" s="34">
        <v>12</v>
      </c>
      <c r="B6" s="35" t="s">
        <v>470</v>
      </c>
      <c r="C6" s="36" t="s">
        <v>19</v>
      </c>
      <c r="D6" s="38" t="s">
        <v>6</v>
      </c>
      <c r="E6" s="38" t="s">
        <v>951</v>
      </c>
      <c r="F6" s="38" t="s">
        <v>958</v>
      </c>
      <c r="G6" s="34">
        <v>2</v>
      </c>
      <c r="H6" s="34">
        <v>2</v>
      </c>
      <c r="I6" s="38"/>
      <c r="J6" s="38" t="s">
        <v>966</v>
      </c>
      <c r="K6" s="38" t="s">
        <v>866</v>
      </c>
      <c r="L6" s="38" t="s">
        <v>918</v>
      </c>
      <c r="M6" s="34">
        <v>1</v>
      </c>
      <c r="N6" s="34">
        <v>1</v>
      </c>
      <c r="O6" s="34" t="s">
        <v>933</v>
      </c>
      <c r="P6" s="34" t="s">
        <v>923</v>
      </c>
      <c r="Q6" s="40" t="s">
        <v>953</v>
      </c>
      <c r="R6" s="38" t="s">
        <v>634</v>
      </c>
      <c r="S6" s="38"/>
      <c r="T6" s="34"/>
      <c r="U6" s="38" t="s">
        <v>634</v>
      </c>
      <c r="V6" s="38" t="s">
        <v>1193</v>
      </c>
      <c r="W6" s="51">
        <v>22</v>
      </c>
      <c r="X6" s="51">
        <v>96.29</v>
      </c>
      <c r="Y6" s="51">
        <v>3.48</v>
      </c>
      <c r="Z6" s="51">
        <v>99</v>
      </c>
      <c r="AA6" s="51">
        <v>25.77</v>
      </c>
      <c r="AB6" s="51">
        <v>22</v>
      </c>
      <c r="AC6" s="51">
        <v>9.09</v>
      </c>
      <c r="AD6" s="34" t="s">
        <v>368</v>
      </c>
      <c r="AE6" s="34" t="s">
        <v>418</v>
      </c>
      <c r="AF6" s="35" t="s">
        <v>400</v>
      </c>
      <c r="AG6" s="37" t="s">
        <v>451</v>
      </c>
      <c r="AH6" s="35" t="s">
        <v>420</v>
      </c>
      <c r="AI6" s="35" t="s">
        <v>471</v>
      </c>
      <c r="AJ6" s="37" t="s">
        <v>405</v>
      </c>
      <c r="AK6" s="35" t="s">
        <v>472</v>
      </c>
    </row>
    <row r="7" spans="1:37" ht="79.2" x14ac:dyDescent="0.25">
      <c r="A7" s="34">
        <v>20</v>
      </c>
      <c r="B7" s="35" t="s">
        <v>510</v>
      </c>
      <c r="C7" s="36" t="s">
        <v>29</v>
      </c>
      <c r="D7" s="38" t="s">
        <v>945</v>
      </c>
      <c r="E7" s="38" t="s">
        <v>956</v>
      </c>
      <c r="F7" s="38" t="s">
        <v>959</v>
      </c>
      <c r="G7" s="34">
        <v>2</v>
      </c>
      <c r="H7" s="34">
        <v>2</v>
      </c>
      <c r="I7" s="38"/>
      <c r="J7" s="38" t="s">
        <v>960</v>
      </c>
      <c r="K7" s="38" t="s">
        <v>867</v>
      </c>
      <c r="L7" s="38" t="s">
        <v>947</v>
      </c>
      <c r="M7" s="34">
        <v>1</v>
      </c>
      <c r="N7" s="34">
        <v>2</v>
      </c>
      <c r="O7" s="34" t="s">
        <v>1171</v>
      </c>
      <c r="P7" s="34" t="s">
        <v>634</v>
      </c>
      <c r="Q7" s="34" t="s">
        <v>634</v>
      </c>
      <c r="R7" s="38" t="s">
        <v>634</v>
      </c>
      <c r="S7" s="38"/>
      <c r="T7" s="34"/>
      <c r="U7" s="38" t="s">
        <v>634</v>
      </c>
      <c r="V7" s="38" t="s">
        <v>1005</v>
      </c>
      <c r="W7" s="51">
        <v>65</v>
      </c>
      <c r="X7" s="51">
        <v>84.73</v>
      </c>
      <c r="Y7" s="51">
        <v>14.07</v>
      </c>
      <c r="Z7" s="51">
        <v>80.47</v>
      </c>
      <c r="AA7" s="51">
        <v>95.12</v>
      </c>
      <c r="AB7" s="51">
        <v>21.67</v>
      </c>
      <c r="AC7" s="51">
        <v>27.69</v>
      </c>
      <c r="AD7" s="34" t="s">
        <v>430</v>
      </c>
      <c r="AE7" s="34" t="s">
        <v>367</v>
      </c>
      <c r="AF7" s="35" t="s">
        <v>409</v>
      </c>
      <c r="AG7" s="37" t="s">
        <v>401</v>
      </c>
      <c r="AH7" s="35" t="s">
        <v>420</v>
      </c>
      <c r="AI7" s="35" t="s">
        <v>511</v>
      </c>
      <c r="AJ7" s="37" t="s">
        <v>413</v>
      </c>
      <c r="AK7" s="35" t="s">
        <v>414</v>
      </c>
    </row>
    <row r="8" spans="1:37" ht="39.6" x14ac:dyDescent="0.25">
      <c r="A8" s="34">
        <v>25</v>
      </c>
      <c r="B8" s="35" t="s">
        <v>534</v>
      </c>
      <c r="C8" s="36" t="s">
        <v>36</v>
      </c>
      <c r="D8" s="38" t="s">
        <v>6</v>
      </c>
      <c r="E8" s="38" t="s">
        <v>856</v>
      </c>
      <c r="F8" s="38" t="s">
        <v>961</v>
      </c>
      <c r="G8" s="34">
        <v>1</v>
      </c>
      <c r="H8" s="34">
        <v>1</v>
      </c>
      <c r="I8" s="38"/>
      <c r="J8" s="38" t="s">
        <v>952</v>
      </c>
      <c r="K8" s="38" t="s">
        <v>962</v>
      </c>
      <c r="L8" s="38" t="s">
        <v>963</v>
      </c>
      <c r="M8" s="34">
        <v>2</v>
      </c>
      <c r="N8" s="34">
        <v>2</v>
      </c>
      <c r="O8" s="34" t="s">
        <v>933</v>
      </c>
      <c r="P8" s="34" t="s">
        <v>924</v>
      </c>
      <c r="Q8" s="34" t="s">
        <v>634</v>
      </c>
      <c r="R8" s="38" t="s">
        <v>634</v>
      </c>
      <c r="S8" s="38"/>
      <c r="T8" s="34"/>
      <c r="U8" s="38" t="s">
        <v>634</v>
      </c>
      <c r="V8" s="38" t="s">
        <v>1000</v>
      </c>
      <c r="W8" s="51">
        <v>46</v>
      </c>
      <c r="X8" s="51">
        <v>34.479999999999997</v>
      </c>
      <c r="Y8" s="51">
        <v>2.56</v>
      </c>
      <c r="Z8" s="51">
        <v>99</v>
      </c>
      <c r="AA8" s="51">
        <v>66.89</v>
      </c>
      <c r="AB8" s="51">
        <v>23</v>
      </c>
      <c r="AC8" s="51">
        <v>10.87</v>
      </c>
      <c r="AD8" s="34" t="s">
        <v>430</v>
      </c>
      <c r="AE8" s="34" t="s">
        <v>367</v>
      </c>
      <c r="AF8" s="35" t="s">
        <v>409</v>
      </c>
      <c r="AG8" s="37" t="s">
        <v>497</v>
      </c>
      <c r="AH8" s="35" t="s">
        <v>402</v>
      </c>
      <c r="AI8" s="35" t="s">
        <v>535</v>
      </c>
      <c r="AJ8" s="37" t="s">
        <v>413</v>
      </c>
      <c r="AK8" s="35" t="s">
        <v>414</v>
      </c>
    </row>
    <row r="9" spans="1:37" ht="79.2" x14ac:dyDescent="0.25">
      <c r="A9" s="34">
        <v>54</v>
      </c>
      <c r="B9" s="35" t="s">
        <v>657</v>
      </c>
      <c r="C9" s="36" t="s">
        <v>998</v>
      </c>
      <c r="D9" s="38" t="s">
        <v>18</v>
      </c>
      <c r="E9" s="38" t="s">
        <v>965</v>
      </c>
      <c r="F9" s="38" t="s">
        <v>969</v>
      </c>
      <c r="G9" s="34">
        <v>2</v>
      </c>
      <c r="H9" s="34">
        <v>3</v>
      </c>
      <c r="I9" s="38"/>
      <c r="J9" s="38" t="s">
        <v>970</v>
      </c>
      <c r="K9" s="38" t="s">
        <v>867</v>
      </c>
      <c r="L9" s="38" t="s">
        <v>968</v>
      </c>
      <c r="M9" s="34">
        <v>1</v>
      </c>
      <c r="N9" s="34">
        <v>2</v>
      </c>
      <c r="O9" s="34" t="s">
        <v>1172</v>
      </c>
      <c r="P9" s="34" t="s">
        <v>923</v>
      </c>
      <c r="Q9" s="34" t="s">
        <v>368</v>
      </c>
      <c r="R9" s="38" t="s">
        <v>999</v>
      </c>
      <c r="S9" s="38"/>
      <c r="T9" s="34"/>
      <c r="U9" s="38" t="s">
        <v>964</v>
      </c>
      <c r="V9" s="38" t="s">
        <v>1196</v>
      </c>
      <c r="W9" s="51">
        <v>84</v>
      </c>
      <c r="X9" s="51">
        <v>80.75</v>
      </c>
      <c r="Y9" s="51">
        <v>17.04</v>
      </c>
      <c r="Z9" s="51">
        <v>99</v>
      </c>
      <c r="AA9" s="51">
        <v>25.77</v>
      </c>
      <c r="AB9" s="51">
        <v>21</v>
      </c>
      <c r="AC9" s="51">
        <v>8.33</v>
      </c>
      <c r="AD9" s="34" t="s">
        <v>368</v>
      </c>
      <c r="AE9" s="34" t="s">
        <v>399</v>
      </c>
      <c r="AF9" s="35" t="s">
        <v>400</v>
      </c>
      <c r="AG9" s="37" t="s">
        <v>576</v>
      </c>
      <c r="AH9" s="35" t="s">
        <v>433</v>
      </c>
      <c r="AI9" s="35" t="s">
        <v>452</v>
      </c>
      <c r="AJ9" s="37" t="s">
        <v>413</v>
      </c>
      <c r="AK9" s="35" t="s">
        <v>414</v>
      </c>
    </row>
    <row r="10" spans="1:37" ht="105.6" x14ac:dyDescent="0.25">
      <c r="A10" s="34">
        <v>56</v>
      </c>
      <c r="B10" s="35" t="s">
        <v>666</v>
      </c>
      <c r="C10" s="36" t="s">
        <v>71</v>
      </c>
      <c r="D10" s="38" t="s">
        <v>977</v>
      </c>
      <c r="E10" s="38" t="s">
        <v>971</v>
      </c>
      <c r="F10" s="38" t="s">
        <v>979</v>
      </c>
      <c r="G10" s="34">
        <v>3</v>
      </c>
      <c r="H10" s="34">
        <v>4</v>
      </c>
      <c r="I10" s="38" t="s">
        <v>972</v>
      </c>
      <c r="J10" s="38"/>
      <c r="K10" s="38" t="s">
        <v>973</v>
      </c>
      <c r="L10" s="38" t="s">
        <v>974</v>
      </c>
      <c r="M10" s="34">
        <v>2</v>
      </c>
      <c r="N10" s="34">
        <v>4</v>
      </c>
      <c r="O10" s="34" t="s">
        <v>1173</v>
      </c>
      <c r="P10" s="34" t="s">
        <v>975</v>
      </c>
      <c r="Q10" s="34" t="s">
        <v>1041</v>
      </c>
      <c r="R10" s="38" t="s">
        <v>634</v>
      </c>
      <c r="S10" s="38" t="s">
        <v>1004</v>
      </c>
      <c r="T10" s="38"/>
      <c r="U10" s="38" t="s">
        <v>1003</v>
      </c>
      <c r="V10" s="38" t="s">
        <v>976</v>
      </c>
      <c r="W10" s="51">
        <v>90</v>
      </c>
      <c r="X10" s="51">
        <v>87.43</v>
      </c>
      <c r="Y10" s="51">
        <v>13.32</v>
      </c>
      <c r="Z10" s="51">
        <v>99</v>
      </c>
      <c r="AA10" s="51">
        <v>25.77</v>
      </c>
      <c r="AB10" s="51">
        <v>30</v>
      </c>
      <c r="AC10" s="51">
        <v>20</v>
      </c>
      <c r="AD10" s="34" t="s">
        <v>430</v>
      </c>
      <c r="AE10" s="34" t="s">
        <v>367</v>
      </c>
      <c r="AF10" s="35" t="s">
        <v>409</v>
      </c>
      <c r="AG10" s="37" t="s">
        <v>668</v>
      </c>
      <c r="AH10" s="35" t="s">
        <v>420</v>
      </c>
      <c r="AI10" s="35" t="s">
        <v>669</v>
      </c>
      <c r="AJ10" s="37" t="s">
        <v>405</v>
      </c>
      <c r="AK10" s="35" t="s">
        <v>404</v>
      </c>
    </row>
    <row r="11" spans="1:37" ht="79.2" x14ac:dyDescent="0.25">
      <c r="A11" s="34">
        <v>58</v>
      </c>
      <c r="B11" s="35" t="s">
        <v>675</v>
      </c>
      <c r="C11" s="36" t="s">
        <v>73</v>
      </c>
      <c r="D11" s="38" t="s">
        <v>6</v>
      </c>
      <c r="E11" s="38" t="s">
        <v>978</v>
      </c>
      <c r="F11" s="38" t="s">
        <v>980</v>
      </c>
      <c r="G11" s="34">
        <v>1</v>
      </c>
      <c r="H11" s="34">
        <v>2</v>
      </c>
      <c r="I11" s="38"/>
      <c r="J11" s="38" t="s">
        <v>981</v>
      </c>
      <c r="K11" s="38" t="s">
        <v>962</v>
      </c>
      <c r="L11" s="38" t="s">
        <v>963</v>
      </c>
      <c r="M11" s="34">
        <v>2</v>
      </c>
      <c r="N11" s="34">
        <v>2</v>
      </c>
      <c r="O11" s="34" t="s">
        <v>933</v>
      </c>
      <c r="P11" s="34" t="s">
        <v>634</v>
      </c>
      <c r="Q11" s="34" t="s">
        <v>634</v>
      </c>
      <c r="R11" s="38" t="s">
        <v>634</v>
      </c>
      <c r="S11" s="38"/>
      <c r="T11" s="34"/>
      <c r="U11" s="38"/>
      <c r="V11" s="38" t="s">
        <v>1005</v>
      </c>
      <c r="W11" s="51">
        <v>65</v>
      </c>
      <c r="X11" s="51">
        <v>30.37</v>
      </c>
      <c r="Y11" s="51">
        <v>14.07</v>
      </c>
      <c r="Z11" s="51">
        <v>72.650000000000006</v>
      </c>
      <c r="AA11" s="51">
        <v>81.28</v>
      </c>
      <c r="AB11" s="51">
        <v>32.5</v>
      </c>
      <c r="AC11" s="51">
        <v>21.54</v>
      </c>
      <c r="AD11" s="34" t="s">
        <v>368</v>
      </c>
      <c r="AE11" s="34" t="s">
        <v>399</v>
      </c>
      <c r="AF11" s="35" t="s">
        <v>409</v>
      </c>
      <c r="AG11" s="37" t="s">
        <v>545</v>
      </c>
      <c r="AH11" s="35" t="s">
        <v>402</v>
      </c>
      <c r="AI11" s="35" t="s">
        <v>676</v>
      </c>
      <c r="AJ11" s="37" t="s">
        <v>405</v>
      </c>
      <c r="AK11" s="35" t="s">
        <v>414</v>
      </c>
    </row>
    <row r="12" spans="1:37" ht="79.2" x14ac:dyDescent="0.25">
      <c r="A12" s="34">
        <v>77</v>
      </c>
      <c r="B12" s="35" t="s">
        <v>751</v>
      </c>
      <c r="C12" s="36" t="s">
        <v>1001</v>
      </c>
      <c r="D12" s="38" t="s">
        <v>16</v>
      </c>
      <c r="E12" s="38" t="s">
        <v>982</v>
      </c>
      <c r="F12" s="38" t="s">
        <v>983</v>
      </c>
      <c r="G12" s="34">
        <v>2</v>
      </c>
      <c r="H12" s="34">
        <v>3</v>
      </c>
      <c r="I12" s="38" t="s">
        <v>967</v>
      </c>
      <c r="J12" s="38" t="s">
        <v>937</v>
      </c>
      <c r="K12" s="38" t="s">
        <v>984</v>
      </c>
      <c r="L12" s="38" t="s">
        <v>985</v>
      </c>
      <c r="M12" s="34">
        <v>3</v>
      </c>
      <c r="N12" s="34">
        <v>3</v>
      </c>
      <c r="O12" s="34" t="s">
        <v>1095</v>
      </c>
      <c r="P12" s="34" t="s">
        <v>986</v>
      </c>
      <c r="Q12" s="34" t="s">
        <v>634</v>
      </c>
      <c r="R12" s="38" t="s">
        <v>1002</v>
      </c>
      <c r="S12" s="38"/>
      <c r="T12" s="34"/>
      <c r="U12" s="38"/>
      <c r="V12" s="38" t="s">
        <v>1146</v>
      </c>
      <c r="W12" s="51">
        <v>86</v>
      </c>
      <c r="X12" s="51">
        <v>76.33</v>
      </c>
      <c r="Y12" s="51">
        <v>12.25</v>
      </c>
      <c r="Z12" s="51">
        <v>83.08</v>
      </c>
      <c r="AA12" s="51">
        <v>86.31</v>
      </c>
      <c r="AB12" s="51">
        <v>21.5</v>
      </c>
      <c r="AC12" s="51">
        <v>8.14</v>
      </c>
      <c r="AD12" s="34" t="s">
        <v>430</v>
      </c>
      <c r="AE12" s="34" t="s">
        <v>367</v>
      </c>
      <c r="AF12" s="35" t="s">
        <v>409</v>
      </c>
      <c r="AG12" s="37" t="s">
        <v>520</v>
      </c>
      <c r="AH12" s="35" t="s">
        <v>562</v>
      </c>
      <c r="AI12" s="35" t="s">
        <v>736</v>
      </c>
      <c r="AJ12" s="37" t="s">
        <v>415</v>
      </c>
      <c r="AK12" s="35" t="s">
        <v>414</v>
      </c>
    </row>
    <row r="13" spans="1:37" ht="39.6" x14ac:dyDescent="0.25">
      <c r="A13" s="34">
        <v>80</v>
      </c>
      <c r="B13" s="35" t="s">
        <v>761</v>
      </c>
      <c r="C13" s="36" t="s">
        <v>98</v>
      </c>
      <c r="D13" s="38" t="s">
        <v>18</v>
      </c>
      <c r="E13" s="38" t="s">
        <v>987</v>
      </c>
      <c r="F13" s="38" t="s">
        <v>988</v>
      </c>
      <c r="G13" s="34">
        <v>2</v>
      </c>
      <c r="H13" s="34">
        <v>4</v>
      </c>
      <c r="I13" s="38" t="s">
        <v>967</v>
      </c>
      <c r="J13" s="38" t="s">
        <v>989</v>
      </c>
      <c r="K13" s="38" t="s">
        <v>990</v>
      </c>
      <c r="L13" s="38" t="s">
        <v>991</v>
      </c>
      <c r="M13" s="34">
        <v>1</v>
      </c>
      <c r="N13" s="34">
        <v>2</v>
      </c>
      <c r="O13" s="34" t="s">
        <v>933</v>
      </c>
      <c r="P13" s="34" t="s">
        <v>992</v>
      </c>
      <c r="Q13" s="34" t="s">
        <v>634</v>
      </c>
      <c r="R13" s="38" t="s">
        <v>634</v>
      </c>
      <c r="S13" s="38"/>
      <c r="T13" s="34"/>
      <c r="U13" s="38"/>
      <c r="V13" s="38" t="s">
        <v>1007</v>
      </c>
      <c r="W13" s="51">
        <v>37</v>
      </c>
      <c r="X13" s="51">
        <v>69.11</v>
      </c>
      <c r="Y13" s="51">
        <v>8.84</v>
      </c>
      <c r="Z13" s="51">
        <v>97.14</v>
      </c>
      <c r="AA13" s="51">
        <v>75.849999999999994</v>
      </c>
      <c r="AB13" s="51">
        <v>37</v>
      </c>
      <c r="AC13" s="51">
        <v>13.51</v>
      </c>
      <c r="AD13" s="34" t="s">
        <v>430</v>
      </c>
      <c r="AE13" s="34" t="s">
        <v>367</v>
      </c>
      <c r="AF13" s="35" t="s">
        <v>400</v>
      </c>
      <c r="AG13" s="37" t="s">
        <v>477</v>
      </c>
      <c r="AH13" s="35" t="s">
        <v>420</v>
      </c>
      <c r="AI13" s="35" t="s">
        <v>762</v>
      </c>
      <c r="AJ13" s="37" t="s">
        <v>396</v>
      </c>
      <c r="AK13" s="35" t="s">
        <v>404</v>
      </c>
    </row>
    <row r="14" spans="1:37" ht="52.8" x14ac:dyDescent="0.25">
      <c r="A14" s="34">
        <v>83</v>
      </c>
      <c r="B14" s="35" t="s">
        <v>773</v>
      </c>
      <c r="C14" s="36" t="s">
        <v>101</v>
      </c>
      <c r="D14" s="38" t="s">
        <v>9</v>
      </c>
      <c r="E14" s="38" t="s">
        <v>993</v>
      </c>
      <c r="F14" s="38" t="s">
        <v>994</v>
      </c>
      <c r="G14" s="34">
        <v>1</v>
      </c>
      <c r="H14" s="34">
        <v>1</v>
      </c>
      <c r="I14" s="38" t="s">
        <v>994</v>
      </c>
      <c r="J14" s="38"/>
      <c r="K14" s="38" t="s">
        <v>995</v>
      </c>
      <c r="L14" s="38" t="s">
        <v>996</v>
      </c>
      <c r="M14" s="34">
        <v>2</v>
      </c>
      <c r="N14" s="34">
        <v>2</v>
      </c>
      <c r="O14" s="34" t="s">
        <v>1174</v>
      </c>
      <c r="P14" s="34" t="s">
        <v>634</v>
      </c>
      <c r="Q14" s="34" t="s">
        <v>634</v>
      </c>
      <c r="R14" s="38" t="s">
        <v>634</v>
      </c>
      <c r="S14" s="38"/>
      <c r="T14" s="34"/>
      <c r="U14" s="38"/>
      <c r="V14" s="38" t="s">
        <v>997</v>
      </c>
      <c r="W14" s="51">
        <v>49</v>
      </c>
      <c r="X14" s="51">
        <v>50.26</v>
      </c>
      <c r="Y14" s="51">
        <v>11.05</v>
      </c>
      <c r="Z14" s="51">
        <v>99</v>
      </c>
      <c r="AA14" s="51">
        <v>91.78</v>
      </c>
      <c r="AB14" s="51">
        <v>24.5</v>
      </c>
      <c r="AC14" s="51">
        <v>14.29</v>
      </c>
      <c r="AD14" s="34" t="s">
        <v>368</v>
      </c>
      <c r="AE14" s="34" t="s">
        <v>418</v>
      </c>
      <c r="AF14" s="35" t="s">
        <v>400</v>
      </c>
      <c r="AG14" s="37" t="s">
        <v>598</v>
      </c>
      <c r="AH14" s="35" t="s">
        <v>420</v>
      </c>
      <c r="AI14" s="35" t="s">
        <v>463</v>
      </c>
      <c r="AJ14" s="37" t="s">
        <v>413</v>
      </c>
      <c r="AK14" s="35" t="s">
        <v>404</v>
      </c>
    </row>
    <row r="15" spans="1:37" ht="39.6" x14ac:dyDescent="0.25">
      <c r="A15" s="34">
        <v>94</v>
      </c>
      <c r="B15" s="35" t="s">
        <v>813</v>
      </c>
      <c r="C15" s="36" t="s">
        <v>112</v>
      </c>
      <c r="D15" s="38" t="s">
        <v>6</v>
      </c>
      <c r="E15" s="38" t="s">
        <v>1175</v>
      </c>
      <c r="F15" s="38" t="s">
        <v>1109</v>
      </c>
      <c r="G15" s="34">
        <v>1</v>
      </c>
      <c r="H15" s="34">
        <v>1</v>
      </c>
      <c r="I15" s="38" t="s">
        <v>1109</v>
      </c>
      <c r="J15" s="38"/>
      <c r="K15" s="38" t="s">
        <v>1176</v>
      </c>
      <c r="L15" s="38" t="s">
        <v>1177</v>
      </c>
      <c r="M15" s="34">
        <v>1</v>
      </c>
      <c r="N15" s="34">
        <v>1</v>
      </c>
      <c r="O15" s="34" t="s">
        <v>933</v>
      </c>
      <c r="P15" s="34" t="s">
        <v>634</v>
      </c>
      <c r="Q15" s="34" t="s">
        <v>634</v>
      </c>
      <c r="R15" s="38" t="s">
        <v>634</v>
      </c>
      <c r="S15" s="38"/>
      <c r="T15" s="34"/>
      <c r="U15" s="38"/>
      <c r="V15" s="38" t="s">
        <v>1178</v>
      </c>
      <c r="W15" s="51">
        <v>36</v>
      </c>
      <c r="X15" s="51">
        <v>45.11</v>
      </c>
      <c r="Y15" s="51">
        <v>39.049999999999997</v>
      </c>
      <c r="Z15" s="51">
        <v>74.760000000000005</v>
      </c>
      <c r="AA15" s="51">
        <v>2.09</v>
      </c>
      <c r="AB15" s="51">
        <v>36</v>
      </c>
      <c r="AC15" s="51">
        <v>16.670000000000002</v>
      </c>
      <c r="AD15" s="34" t="s">
        <v>368</v>
      </c>
      <c r="AE15" s="34" t="s">
        <v>814</v>
      </c>
      <c r="AF15" s="35" t="s">
        <v>400</v>
      </c>
      <c r="AG15" s="37" t="s">
        <v>549</v>
      </c>
      <c r="AH15" s="35" t="s">
        <v>402</v>
      </c>
      <c r="AI15" s="35" t="s">
        <v>815</v>
      </c>
      <c r="AJ15" s="37" t="s">
        <v>415</v>
      </c>
      <c r="AK15" s="35" t="s">
        <v>414</v>
      </c>
    </row>
    <row r="16" spans="1:37" ht="105.6" x14ac:dyDescent="0.25">
      <c r="A16" s="34">
        <v>113</v>
      </c>
      <c r="B16" s="36" t="s">
        <v>466</v>
      </c>
      <c r="C16" s="36" t="s">
        <v>1011</v>
      </c>
      <c r="D16" s="38" t="s">
        <v>9</v>
      </c>
      <c r="E16" s="38" t="s">
        <v>860</v>
      </c>
      <c r="F16" s="38" t="s">
        <v>1008</v>
      </c>
      <c r="G16" s="34">
        <v>1</v>
      </c>
      <c r="H16" s="34">
        <v>1</v>
      </c>
      <c r="I16" s="38" t="s">
        <v>994</v>
      </c>
      <c r="J16" s="38"/>
      <c r="K16" s="38" t="s">
        <v>1009</v>
      </c>
      <c r="L16" s="38" t="s">
        <v>1010</v>
      </c>
      <c r="M16" s="34">
        <v>1</v>
      </c>
      <c r="N16" s="34">
        <v>2</v>
      </c>
      <c r="O16" s="34" t="s">
        <v>1179</v>
      </c>
      <c r="P16" s="34" t="s">
        <v>924</v>
      </c>
      <c r="Q16" s="40" t="s">
        <v>430</v>
      </c>
      <c r="R16" s="38" t="s">
        <v>1012</v>
      </c>
      <c r="S16" s="38"/>
      <c r="T16" s="34"/>
      <c r="U16" s="38"/>
      <c r="V16" s="38" t="s">
        <v>1013</v>
      </c>
      <c r="W16" s="51">
        <v>91</v>
      </c>
      <c r="X16" s="51">
        <v>69.94</v>
      </c>
      <c r="Y16" s="51">
        <v>81.03</v>
      </c>
      <c r="Z16" s="51">
        <v>28.45</v>
      </c>
      <c r="AA16" s="51">
        <v>67.319999999999993</v>
      </c>
      <c r="AB16" s="51">
        <v>18.2</v>
      </c>
      <c r="AC16" s="51">
        <v>12.09</v>
      </c>
      <c r="AD16" s="34" t="s">
        <v>430</v>
      </c>
      <c r="AE16" s="34" t="s">
        <v>367</v>
      </c>
      <c r="AF16" s="35" t="s">
        <v>400</v>
      </c>
      <c r="AG16" s="37" t="s">
        <v>401</v>
      </c>
      <c r="AH16" s="35" t="s">
        <v>402</v>
      </c>
      <c r="AI16" s="35" t="s">
        <v>467</v>
      </c>
      <c r="AJ16" s="37" t="s">
        <v>413</v>
      </c>
      <c r="AK16" s="35" t="s">
        <v>404</v>
      </c>
    </row>
    <row r="17" spans="1:37" ht="26.4" x14ac:dyDescent="0.25">
      <c r="A17" s="34">
        <v>114</v>
      </c>
      <c r="B17" s="36" t="s">
        <v>470</v>
      </c>
      <c r="C17" s="36" t="s">
        <v>133</v>
      </c>
      <c r="D17" s="38" t="s">
        <v>9</v>
      </c>
      <c r="E17" s="38" t="s">
        <v>1014</v>
      </c>
      <c r="F17" s="38" t="s">
        <v>1015</v>
      </c>
      <c r="G17" s="34">
        <v>2</v>
      </c>
      <c r="H17" s="34">
        <v>2</v>
      </c>
      <c r="I17" s="38" t="s">
        <v>1016</v>
      </c>
      <c r="J17" s="38" t="s">
        <v>1017</v>
      </c>
      <c r="K17" s="38" t="s">
        <v>868</v>
      </c>
      <c r="L17" s="38" t="s">
        <v>1018</v>
      </c>
      <c r="M17" s="34">
        <v>1</v>
      </c>
      <c r="N17" s="34">
        <v>1</v>
      </c>
      <c r="O17" s="34" t="s">
        <v>933</v>
      </c>
      <c r="P17" s="34" t="s">
        <v>924</v>
      </c>
      <c r="Q17" s="34" t="s">
        <v>634</v>
      </c>
      <c r="R17" s="38" t="s">
        <v>634</v>
      </c>
      <c r="S17" s="38"/>
      <c r="T17" s="34"/>
      <c r="U17" s="38"/>
      <c r="V17" s="38" t="s">
        <v>997</v>
      </c>
      <c r="W17" s="51">
        <v>17</v>
      </c>
      <c r="X17" s="51">
        <v>14.53</v>
      </c>
      <c r="Y17" s="51">
        <v>1</v>
      </c>
      <c r="Z17" s="51">
        <v>99</v>
      </c>
      <c r="AA17" s="51">
        <v>25.77</v>
      </c>
      <c r="AB17" s="51">
        <v>17</v>
      </c>
      <c r="AC17" s="51">
        <v>11.76</v>
      </c>
      <c r="AD17" s="34" t="s">
        <v>368</v>
      </c>
      <c r="AE17" s="34" t="s">
        <v>418</v>
      </c>
      <c r="AF17" s="35" t="s">
        <v>400</v>
      </c>
      <c r="AG17" s="37" t="s">
        <v>451</v>
      </c>
      <c r="AH17" s="35" t="s">
        <v>420</v>
      </c>
      <c r="AI17" s="35" t="s">
        <v>471</v>
      </c>
      <c r="AJ17" s="37" t="s">
        <v>405</v>
      </c>
      <c r="AK17" s="35" t="s">
        <v>472</v>
      </c>
    </row>
    <row r="18" spans="1:37" ht="105.6" x14ac:dyDescent="0.25">
      <c r="A18" s="34">
        <v>135</v>
      </c>
      <c r="B18" s="36" t="s">
        <v>568</v>
      </c>
      <c r="C18" s="36" t="s">
        <v>1019</v>
      </c>
      <c r="D18" s="38" t="s">
        <v>9</v>
      </c>
      <c r="E18" s="38" t="s">
        <v>1020</v>
      </c>
      <c r="F18" s="38" t="s">
        <v>1021</v>
      </c>
      <c r="G18" s="34">
        <v>4</v>
      </c>
      <c r="H18" s="34">
        <v>8</v>
      </c>
      <c r="I18" s="38" t="s">
        <v>1026</v>
      </c>
      <c r="J18" s="38" t="s">
        <v>1022</v>
      </c>
      <c r="K18" s="38" t="s">
        <v>1023</v>
      </c>
      <c r="L18" s="38" t="s">
        <v>1025</v>
      </c>
      <c r="M18" s="34">
        <v>2</v>
      </c>
      <c r="N18" s="34">
        <v>8</v>
      </c>
      <c r="O18" s="34" t="s">
        <v>1180</v>
      </c>
      <c r="P18" s="34" t="s">
        <v>924</v>
      </c>
      <c r="Q18" s="34" t="s">
        <v>634</v>
      </c>
      <c r="R18" s="38" t="s">
        <v>1028</v>
      </c>
      <c r="S18" s="38"/>
      <c r="T18" s="34"/>
      <c r="U18" s="38"/>
      <c r="V18" s="38" t="s">
        <v>1027</v>
      </c>
      <c r="W18" s="51">
        <v>104</v>
      </c>
      <c r="X18" s="51">
        <v>48.13</v>
      </c>
      <c r="Y18" s="51">
        <v>22.08</v>
      </c>
      <c r="Z18" s="51">
        <v>57.38</v>
      </c>
      <c r="AA18" s="51">
        <v>43.27</v>
      </c>
      <c r="AB18" s="51">
        <v>26</v>
      </c>
      <c r="AC18" s="51">
        <v>10.58</v>
      </c>
      <c r="AD18" s="34" t="s">
        <v>368</v>
      </c>
      <c r="AE18" s="34" t="s">
        <v>399</v>
      </c>
      <c r="AF18" s="35" t="s">
        <v>400</v>
      </c>
      <c r="AG18" s="37" t="s">
        <v>538</v>
      </c>
      <c r="AH18" s="35" t="s">
        <v>402</v>
      </c>
      <c r="AI18" s="35" t="s">
        <v>570</v>
      </c>
      <c r="AJ18" s="37" t="s">
        <v>427</v>
      </c>
      <c r="AK18" s="35" t="s">
        <v>436</v>
      </c>
    </row>
    <row r="19" spans="1:37" ht="92.4" x14ac:dyDescent="0.25">
      <c r="A19" s="34">
        <v>162</v>
      </c>
      <c r="B19" s="36" t="s">
        <v>682</v>
      </c>
      <c r="C19" s="36" t="s">
        <v>1032</v>
      </c>
      <c r="D19" s="38" t="s">
        <v>185</v>
      </c>
      <c r="E19" s="38" t="s">
        <v>863</v>
      </c>
      <c r="F19" s="38" t="s">
        <v>1029</v>
      </c>
      <c r="G19" s="34">
        <v>1</v>
      </c>
      <c r="H19" s="34">
        <v>1</v>
      </c>
      <c r="I19" s="38" t="s">
        <v>1030</v>
      </c>
      <c r="J19" s="38"/>
      <c r="K19" s="38" t="s">
        <v>880</v>
      </c>
      <c r="L19" s="38" t="s">
        <v>1024</v>
      </c>
      <c r="M19" s="34">
        <v>1</v>
      </c>
      <c r="N19" s="34">
        <v>1</v>
      </c>
      <c r="O19" s="34" t="s">
        <v>1031</v>
      </c>
      <c r="P19" s="34" t="s">
        <v>634</v>
      </c>
      <c r="Q19" s="34" t="s">
        <v>634</v>
      </c>
      <c r="R19" s="38" t="s">
        <v>1105</v>
      </c>
      <c r="S19" s="38"/>
      <c r="T19" s="34"/>
      <c r="U19" s="38"/>
      <c r="V19" s="38" t="s">
        <v>1034</v>
      </c>
      <c r="W19" s="51">
        <v>95</v>
      </c>
      <c r="X19" s="51">
        <v>94.66</v>
      </c>
      <c r="Y19" s="51">
        <v>29.92</v>
      </c>
      <c r="Z19" s="51">
        <v>24.41</v>
      </c>
      <c r="AA19" s="51">
        <v>11.97</v>
      </c>
      <c r="AB19" s="51">
        <v>19</v>
      </c>
      <c r="AC19" s="51">
        <v>13.68</v>
      </c>
      <c r="AD19" s="34" t="s">
        <v>368</v>
      </c>
      <c r="AE19" s="34" t="s">
        <v>399</v>
      </c>
      <c r="AF19" s="35" t="s">
        <v>400</v>
      </c>
      <c r="AG19" s="37" t="s">
        <v>576</v>
      </c>
      <c r="AH19" s="35" t="s">
        <v>420</v>
      </c>
      <c r="AI19" s="35" t="s">
        <v>493</v>
      </c>
      <c r="AJ19" s="37" t="s">
        <v>396</v>
      </c>
      <c r="AK19" s="35" t="s">
        <v>436</v>
      </c>
    </row>
    <row r="20" spans="1:37" ht="52.8" x14ac:dyDescent="0.25">
      <c r="A20" s="34">
        <v>166</v>
      </c>
      <c r="B20" s="36" t="s">
        <v>698</v>
      </c>
      <c r="C20" s="36" t="s">
        <v>189</v>
      </c>
      <c r="D20" s="38" t="s">
        <v>18</v>
      </c>
      <c r="E20" s="38" t="s">
        <v>987</v>
      </c>
      <c r="F20" s="38" t="s">
        <v>1038</v>
      </c>
      <c r="G20" s="34">
        <v>2</v>
      </c>
      <c r="H20" s="34">
        <v>5</v>
      </c>
      <c r="I20" s="38" t="s">
        <v>1035</v>
      </c>
      <c r="J20" s="38" t="s">
        <v>1039</v>
      </c>
      <c r="K20" s="38" t="s">
        <v>867</v>
      </c>
      <c r="L20" s="38" t="s">
        <v>1036</v>
      </c>
      <c r="M20" s="34">
        <v>1</v>
      </c>
      <c r="N20" s="34">
        <v>3</v>
      </c>
      <c r="O20" s="34" t="s">
        <v>1037</v>
      </c>
      <c r="P20" s="34" t="s">
        <v>1040</v>
      </c>
      <c r="Q20" s="34" t="s">
        <v>1041</v>
      </c>
      <c r="R20" s="38" t="s">
        <v>634</v>
      </c>
      <c r="S20" s="38"/>
      <c r="T20" s="34"/>
      <c r="U20" s="38"/>
      <c r="V20" s="38" t="s">
        <v>1042</v>
      </c>
      <c r="W20" s="51">
        <v>62</v>
      </c>
      <c r="X20" s="51">
        <v>92.84</v>
      </c>
      <c r="Y20" s="51">
        <v>9.86</v>
      </c>
      <c r="Z20" s="51">
        <v>85.77</v>
      </c>
      <c r="AA20" s="51">
        <v>96.14</v>
      </c>
      <c r="AB20" s="51">
        <v>20.67</v>
      </c>
      <c r="AC20" s="51">
        <v>11.29</v>
      </c>
      <c r="AD20" s="34" t="s">
        <v>368</v>
      </c>
      <c r="AE20" s="34" t="s">
        <v>476</v>
      </c>
      <c r="AF20" s="35" t="s">
        <v>409</v>
      </c>
      <c r="AG20" s="37" t="s">
        <v>624</v>
      </c>
      <c r="AH20" s="35" t="s">
        <v>562</v>
      </c>
      <c r="AI20" s="35" t="s">
        <v>699</v>
      </c>
      <c r="AJ20" s="37" t="s">
        <v>413</v>
      </c>
      <c r="AK20" s="35" t="s">
        <v>414</v>
      </c>
    </row>
    <row r="21" spans="1:37" ht="52.8" x14ac:dyDescent="0.25">
      <c r="A21" s="34">
        <v>167</v>
      </c>
      <c r="B21" s="36" t="s">
        <v>701</v>
      </c>
      <c r="C21" s="36" t="s">
        <v>190</v>
      </c>
      <c r="D21" s="38" t="s">
        <v>16</v>
      </c>
      <c r="E21" s="38" t="s">
        <v>855</v>
      </c>
      <c r="F21" s="38" t="s">
        <v>1043</v>
      </c>
      <c r="G21" s="34">
        <v>1</v>
      </c>
      <c r="H21" s="34">
        <v>1</v>
      </c>
      <c r="I21" s="38" t="s">
        <v>1046</v>
      </c>
      <c r="J21" s="38"/>
      <c r="K21" s="38" t="s">
        <v>1044</v>
      </c>
      <c r="L21" s="38" t="s">
        <v>1045</v>
      </c>
      <c r="M21" s="34">
        <v>2</v>
      </c>
      <c r="N21" s="34">
        <v>2</v>
      </c>
      <c r="O21" s="34" t="s">
        <v>1181</v>
      </c>
      <c r="P21" s="34" t="s">
        <v>975</v>
      </c>
      <c r="Q21" s="40" t="s">
        <v>953</v>
      </c>
      <c r="R21" s="38" t="s">
        <v>634</v>
      </c>
      <c r="S21" s="38"/>
      <c r="T21" s="34"/>
      <c r="U21" s="38"/>
      <c r="V21" s="38" t="s">
        <v>1050</v>
      </c>
      <c r="W21" s="51">
        <v>33</v>
      </c>
      <c r="X21" s="51">
        <v>84.89</v>
      </c>
      <c r="Y21" s="51">
        <v>27.23</v>
      </c>
      <c r="Z21" s="51">
        <v>70.569999999999993</v>
      </c>
      <c r="AA21" s="51">
        <v>99</v>
      </c>
      <c r="AB21" s="51">
        <v>33</v>
      </c>
      <c r="AC21" s="51">
        <v>9.09</v>
      </c>
      <c r="AD21" s="34" t="s">
        <v>368</v>
      </c>
      <c r="AE21" s="34" t="s">
        <v>450</v>
      </c>
      <c r="AF21" s="35" t="s">
        <v>409</v>
      </c>
      <c r="AG21" s="37" t="s">
        <v>576</v>
      </c>
      <c r="AH21" s="35" t="s">
        <v>402</v>
      </c>
      <c r="AI21" s="35" t="s">
        <v>535</v>
      </c>
      <c r="AJ21" s="37" t="s">
        <v>437</v>
      </c>
      <c r="AK21" s="35" t="s">
        <v>414</v>
      </c>
    </row>
    <row r="22" spans="1:37" ht="39.6" x14ac:dyDescent="0.25">
      <c r="A22" s="34">
        <v>168</v>
      </c>
      <c r="B22" s="36" t="s">
        <v>703</v>
      </c>
      <c r="C22" s="36" t="s">
        <v>191</v>
      </c>
      <c r="D22" s="38" t="s">
        <v>16</v>
      </c>
      <c r="E22" s="38" t="s">
        <v>856</v>
      </c>
      <c r="F22" s="38" t="s">
        <v>1047</v>
      </c>
      <c r="G22" s="34">
        <v>1</v>
      </c>
      <c r="H22" s="34">
        <v>1</v>
      </c>
      <c r="I22" s="38" t="s">
        <v>1047</v>
      </c>
      <c r="J22" s="38"/>
      <c r="K22" s="38" t="s">
        <v>1048</v>
      </c>
      <c r="L22" s="38" t="s">
        <v>1049</v>
      </c>
      <c r="M22" s="34">
        <v>2</v>
      </c>
      <c r="N22" s="34">
        <v>2</v>
      </c>
      <c r="O22" s="34" t="s">
        <v>933</v>
      </c>
      <c r="P22" s="34" t="s">
        <v>924</v>
      </c>
      <c r="Q22" s="34" t="s">
        <v>634</v>
      </c>
      <c r="R22" s="38" t="s">
        <v>634</v>
      </c>
      <c r="S22" s="38"/>
      <c r="T22" s="34"/>
      <c r="U22" s="38"/>
      <c r="V22" s="38" t="s">
        <v>1061</v>
      </c>
      <c r="W22" s="51">
        <v>11</v>
      </c>
      <c r="X22" s="51">
        <v>56.58</v>
      </c>
      <c r="Y22" s="51">
        <v>18.16</v>
      </c>
      <c r="Z22" s="51">
        <v>99</v>
      </c>
      <c r="AA22" s="51">
        <v>25.77</v>
      </c>
      <c r="AB22" s="51">
        <v>11</v>
      </c>
      <c r="AC22" s="51">
        <v>0</v>
      </c>
      <c r="AD22" s="34" t="s">
        <v>430</v>
      </c>
      <c r="AE22" s="34" t="s">
        <v>367</v>
      </c>
      <c r="AF22" s="35" t="s">
        <v>409</v>
      </c>
      <c r="AG22" s="37" t="s">
        <v>640</v>
      </c>
      <c r="AH22" s="35" t="s">
        <v>433</v>
      </c>
      <c r="AI22" s="35" t="s">
        <v>503</v>
      </c>
      <c r="AJ22" s="37" t="s">
        <v>405</v>
      </c>
      <c r="AK22" s="35" t="s">
        <v>414</v>
      </c>
    </row>
    <row r="23" spans="1:37" ht="52.8" x14ac:dyDescent="0.25">
      <c r="A23" s="34">
        <v>175</v>
      </c>
      <c r="B23" s="36" t="s">
        <v>734</v>
      </c>
      <c r="C23" s="36" t="s">
        <v>199</v>
      </c>
      <c r="D23" s="38" t="s">
        <v>200</v>
      </c>
      <c r="E23" s="38" t="s">
        <v>863</v>
      </c>
      <c r="F23" s="38" t="s">
        <v>1051</v>
      </c>
      <c r="G23" s="34">
        <v>1</v>
      </c>
      <c r="H23" s="34">
        <v>1</v>
      </c>
      <c r="I23" s="38" t="s">
        <v>1030</v>
      </c>
      <c r="J23" s="38"/>
      <c r="K23" s="38" t="s">
        <v>1052</v>
      </c>
      <c r="L23" s="38" t="s">
        <v>1053</v>
      </c>
      <c r="M23" s="34">
        <v>1</v>
      </c>
      <c r="N23" s="34">
        <v>1</v>
      </c>
      <c r="O23" s="34" t="s">
        <v>1054</v>
      </c>
      <c r="P23" s="34" t="s">
        <v>634</v>
      </c>
      <c r="Q23" s="34" t="s">
        <v>634</v>
      </c>
      <c r="R23" s="38" t="s">
        <v>634</v>
      </c>
      <c r="S23" s="38"/>
      <c r="T23" s="34"/>
      <c r="U23" s="38"/>
      <c r="V23" s="38" t="s">
        <v>1033</v>
      </c>
      <c r="W23" s="51">
        <v>42</v>
      </c>
      <c r="X23" s="51">
        <v>22.77</v>
      </c>
      <c r="Y23" s="51">
        <v>7.67</v>
      </c>
      <c r="Z23" s="51">
        <v>80.64</v>
      </c>
      <c r="AA23" s="51">
        <v>3.31</v>
      </c>
      <c r="AB23" s="51">
        <v>21</v>
      </c>
      <c r="AC23" s="51">
        <v>2.38</v>
      </c>
      <c r="AD23" s="34" t="s">
        <v>430</v>
      </c>
      <c r="AE23" s="34" t="s">
        <v>367</v>
      </c>
      <c r="AF23" s="35" t="s">
        <v>409</v>
      </c>
      <c r="AG23" s="37" t="s">
        <v>549</v>
      </c>
      <c r="AH23" s="35" t="s">
        <v>562</v>
      </c>
      <c r="AI23" s="35" t="s">
        <v>736</v>
      </c>
      <c r="AJ23" s="37" t="s">
        <v>427</v>
      </c>
      <c r="AK23" s="35" t="s">
        <v>414</v>
      </c>
    </row>
    <row r="24" spans="1:37" ht="79.2" x14ac:dyDescent="0.25">
      <c r="A24" s="34">
        <v>177</v>
      </c>
      <c r="B24" s="36" t="s">
        <v>744</v>
      </c>
      <c r="C24" s="36" t="s">
        <v>202</v>
      </c>
      <c r="D24" s="38" t="s">
        <v>31</v>
      </c>
      <c r="E24" s="38" t="s">
        <v>856</v>
      </c>
      <c r="F24" s="38" t="s">
        <v>1056</v>
      </c>
      <c r="G24" s="34">
        <v>1</v>
      </c>
      <c r="H24" s="34">
        <v>2</v>
      </c>
      <c r="I24" s="38" t="s">
        <v>1056</v>
      </c>
      <c r="J24" s="38"/>
      <c r="K24" s="38" t="s">
        <v>1057</v>
      </c>
      <c r="L24" s="38" t="s">
        <v>1058</v>
      </c>
      <c r="M24" s="34">
        <v>2</v>
      </c>
      <c r="N24" s="34">
        <v>3</v>
      </c>
      <c r="O24" s="34" t="s">
        <v>1182</v>
      </c>
      <c r="P24" s="34" t="s">
        <v>924</v>
      </c>
      <c r="Q24" s="34" t="s">
        <v>1041</v>
      </c>
      <c r="R24" s="38" t="s">
        <v>1059</v>
      </c>
      <c r="S24" s="38" t="s">
        <v>1055</v>
      </c>
      <c r="T24" s="34"/>
      <c r="U24" s="38"/>
      <c r="V24" s="38" t="s">
        <v>1060</v>
      </c>
      <c r="W24" s="51">
        <v>68</v>
      </c>
      <c r="X24" s="51">
        <v>76.7</v>
      </c>
      <c r="Y24" s="51">
        <v>94.7</v>
      </c>
      <c r="Z24" s="51">
        <v>57.02</v>
      </c>
      <c r="AA24" s="51">
        <v>53.41</v>
      </c>
      <c r="AB24" s="51">
        <v>34</v>
      </c>
      <c r="AC24" s="51">
        <v>11.76</v>
      </c>
      <c r="AD24" s="34" t="s">
        <v>430</v>
      </c>
      <c r="AE24" s="34" t="s">
        <v>367</v>
      </c>
      <c r="AF24" s="35" t="s">
        <v>409</v>
      </c>
      <c r="AG24" s="37" t="s">
        <v>477</v>
      </c>
      <c r="AH24" s="35" t="s">
        <v>420</v>
      </c>
      <c r="AI24" s="35" t="s">
        <v>559</v>
      </c>
      <c r="AJ24" s="37" t="s">
        <v>405</v>
      </c>
      <c r="AK24" s="35" t="s">
        <v>404</v>
      </c>
    </row>
    <row r="25" spans="1:37" ht="105.6" x14ac:dyDescent="0.25">
      <c r="A25" s="34">
        <v>191</v>
      </c>
      <c r="B25" s="36" t="s">
        <v>794</v>
      </c>
      <c r="C25" s="36" t="s">
        <v>1066</v>
      </c>
      <c r="D25" s="38" t="s">
        <v>16</v>
      </c>
      <c r="E25" s="38" t="s">
        <v>862</v>
      </c>
      <c r="F25" s="38" t="s">
        <v>1062</v>
      </c>
      <c r="G25" s="34">
        <v>1</v>
      </c>
      <c r="H25" s="34">
        <v>2</v>
      </c>
      <c r="I25" s="38" t="s">
        <v>1062</v>
      </c>
      <c r="J25" s="38"/>
      <c r="K25" s="38" t="s">
        <v>1063</v>
      </c>
      <c r="L25" s="38" t="s">
        <v>1064</v>
      </c>
      <c r="M25" s="34">
        <v>3</v>
      </c>
      <c r="N25" s="34">
        <v>3</v>
      </c>
      <c r="O25" s="34" t="s">
        <v>1065</v>
      </c>
      <c r="P25" s="34" t="s">
        <v>634</v>
      </c>
      <c r="Q25" s="34" t="s">
        <v>634</v>
      </c>
      <c r="R25" s="38" t="s">
        <v>634</v>
      </c>
      <c r="S25" s="38"/>
      <c r="T25" s="38" t="s">
        <v>1067</v>
      </c>
      <c r="U25" s="38"/>
      <c r="V25" s="38" t="s">
        <v>1068</v>
      </c>
      <c r="W25" s="51">
        <v>83</v>
      </c>
      <c r="X25" s="51">
        <v>98.36</v>
      </c>
      <c r="Y25" s="51">
        <v>16.75</v>
      </c>
      <c r="Z25" s="51">
        <v>82.07</v>
      </c>
      <c r="AA25" s="51">
        <v>25.77</v>
      </c>
      <c r="AB25" s="51">
        <v>16.600000000000001</v>
      </c>
      <c r="AC25" s="51">
        <v>25.3</v>
      </c>
      <c r="AD25" s="34" t="s">
        <v>430</v>
      </c>
      <c r="AE25" s="34" t="s">
        <v>367</v>
      </c>
      <c r="AF25" s="35" t="s">
        <v>409</v>
      </c>
      <c r="AG25" s="37" t="s">
        <v>419</v>
      </c>
      <c r="AH25" s="35" t="s">
        <v>420</v>
      </c>
      <c r="AI25" s="35" t="s">
        <v>503</v>
      </c>
      <c r="AJ25" s="37" t="s">
        <v>415</v>
      </c>
      <c r="AK25" s="35" t="s">
        <v>414</v>
      </c>
    </row>
    <row r="26" spans="1:37" ht="52.8" x14ac:dyDescent="0.25">
      <c r="A26" s="34">
        <v>194</v>
      </c>
      <c r="B26" s="36" t="s">
        <v>805</v>
      </c>
      <c r="C26" s="46" t="s">
        <v>219</v>
      </c>
      <c r="D26" s="38" t="s">
        <v>4</v>
      </c>
      <c r="E26" s="38" t="s">
        <v>1069</v>
      </c>
      <c r="F26" s="38" t="s">
        <v>1086</v>
      </c>
      <c r="G26" s="34">
        <v>2</v>
      </c>
      <c r="H26" s="34">
        <v>3</v>
      </c>
      <c r="I26" s="38" t="s">
        <v>1081</v>
      </c>
      <c r="J26" s="38" t="s">
        <v>1087</v>
      </c>
      <c r="K26" s="38" t="s">
        <v>873</v>
      </c>
      <c r="L26" s="38" t="s">
        <v>1088</v>
      </c>
      <c r="M26" s="34">
        <v>1</v>
      </c>
      <c r="N26" s="34">
        <v>1</v>
      </c>
      <c r="O26" s="34" t="s">
        <v>933</v>
      </c>
      <c r="P26" s="34" t="s">
        <v>634</v>
      </c>
      <c r="Q26" s="40" t="s">
        <v>953</v>
      </c>
      <c r="R26" s="38" t="s">
        <v>634</v>
      </c>
      <c r="S26" s="38"/>
      <c r="T26" s="34"/>
      <c r="U26" s="38"/>
      <c r="V26" s="38" t="s">
        <v>1050</v>
      </c>
      <c r="W26" s="51">
        <v>21</v>
      </c>
      <c r="X26" s="51">
        <v>92.84</v>
      </c>
      <c r="Y26" s="51">
        <v>31.71</v>
      </c>
      <c r="Z26" s="51">
        <v>99</v>
      </c>
      <c r="AA26" s="51">
        <v>95.81</v>
      </c>
      <c r="AB26" s="51">
        <v>21</v>
      </c>
      <c r="AC26" s="51">
        <v>28.57</v>
      </c>
      <c r="AD26" s="34" t="s">
        <v>368</v>
      </c>
      <c r="AE26" s="34" t="s">
        <v>806</v>
      </c>
      <c r="AF26" s="35" t="s">
        <v>400</v>
      </c>
      <c r="AG26" s="37" t="s">
        <v>664</v>
      </c>
      <c r="AH26" s="35" t="s">
        <v>411</v>
      </c>
      <c r="AI26" s="35" t="s">
        <v>807</v>
      </c>
      <c r="AJ26" s="37" t="s">
        <v>405</v>
      </c>
      <c r="AK26" s="35" t="s">
        <v>472</v>
      </c>
    </row>
    <row r="27" spans="1:37" ht="39.6" x14ac:dyDescent="0.25">
      <c r="A27" s="34">
        <v>198</v>
      </c>
      <c r="B27" s="36" t="s">
        <v>822</v>
      </c>
      <c r="C27" s="36" t="s">
        <v>223</v>
      </c>
      <c r="D27" s="38" t="s">
        <v>6</v>
      </c>
      <c r="E27" s="38" t="s">
        <v>1071</v>
      </c>
      <c r="F27" s="38" t="s">
        <v>1072</v>
      </c>
      <c r="G27" s="34">
        <v>3</v>
      </c>
      <c r="H27" s="34">
        <v>3</v>
      </c>
      <c r="I27" s="38" t="s">
        <v>1073</v>
      </c>
      <c r="J27" s="38" t="s">
        <v>1070</v>
      </c>
      <c r="K27" s="38" t="s">
        <v>881</v>
      </c>
      <c r="L27" s="38" t="s">
        <v>1074</v>
      </c>
      <c r="M27" s="34">
        <v>1</v>
      </c>
      <c r="N27" s="34">
        <v>1</v>
      </c>
      <c r="O27" s="34" t="s">
        <v>1075</v>
      </c>
      <c r="P27" s="34" t="s">
        <v>924</v>
      </c>
      <c r="Q27" s="34" t="s">
        <v>634</v>
      </c>
      <c r="R27" s="38" t="s">
        <v>634</v>
      </c>
      <c r="S27" s="38" t="s">
        <v>1076</v>
      </c>
      <c r="T27" s="34"/>
      <c r="U27" s="38"/>
      <c r="V27" s="38" t="s">
        <v>1077</v>
      </c>
      <c r="W27" s="51">
        <v>20</v>
      </c>
      <c r="X27" s="51">
        <v>65.290000000000006</v>
      </c>
      <c r="Y27" s="51">
        <v>30.86</v>
      </c>
      <c r="Z27" s="51">
        <v>93.3</v>
      </c>
      <c r="AA27" s="51">
        <v>25.77</v>
      </c>
      <c r="AB27" s="51">
        <v>20</v>
      </c>
      <c r="AC27" s="51">
        <v>5</v>
      </c>
      <c r="AD27" s="34" t="s">
        <v>430</v>
      </c>
      <c r="AE27" s="34" t="s">
        <v>367</v>
      </c>
      <c r="AF27" s="35" t="s">
        <v>409</v>
      </c>
      <c r="AG27" s="37" t="s">
        <v>611</v>
      </c>
      <c r="AH27" s="35" t="s">
        <v>420</v>
      </c>
      <c r="AI27" s="35" t="s">
        <v>823</v>
      </c>
      <c r="AJ27" s="37" t="s">
        <v>413</v>
      </c>
      <c r="AK27" s="35" t="s">
        <v>414</v>
      </c>
    </row>
    <row r="28" spans="1:37" ht="66" x14ac:dyDescent="0.25">
      <c r="A28" s="34">
        <v>200</v>
      </c>
      <c r="B28" s="36" t="s">
        <v>831</v>
      </c>
      <c r="C28" s="36" t="s">
        <v>1078</v>
      </c>
      <c r="D28" s="38" t="s">
        <v>6</v>
      </c>
      <c r="E28" s="38" t="s">
        <v>1079</v>
      </c>
      <c r="F28" s="38" t="s">
        <v>1080</v>
      </c>
      <c r="G28" s="34">
        <v>1</v>
      </c>
      <c r="H28" s="34">
        <v>1</v>
      </c>
      <c r="I28" s="38" t="s">
        <v>1082</v>
      </c>
      <c r="J28" s="38"/>
      <c r="K28" s="38" t="s">
        <v>1099</v>
      </c>
      <c r="L28" s="38" t="s">
        <v>1100</v>
      </c>
      <c r="M28" s="34">
        <v>2</v>
      </c>
      <c r="N28" s="34">
        <v>2</v>
      </c>
      <c r="O28" s="34" t="s">
        <v>933</v>
      </c>
      <c r="P28" s="34" t="s">
        <v>975</v>
      </c>
      <c r="Q28" s="40" t="s">
        <v>953</v>
      </c>
      <c r="R28" s="38" t="s">
        <v>1084</v>
      </c>
      <c r="S28" s="38"/>
      <c r="T28" s="47" t="s">
        <v>1085</v>
      </c>
      <c r="U28" s="38"/>
      <c r="V28" s="38" t="s">
        <v>1050</v>
      </c>
      <c r="W28" s="51">
        <v>69</v>
      </c>
      <c r="X28" s="51">
        <v>87.57</v>
      </c>
      <c r="Y28" s="51">
        <v>44.24</v>
      </c>
      <c r="Z28" s="51">
        <v>54.89</v>
      </c>
      <c r="AA28" s="51">
        <v>99</v>
      </c>
      <c r="AB28" s="51">
        <v>13.8</v>
      </c>
      <c r="AC28" s="51">
        <v>8.6999999999999993</v>
      </c>
      <c r="AD28" s="34" t="s">
        <v>368</v>
      </c>
      <c r="AE28" s="34" t="s">
        <v>418</v>
      </c>
      <c r="AF28" s="35" t="s">
        <v>400</v>
      </c>
      <c r="AG28" s="37" t="s">
        <v>401</v>
      </c>
      <c r="AH28" s="35" t="s">
        <v>420</v>
      </c>
      <c r="AI28" s="35" t="s">
        <v>467</v>
      </c>
      <c r="AJ28" s="37" t="s">
        <v>437</v>
      </c>
      <c r="AK28" s="35" t="s">
        <v>414</v>
      </c>
    </row>
    <row r="29" spans="1:37" ht="52.8" x14ac:dyDescent="0.25">
      <c r="A29" s="34">
        <v>203</v>
      </c>
      <c r="B29" s="36" t="s">
        <v>841</v>
      </c>
      <c r="C29" s="36" t="s">
        <v>228</v>
      </c>
      <c r="D29" s="38" t="s">
        <v>6</v>
      </c>
      <c r="E29" s="38" t="s">
        <v>1089</v>
      </c>
      <c r="F29" s="38" t="s">
        <v>1090</v>
      </c>
      <c r="G29" s="34">
        <v>2</v>
      </c>
      <c r="H29" s="34">
        <v>3</v>
      </c>
      <c r="I29" s="38" t="s">
        <v>1091</v>
      </c>
      <c r="J29" s="38" t="s">
        <v>1092</v>
      </c>
      <c r="K29" s="38" t="s">
        <v>1093</v>
      </c>
      <c r="L29" s="38" t="s">
        <v>1094</v>
      </c>
      <c r="M29" s="34">
        <v>1</v>
      </c>
      <c r="N29" s="34">
        <v>1</v>
      </c>
      <c r="O29" s="34" t="s">
        <v>1171</v>
      </c>
      <c r="P29" s="34" t="s">
        <v>975</v>
      </c>
      <c r="Q29" s="34" t="s">
        <v>634</v>
      </c>
      <c r="R29" s="38"/>
      <c r="S29" s="38"/>
      <c r="T29" s="34"/>
      <c r="U29" s="38"/>
      <c r="V29" s="38" t="s">
        <v>1098</v>
      </c>
      <c r="W29" s="51">
        <v>39</v>
      </c>
      <c r="X29" s="51">
        <v>86.39</v>
      </c>
      <c r="Y29" s="51">
        <v>22.08</v>
      </c>
      <c r="Z29" s="51">
        <v>63.54</v>
      </c>
      <c r="AA29" s="51">
        <v>97.19</v>
      </c>
      <c r="AB29" s="51">
        <v>19.5</v>
      </c>
      <c r="AC29" s="51">
        <v>17.95</v>
      </c>
      <c r="AD29" s="34" t="s">
        <v>430</v>
      </c>
      <c r="AE29" s="34" t="s">
        <v>367</v>
      </c>
      <c r="AF29" s="35" t="s">
        <v>409</v>
      </c>
      <c r="AG29" s="37" t="s">
        <v>477</v>
      </c>
      <c r="AH29" s="35" t="s">
        <v>402</v>
      </c>
      <c r="AI29" s="35" t="s">
        <v>842</v>
      </c>
      <c r="AJ29" s="37" t="s">
        <v>415</v>
      </c>
      <c r="AK29" s="35" t="s">
        <v>414</v>
      </c>
    </row>
    <row r="30" spans="1:37" ht="79.2" x14ac:dyDescent="0.25">
      <c r="A30" s="34">
        <v>212</v>
      </c>
      <c r="B30" s="35" t="s">
        <v>449</v>
      </c>
      <c r="C30" s="36" t="s">
        <v>237</v>
      </c>
      <c r="D30" s="38" t="s">
        <v>6</v>
      </c>
      <c r="E30" s="38" t="s">
        <v>1096</v>
      </c>
      <c r="F30" s="38" t="s">
        <v>1097</v>
      </c>
      <c r="G30" s="34">
        <v>3</v>
      </c>
      <c r="H30" s="34">
        <v>3</v>
      </c>
      <c r="I30" s="38" t="s">
        <v>1101</v>
      </c>
      <c r="J30" s="38" t="s">
        <v>1102</v>
      </c>
      <c r="K30" s="38" t="s">
        <v>1103</v>
      </c>
      <c r="L30" s="38" t="s">
        <v>1104</v>
      </c>
      <c r="M30" s="34">
        <v>2</v>
      </c>
      <c r="N30" s="34">
        <v>2</v>
      </c>
      <c r="O30" s="38" t="s">
        <v>1183</v>
      </c>
      <c r="P30" s="34" t="s">
        <v>975</v>
      </c>
      <c r="Q30" s="34" t="s">
        <v>1041</v>
      </c>
      <c r="R30" s="38"/>
      <c r="S30" s="38" t="s">
        <v>1106</v>
      </c>
      <c r="T30" s="34"/>
      <c r="U30" s="38"/>
      <c r="V30" s="38" t="s">
        <v>1098</v>
      </c>
      <c r="W30" s="51">
        <v>70</v>
      </c>
      <c r="X30" s="51">
        <v>95.22</v>
      </c>
      <c r="Y30" s="51">
        <v>9.94</v>
      </c>
      <c r="Z30" s="51">
        <v>99</v>
      </c>
      <c r="AA30" s="51">
        <v>78.19</v>
      </c>
      <c r="AB30" s="51">
        <v>35</v>
      </c>
      <c r="AC30" s="51">
        <v>11.43</v>
      </c>
      <c r="AD30" s="34" t="s">
        <v>368</v>
      </c>
      <c r="AE30" s="34" t="s">
        <v>450</v>
      </c>
      <c r="AF30" s="35" t="s">
        <v>409</v>
      </c>
      <c r="AG30" s="37" t="s">
        <v>451</v>
      </c>
      <c r="AH30" s="35" t="s">
        <v>420</v>
      </c>
      <c r="AI30" s="35" t="s">
        <v>452</v>
      </c>
      <c r="AJ30" s="37" t="s">
        <v>427</v>
      </c>
      <c r="AK30" s="35" t="s">
        <v>414</v>
      </c>
    </row>
    <row r="31" spans="1:37" ht="105.6" x14ac:dyDescent="0.25">
      <c r="A31" s="34">
        <v>227</v>
      </c>
      <c r="B31" s="35" t="s">
        <v>524</v>
      </c>
      <c r="C31" s="36" t="s">
        <v>253</v>
      </c>
      <c r="D31" s="38" t="s">
        <v>9</v>
      </c>
      <c r="E31" s="38" t="s">
        <v>1117</v>
      </c>
      <c r="F31" s="38" t="s">
        <v>1107</v>
      </c>
      <c r="G31" s="34">
        <v>2</v>
      </c>
      <c r="H31" s="34">
        <v>2</v>
      </c>
      <c r="I31" s="38" t="s">
        <v>1109</v>
      </c>
      <c r="J31" s="38" t="s">
        <v>1108</v>
      </c>
      <c r="K31" s="38" t="s">
        <v>1110</v>
      </c>
      <c r="L31" s="38" t="s">
        <v>1111</v>
      </c>
      <c r="M31" s="34">
        <v>2</v>
      </c>
      <c r="N31" s="34">
        <v>2</v>
      </c>
      <c r="O31" s="34" t="s">
        <v>1075</v>
      </c>
      <c r="P31" s="34" t="s">
        <v>1112</v>
      </c>
      <c r="Q31" s="38" t="s">
        <v>1113</v>
      </c>
      <c r="R31" s="38" t="s">
        <v>1114</v>
      </c>
      <c r="S31" s="38" t="s">
        <v>1115</v>
      </c>
      <c r="T31" s="34" t="s">
        <v>634</v>
      </c>
      <c r="U31" s="38"/>
      <c r="V31" s="38" t="s">
        <v>1116</v>
      </c>
      <c r="W31" s="51">
        <v>91</v>
      </c>
      <c r="X31" s="51">
        <v>99</v>
      </c>
      <c r="Y31" s="51">
        <v>77.92</v>
      </c>
      <c r="Z31" s="51">
        <v>22.58</v>
      </c>
      <c r="AA31" s="51">
        <v>45.98</v>
      </c>
      <c r="AB31" s="51">
        <v>91</v>
      </c>
      <c r="AC31" s="51">
        <v>21.98</v>
      </c>
      <c r="AD31" s="34" t="s">
        <v>368</v>
      </c>
      <c r="AE31" s="34" t="s">
        <v>525</v>
      </c>
      <c r="AF31" s="35" t="s">
        <v>400</v>
      </c>
      <c r="AG31" s="37" t="s">
        <v>526</v>
      </c>
      <c r="AH31" s="35" t="s">
        <v>402</v>
      </c>
      <c r="AI31" s="35" t="s">
        <v>527</v>
      </c>
      <c r="AJ31" s="37" t="s">
        <v>396</v>
      </c>
      <c r="AK31" s="35" t="s">
        <v>472</v>
      </c>
    </row>
    <row r="32" spans="1:37" ht="79.2" x14ac:dyDescent="0.25">
      <c r="A32" s="34">
        <v>239</v>
      </c>
      <c r="B32" s="35" t="s">
        <v>578</v>
      </c>
      <c r="C32" s="36" t="s">
        <v>266</v>
      </c>
      <c r="D32" s="38" t="s">
        <v>579</v>
      </c>
      <c r="E32" s="38" t="s">
        <v>1119</v>
      </c>
      <c r="F32" s="38" t="s">
        <v>1120</v>
      </c>
      <c r="G32" s="34">
        <v>1</v>
      </c>
      <c r="H32" s="34">
        <v>1</v>
      </c>
      <c r="I32" s="38" t="s">
        <v>1121</v>
      </c>
      <c r="J32" s="38"/>
      <c r="K32" s="38" t="s">
        <v>866</v>
      </c>
      <c r="L32" s="38" t="s">
        <v>918</v>
      </c>
      <c r="M32" s="34">
        <v>1</v>
      </c>
      <c r="N32" s="34">
        <v>1</v>
      </c>
      <c r="O32" s="34" t="s">
        <v>1173</v>
      </c>
      <c r="P32" s="34" t="s">
        <v>634</v>
      </c>
      <c r="Q32" s="38" t="s">
        <v>1122</v>
      </c>
      <c r="R32" s="38"/>
      <c r="S32" s="38"/>
      <c r="T32" s="38" t="s">
        <v>1118</v>
      </c>
      <c r="U32" s="38"/>
      <c r="V32" s="38" t="s">
        <v>1123</v>
      </c>
      <c r="W32" s="51">
        <v>74</v>
      </c>
      <c r="X32" s="51">
        <v>35.57</v>
      </c>
      <c r="Y32" s="51">
        <v>17.21</v>
      </c>
      <c r="Z32" s="51">
        <v>89.05</v>
      </c>
      <c r="AA32" s="51">
        <v>75.849999999999994</v>
      </c>
      <c r="AB32" s="51">
        <v>24.67</v>
      </c>
      <c r="AC32" s="51">
        <v>10.81</v>
      </c>
      <c r="AD32" s="34" t="s">
        <v>368</v>
      </c>
      <c r="AE32" s="34" t="s">
        <v>557</v>
      </c>
      <c r="AF32" s="35" t="s">
        <v>400</v>
      </c>
      <c r="AG32" s="37" t="s">
        <v>451</v>
      </c>
      <c r="AH32" s="35" t="s">
        <v>425</v>
      </c>
      <c r="AI32" s="35" t="s">
        <v>580</v>
      </c>
      <c r="AJ32" s="37" t="s">
        <v>413</v>
      </c>
      <c r="AK32" s="35" t="s">
        <v>404</v>
      </c>
    </row>
    <row r="33" spans="1:37" ht="52.8" x14ac:dyDescent="0.25">
      <c r="A33" s="34">
        <v>246</v>
      </c>
      <c r="B33" s="35" t="s">
        <v>608</v>
      </c>
      <c r="C33" s="36" t="s">
        <v>273</v>
      </c>
      <c r="D33" s="38" t="s">
        <v>6</v>
      </c>
      <c r="E33" s="38" t="s">
        <v>1124</v>
      </c>
      <c r="F33" s="38" t="s">
        <v>1125</v>
      </c>
      <c r="G33" s="34">
        <v>2</v>
      </c>
      <c r="H33" s="34">
        <v>2</v>
      </c>
      <c r="I33" s="38" t="s">
        <v>1125</v>
      </c>
      <c r="J33" s="38"/>
      <c r="K33" s="38" t="s">
        <v>1126</v>
      </c>
      <c r="L33" s="38" t="s">
        <v>1127</v>
      </c>
      <c r="M33" s="34">
        <v>2</v>
      </c>
      <c r="N33" s="34">
        <v>4</v>
      </c>
      <c r="O33" s="34" t="s">
        <v>1184</v>
      </c>
      <c r="P33" s="34" t="s">
        <v>923</v>
      </c>
      <c r="Q33" s="34" t="s">
        <v>634</v>
      </c>
      <c r="R33" s="38"/>
      <c r="S33" s="38"/>
      <c r="T33" s="34"/>
      <c r="U33" s="38"/>
      <c r="V33" s="38" t="s">
        <v>1128</v>
      </c>
      <c r="W33" s="51">
        <v>52</v>
      </c>
      <c r="X33" s="51">
        <v>90.76</v>
      </c>
      <c r="Y33" s="51">
        <v>71.8</v>
      </c>
      <c r="Z33" s="51">
        <v>83.83</v>
      </c>
      <c r="AA33" s="51">
        <v>5.37</v>
      </c>
      <c r="AB33" s="51">
        <v>52</v>
      </c>
      <c r="AC33" s="51">
        <v>13.46</v>
      </c>
      <c r="AD33" s="34" t="s">
        <v>430</v>
      </c>
      <c r="AE33" s="34" t="s">
        <v>367</v>
      </c>
      <c r="AF33" s="35" t="s">
        <v>409</v>
      </c>
      <c r="AG33" s="37" t="s">
        <v>502</v>
      </c>
      <c r="AH33" s="35" t="s">
        <v>420</v>
      </c>
      <c r="AI33" s="35" t="s">
        <v>610</v>
      </c>
      <c r="AJ33" s="37" t="s">
        <v>415</v>
      </c>
      <c r="AK33" s="35" t="s">
        <v>414</v>
      </c>
    </row>
    <row r="34" spans="1:37" ht="92.4" x14ac:dyDescent="0.25">
      <c r="A34" s="34">
        <v>258</v>
      </c>
      <c r="B34" s="35" t="s">
        <v>657</v>
      </c>
      <c r="C34" s="36" t="s">
        <v>287</v>
      </c>
      <c r="D34" s="38" t="s">
        <v>16</v>
      </c>
      <c r="E34" s="38" t="s">
        <v>1137</v>
      </c>
      <c r="F34" s="38" t="s">
        <v>1131</v>
      </c>
      <c r="G34" s="34">
        <v>1</v>
      </c>
      <c r="H34" s="34">
        <v>1</v>
      </c>
      <c r="I34" s="38" t="s">
        <v>1131</v>
      </c>
      <c r="J34" s="38"/>
      <c r="K34" s="38" t="s">
        <v>1132</v>
      </c>
      <c r="L34" s="38" t="s">
        <v>1133</v>
      </c>
      <c r="M34" s="34">
        <v>2</v>
      </c>
      <c r="N34" s="34">
        <v>2</v>
      </c>
      <c r="O34" s="34" t="s">
        <v>1185</v>
      </c>
      <c r="P34" s="34" t="s">
        <v>975</v>
      </c>
      <c r="Q34" s="34" t="s">
        <v>634</v>
      </c>
      <c r="R34" s="38"/>
      <c r="S34" s="38"/>
      <c r="T34" s="34"/>
      <c r="U34" s="38" t="s">
        <v>1129</v>
      </c>
      <c r="V34" s="38" t="s">
        <v>1146</v>
      </c>
      <c r="W34" s="51">
        <v>96</v>
      </c>
      <c r="X34" s="51">
        <v>76.430000000000007</v>
      </c>
      <c r="Y34" s="51">
        <v>30.11</v>
      </c>
      <c r="Z34" s="51">
        <v>97.01</v>
      </c>
      <c r="AA34" s="51">
        <v>44.87</v>
      </c>
      <c r="AB34" s="51">
        <v>24</v>
      </c>
      <c r="AC34" s="51">
        <v>9.3800000000000008</v>
      </c>
      <c r="AD34" s="34" t="s">
        <v>368</v>
      </c>
      <c r="AE34" s="34" t="s">
        <v>399</v>
      </c>
      <c r="AF34" s="35" t="s">
        <v>400</v>
      </c>
      <c r="AG34" s="37" t="s">
        <v>576</v>
      </c>
      <c r="AH34" s="35" t="s">
        <v>433</v>
      </c>
      <c r="AI34" s="35" t="s">
        <v>452</v>
      </c>
      <c r="AJ34" s="37" t="s">
        <v>413</v>
      </c>
      <c r="AK34" s="35" t="s">
        <v>414</v>
      </c>
    </row>
    <row r="35" spans="1:37" ht="79.2" x14ac:dyDescent="0.25">
      <c r="A35" s="34">
        <v>259</v>
      </c>
      <c r="B35" s="35" t="s">
        <v>659</v>
      </c>
      <c r="C35" s="36" t="s">
        <v>1187</v>
      </c>
      <c r="D35" s="38" t="s">
        <v>9</v>
      </c>
      <c r="E35" s="38" t="s">
        <v>1138</v>
      </c>
      <c r="F35" s="38" t="s">
        <v>1152</v>
      </c>
      <c r="G35" s="34">
        <v>2</v>
      </c>
      <c r="H35" s="34">
        <v>2</v>
      </c>
      <c r="I35" s="38" t="s">
        <v>1134</v>
      </c>
      <c r="J35" s="38"/>
      <c r="K35" s="38" t="s">
        <v>1135</v>
      </c>
      <c r="L35" s="38" t="s">
        <v>1136</v>
      </c>
      <c r="M35" s="34">
        <v>1</v>
      </c>
      <c r="N35" s="34">
        <v>2</v>
      </c>
      <c r="O35" s="34" t="s">
        <v>1186</v>
      </c>
      <c r="P35" s="34" t="s">
        <v>924</v>
      </c>
      <c r="Q35" s="34" t="s">
        <v>1041</v>
      </c>
      <c r="R35" s="38"/>
      <c r="S35" s="38"/>
      <c r="T35" s="34"/>
      <c r="U35" s="38"/>
      <c r="V35" s="38" t="s">
        <v>1147</v>
      </c>
      <c r="W35" s="51">
        <v>64</v>
      </c>
      <c r="X35" s="51">
        <v>81.760000000000005</v>
      </c>
      <c r="Y35" s="51">
        <v>96.95</v>
      </c>
      <c r="Z35" s="51">
        <v>26.25</v>
      </c>
      <c r="AA35" s="51">
        <v>1</v>
      </c>
      <c r="AB35" s="51">
        <v>16</v>
      </c>
      <c r="AC35" s="51">
        <v>10.94</v>
      </c>
      <c r="AD35" s="34" t="s">
        <v>368</v>
      </c>
      <c r="AE35" s="34" t="s">
        <v>660</v>
      </c>
      <c r="AF35" s="35" t="s">
        <v>409</v>
      </c>
      <c r="AG35" s="37" t="s">
        <v>662</v>
      </c>
      <c r="AH35" s="35" t="s">
        <v>433</v>
      </c>
      <c r="AI35" s="35" t="s">
        <v>663</v>
      </c>
      <c r="AJ35" s="37" t="s">
        <v>405</v>
      </c>
      <c r="AK35" s="35" t="s">
        <v>404</v>
      </c>
    </row>
    <row r="36" spans="1:37" ht="105.6" x14ac:dyDescent="0.25">
      <c r="A36" s="34">
        <v>264</v>
      </c>
      <c r="B36" s="35" t="s">
        <v>682</v>
      </c>
      <c r="C36" s="36" t="s">
        <v>1145</v>
      </c>
      <c r="D36" s="38" t="s">
        <v>294</v>
      </c>
      <c r="E36" s="38" t="s">
        <v>1130</v>
      </c>
      <c r="F36" s="38" t="s">
        <v>1139</v>
      </c>
      <c r="G36" s="34">
        <v>1</v>
      </c>
      <c r="H36" s="34">
        <v>1</v>
      </c>
      <c r="I36" s="38" t="s">
        <v>1140</v>
      </c>
      <c r="J36" s="38"/>
      <c r="K36" s="38" t="s">
        <v>1141</v>
      </c>
      <c r="L36" s="38" t="s">
        <v>1142</v>
      </c>
      <c r="M36" s="34">
        <v>1</v>
      </c>
      <c r="N36" s="34">
        <v>1</v>
      </c>
      <c r="O36" s="34" t="s">
        <v>1188</v>
      </c>
      <c r="P36" s="34" t="s">
        <v>1143</v>
      </c>
      <c r="Q36" s="34" t="s">
        <v>634</v>
      </c>
      <c r="R36" s="38"/>
      <c r="S36" s="38"/>
      <c r="T36" s="38" t="s">
        <v>1144</v>
      </c>
      <c r="U36" s="38"/>
      <c r="V36" s="38" t="s">
        <v>1148</v>
      </c>
      <c r="W36" s="51">
        <v>98</v>
      </c>
      <c r="X36" s="51">
        <v>87.95</v>
      </c>
      <c r="Y36" s="51">
        <v>9.25</v>
      </c>
      <c r="Z36" s="51">
        <v>82.17</v>
      </c>
      <c r="AA36" s="51">
        <v>64.459999999999994</v>
      </c>
      <c r="AB36" s="51">
        <v>19.600000000000001</v>
      </c>
      <c r="AC36" s="51">
        <v>16.329999999999998</v>
      </c>
      <c r="AD36" s="34" t="s">
        <v>368</v>
      </c>
      <c r="AE36" s="34" t="s">
        <v>399</v>
      </c>
      <c r="AF36" s="35" t="s">
        <v>400</v>
      </c>
      <c r="AG36" s="37" t="s">
        <v>576</v>
      </c>
      <c r="AH36" s="35" t="s">
        <v>420</v>
      </c>
      <c r="AI36" s="35" t="s">
        <v>493</v>
      </c>
      <c r="AJ36" s="37" t="s">
        <v>396</v>
      </c>
      <c r="AK36" s="35" t="s">
        <v>436</v>
      </c>
    </row>
    <row r="37" spans="1:37" ht="52.8" x14ac:dyDescent="0.25">
      <c r="A37" s="34">
        <v>265</v>
      </c>
      <c r="B37" s="35" t="s">
        <v>685</v>
      </c>
      <c r="C37" s="36" t="s">
        <v>295</v>
      </c>
      <c r="D37" s="38" t="s">
        <v>294</v>
      </c>
      <c r="E37" s="38" t="s">
        <v>856</v>
      </c>
      <c r="F37" s="38" t="s">
        <v>1149</v>
      </c>
      <c r="G37" s="34">
        <v>1</v>
      </c>
      <c r="H37" s="34">
        <v>1</v>
      </c>
      <c r="I37" s="38" t="s">
        <v>1149</v>
      </c>
      <c r="J37" s="38"/>
      <c r="K37" s="38" t="s">
        <v>1150</v>
      </c>
      <c r="L37" s="38" t="s">
        <v>1151</v>
      </c>
      <c r="M37" s="34">
        <v>3</v>
      </c>
      <c r="N37" s="34">
        <v>3</v>
      </c>
      <c r="O37" s="34" t="s">
        <v>1189</v>
      </c>
      <c r="P37" s="34" t="s">
        <v>924</v>
      </c>
      <c r="Q37" s="34" t="s">
        <v>634</v>
      </c>
      <c r="R37" s="38"/>
      <c r="S37" s="38"/>
      <c r="T37" s="34"/>
      <c r="U37" s="38"/>
      <c r="V37" s="38" t="s">
        <v>1153</v>
      </c>
      <c r="W37" s="51">
        <v>26</v>
      </c>
      <c r="X37" s="51">
        <v>92.84</v>
      </c>
      <c r="Y37" s="51">
        <v>35.01</v>
      </c>
      <c r="Z37" s="51">
        <v>94.81</v>
      </c>
      <c r="AA37" s="51">
        <v>25.77</v>
      </c>
      <c r="AB37" s="51">
        <v>26</v>
      </c>
      <c r="AC37" s="51">
        <v>11.54</v>
      </c>
      <c r="AD37" s="34" t="s">
        <v>430</v>
      </c>
      <c r="AE37" s="34" t="s">
        <v>367</v>
      </c>
      <c r="AF37" s="35" t="s">
        <v>400</v>
      </c>
      <c r="AG37" s="37" t="s">
        <v>497</v>
      </c>
      <c r="AH37" s="35" t="s">
        <v>562</v>
      </c>
      <c r="AI37" s="35" t="s">
        <v>680</v>
      </c>
      <c r="AJ37" s="37" t="s">
        <v>441</v>
      </c>
      <c r="AK37" s="35" t="s">
        <v>414</v>
      </c>
    </row>
    <row r="38" spans="1:37" ht="79.2" x14ac:dyDescent="0.25">
      <c r="A38" s="34">
        <v>272</v>
      </c>
      <c r="B38" s="35" t="s">
        <v>709</v>
      </c>
      <c r="C38" s="36" t="s">
        <v>1158</v>
      </c>
      <c r="D38" s="38" t="s">
        <v>9</v>
      </c>
      <c r="E38" s="38" t="s">
        <v>993</v>
      </c>
      <c r="F38" s="38" t="s">
        <v>1154</v>
      </c>
      <c r="G38" s="34">
        <v>1</v>
      </c>
      <c r="H38" s="34">
        <v>1</v>
      </c>
      <c r="I38" s="38" t="s">
        <v>1155</v>
      </c>
      <c r="J38" s="38"/>
      <c r="K38" s="38" t="s">
        <v>1156</v>
      </c>
      <c r="L38" s="38" t="s">
        <v>1157</v>
      </c>
      <c r="M38" s="34">
        <v>1</v>
      </c>
      <c r="N38" s="34">
        <v>1</v>
      </c>
      <c r="O38" s="34" t="s">
        <v>1190</v>
      </c>
      <c r="P38" s="34" t="s">
        <v>634</v>
      </c>
      <c r="Q38" s="40" t="s">
        <v>953</v>
      </c>
      <c r="R38" s="38" t="s">
        <v>1159</v>
      </c>
      <c r="S38" s="38"/>
      <c r="T38" s="34"/>
      <c r="U38" s="38"/>
      <c r="V38" s="38" t="s">
        <v>997</v>
      </c>
      <c r="W38" s="51">
        <v>66</v>
      </c>
      <c r="X38" s="51">
        <v>60.8</v>
      </c>
      <c r="Y38" s="51">
        <v>38.08</v>
      </c>
      <c r="Z38" s="51">
        <v>51.41</v>
      </c>
      <c r="AA38" s="51">
        <v>80.64</v>
      </c>
      <c r="AB38" s="51">
        <v>22</v>
      </c>
      <c r="AC38" s="51">
        <v>19.7</v>
      </c>
      <c r="AD38" s="34" t="s">
        <v>368</v>
      </c>
      <c r="AE38" s="34" t="s">
        <v>710</v>
      </c>
      <c r="AF38" s="35" t="s">
        <v>400</v>
      </c>
      <c r="AG38" s="37" t="s">
        <v>488</v>
      </c>
      <c r="AH38" s="35" t="s">
        <v>420</v>
      </c>
      <c r="AI38" s="35" t="s">
        <v>711</v>
      </c>
      <c r="AJ38" s="35" t="s">
        <v>712</v>
      </c>
      <c r="AK38" s="35" t="s">
        <v>436</v>
      </c>
    </row>
    <row r="39" spans="1:37" ht="52.8" x14ac:dyDescent="0.25">
      <c r="A39" s="34">
        <v>299</v>
      </c>
      <c r="B39" s="35" t="s">
        <v>818</v>
      </c>
      <c r="C39" s="36" t="s">
        <v>333</v>
      </c>
      <c r="D39" s="38" t="s">
        <v>16</v>
      </c>
      <c r="E39" s="38" t="s">
        <v>1130</v>
      </c>
      <c r="F39" s="38" t="s">
        <v>1160</v>
      </c>
      <c r="G39" s="34">
        <v>1</v>
      </c>
      <c r="H39" s="34">
        <v>2</v>
      </c>
      <c r="I39" s="38" t="s">
        <v>1160</v>
      </c>
      <c r="J39" s="38"/>
      <c r="K39" s="38" t="s">
        <v>1083</v>
      </c>
      <c r="L39" s="38" t="s">
        <v>1161</v>
      </c>
      <c r="M39" s="34">
        <v>1</v>
      </c>
      <c r="N39" s="34">
        <v>1</v>
      </c>
      <c r="O39" s="38" t="s">
        <v>1191</v>
      </c>
      <c r="P39" s="34" t="s">
        <v>975</v>
      </c>
      <c r="Q39" s="34" t="s">
        <v>634</v>
      </c>
      <c r="R39" s="38" t="s">
        <v>634</v>
      </c>
      <c r="S39" s="38"/>
      <c r="T39" s="34"/>
      <c r="U39" s="38"/>
      <c r="V39" s="38" t="s">
        <v>1162</v>
      </c>
      <c r="W39" s="51">
        <v>50</v>
      </c>
      <c r="X39" s="51">
        <v>72.8</v>
      </c>
      <c r="Y39" s="51">
        <v>21.18</v>
      </c>
      <c r="Z39" s="51">
        <v>99</v>
      </c>
      <c r="AA39" s="51">
        <v>25.77</v>
      </c>
      <c r="AB39" s="51">
        <v>25</v>
      </c>
      <c r="AC39" s="51">
        <v>12</v>
      </c>
      <c r="AD39" s="34" t="s">
        <v>368</v>
      </c>
      <c r="AE39" s="34" t="s">
        <v>557</v>
      </c>
      <c r="AF39" s="35" t="s">
        <v>409</v>
      </c>
      <c r="AG39" s="37" t="s">
        <v>488</v>
      </c>
      <c r="AH39" s="35" t="s">
        <v>411</v>
      </c>
      <c r="AI39" s="35" t="s">
        <v>819</v>
      </c>
      <c r="AJ39" s="37" t="s">
        <v>415</v>
      </c>
      <c r="AK39" s="35" t="s">
        <v>404</v>
      </c>
    </row>
    <row r="40" spans="1:37" ht="39.6" x14ac:dyDescent="0.25">
      <c r="A40" s="34">
        <v>304</v>
      </c>
      <c r="B40" s="35" t="s">
        <v>838</v>
      </c>
      <c r="C40" s="36" t="s">
        <v>312</v>
      </c>
      <c r="D40" s="38" t="s">
        <v>9</v>
      </c>
      <c r="E40" s="38" t="s">
        <v>1163</v>
      </c>
      <c r="F40" s="38" t="s">
        <v>1164</v>
      </c>
      <c r="G40" s="34">
        <v>2</v>
      </c>
      <c r="H40" s="34">
        <v>3</v>
      </c>
      <c r="I40" s="38" t="s">
        <v>1166</v>
      </c>
      <c r="J40" s="38" t="s">
        <v>1165</v>
      </c>
      <c r="K40" s="38" t="s">
        <v>1167</v>
      </c>
      <c r="L40" s="38" t="s">
        <v>1168</v>
      </c>
      <c r="M40" s="34">
        <v>1</v>
      </c>
      <c r="N40" s="34">
        <v>2</v>
      </c>
      <c r="O40" s="38" t="s">
        <v>1192</v>
      </c>
      <c r="P40" s="34" t="s">
        <v>1040</v>
      </c>
      <c r="Q40" s="40" t="s">
        <v>953</v>
      </c>
      <c r="R40" s="38"/>
      <c r="S40" s="38"/>
      <c r="T40" s="34"/>
      <c r="U40" s="38"/>
      <c r="V40" s="38" t="s">
        <v>1169</v>
      </c>
      <c r="W40" s="51">
        <v>43</v>
      </c>
      <c r="X40" s="51">
        <v>98.27</v>
      </c>
      <c r="Y40" s="51">
        <v>17.61</v>
      </c>
      <c r="Z40" s="51">
        <v>97.26</v>
      </c>
      <c r="AA40" s="51">
        <v>69.599999999999994</v>
      </c>
      <c r="AB40" s="51">
        <v>21.5</v>
      </c>
      <c r="AC40" s="51">
        <v>16.28</v>
      </c>
      <c r="AD40" s="34" t="s">
        <v>430</v>
      </c>
      <c r="AE40" s="34" t="s">
        <v>367</v>
      </c>
      <c r="AF40" s="35" t="s">
        <v>409</v>
      </c>
      <c r="AG40" s="37" t="s">
        <v>576</v>
      </c>
      <c r="AH40" s="35" t="s">
        <v>433</v>
      </c>
      <c r="AI40" s="35" t="s">
        <v>467</v>
      </c>
      <c r="AJ40" s="37" t="s">
        <v>405</v>
      </c>
      <c r="AK40" s="35" t="s">
        <v>414</v>
      </c>
    </row>
    <row r="41" spans="1:37" x14ac:dyDescent="0.25">
      <c r="A41" s="20">
        <v>1</v>
      </c>
      <c r="B41" s="32" t="s">
        <v>398</v>
      </c>
      <c r="C41" s="30" t="s">
        <v>3</v>
      </c>
      <c r="D41" s="29" t="s">
        <v>4</v>
      </c>
      <c r="E41" s="23"/>
      <c r="F41" s="23"/>
      <c r="G41" s="23"/>
      <c r="H41" s="23"/>
      <c r="I41" s="23"/>
      <c r="J41" s="23"/>
      <c r="K41" s="23"/>
      <c r="L41" s="23"/>
      <c r="M41" s="23"/>
      <c r="N41" s="23"/>
      <c r="O41" s="23"/>
      <c r="P41" s="23"/>
      <c r="Q41" s="23"/>
      <c r="R41" s="23"/>
      <c r="S41" s="23"/>
      <c r="T41" s="23"/>
      <c r="U41" s="23"/>
      <c r="V41" s="23"/>
      <c r="W41" s="50">
        <v>13</v>
      </c>
      <c r="X41" s="50">
        <v>92.84</v>
      </c>
      <c r="Y41" s="50">
        <v>6.21</v>
      </c>
      <c r="Z41" s="50">
        <v>99</v>
      </c>
      <c r="AA41" s="50">
        <v>99</v>
      </c>
      <c r="AB41" s="50">
        <v>13</v>
      </c>
      <c r="AC41" s="50">
        <v>15.38</v>
      </c>
      <c r="AD41" s="20" t="s">
        <v>368</v>
      </c>
      <c r="AE41" s="20" t="s">
        <v>399</v>
      </c>
      <c r="AF41" s="32" t="s">
        <v>400</v>
      </c>
      <c r="AG41" s="33" t="s">
        <v>401</v>
      </c>
      <c r="AH41" s="32" t="s">
        <v>402</v>
      </c>
      <c r="AI41" s="32" t="s">
        <v>403</v>
      </c>
      <c r="AJ41" s="33" t="s">
        <v>396</v>
      </c>
      <c r="AK41" s="32" t="s">
        <v>404</v>
      </c>
    </row>
    <row r="42" spans="1:37" ht="105.6" x14ac:dyDescent="0.25">
      <c r="A42" s="20">
        <v>4</v>
      </c>
      <c r="B42" s="32" t="s">
        <v>423</v>
      </c>
      <c r="C42" s="30" t="s">
        <v>8</v>
      </c>
      <c r="D42" s="29" t="s">
        <v>9</v>
      </c>
      <c r="E42" s="23"/>
      <c r="F42" s="23"/>
      <c r="G42" s="23"/>
      <c r="H42" s="23"/>
      <c r="I42" s="23"/>
      <c r="J42" s="23"/>
      <c r="K42" s="23"/>
      <c r="L42" s="23"/>
      <c r="M42" s="23"/>
      <c r="N42" s="23"/>
      <c r="O42" s="23"/>
      <c r="P42" s="23"/>
      <c r="Q42" s="23"/>
      <c r="R42" s="23"/>
      <c r="S42" s="23"/>
      <c r="T42" s="23"/>
      <c r="U42" s="23"/>
      <c r="V42" s="23"/>
      <c r="W42" s="50">
        <v>102</v>
      </c>
      <c r="X42" s="50">
        <v>49.75</v>
      </c>
      <c r="Y42" s="50">
        <v>7.08</v>
      </c>
      <c r="Z42" s="50">
        <v>99</v>
      </c>
      <c r="AA42" s="50">
        <v>90.49</v>
      </c>
      <c r="AB42" s="50">
        <v>34</v>
      </c>
      <c r="AC42" s="50">
        <v>9.8000000000000007</v>
      </c>
      <c r="AD42" s="20" t="s">
        <v>368</v>
      </c>
      <c r="AE42" s="20" t="s">
        <v>399</v>
      </c>
      <c r="AF42" s="32" t="s">
        <v>409</v>
      </c>
      <c r="AG42" s="33" t="s">
        <v>424</v>
      </c>
      <c r="AH42" s="32" t="s">
        <v>425</v>
      </c>
      <c r="AI42" s="32" t="s">
        <v>426</v>
      </c>
      <c r="AJ42" s="33" t="s">
        <v>405</v>
      </c>
      <c r="AK42" s="32" t="s">
        <v>414</v>
      </c>
    </row>
    <row r="43" spans="1:37" ht="92.4" x14ac:dyDescent="0.25">
      <c r="A43" s="20">
        <v>5</v>
      </c>
      <c r="B43" s="32" t="s">
        <v>429</v>
      </c>
      <c r="C43" s="30" t="s">
        <v>10</v>
      </c>
      <c r="D43" s="29" t="s">
        <v>6</v>
      </c>
      <c r="E43" s="23"/>
      <c r="F43" s="23"/>
      <c r="G43" s="23"/>
      <c r="H43" s="23"/>
      <c r="I43" s="23"/>
      <c r="J43" s="23"/>
      <c r="K43" s="23"/>
      <c r="L43" s="23"/>
      <c r="M43" s="23"/>
      <c r="N43" s="23"/>
      <c r="O43" s="23"/>
      <c r="P43" s="23"/>
      <c r="Q43" s="23"/>
      <c r="R43" s="23"/>
      <c r="S43" s="23"/>
      <c r="T43" s="23"/>
      <c r="U43" s="23"/>
      <c r="V43" s="23"/>
      <c r="W43" s="50">
        <v>78</v>
      </c>
      <c r="X43" s="50">
        <v>42.69</v>
      </c>
      <c r="Y43" s="50">
        <v>22.08</v>
      </c>
      <c r="Z43" s="50">
        <v>23.51</v>
      </c>
      <c r="AA43" s="50">
        <v>89.84</v>
      </c>
      <c r="AB43" s="50">
        <v>26</v>
      </c>
      <c r="AC43" s="50">
        <v>21.79</v>
      </c>
      <c r="AD43" s="20" t="s">
        <v>430</v>
      </c>
      <c r="AE43" s="20" t="s">
        <v>367</v>
      </c>
      <c r="AF43" s="32" t="s">
        <v>409</v>
      </c>
      <c r="AG43" s="33" t="s">
        <v>432</v>
      </c>
      <c r="AH43" s="32" t="s">
        <v>433</v>
      </c>
      <c r="AI43" s="32" t="s">
        <v>434</v>
      </c>
      <c r="AJ43" s="32" t="s">
        <v>435</v>
      </c>
      <c r="AK43" s="32" t="s">
        <v>436</v>
      </c>
    </row>
    <row r="44" spans="1:37" ht="52.8" x14ac:dyDescent="0.25">
      <c r="A44" s="20">
        <v>7</v>
      </c>
      <c r="B44" s="32" t="s">
        <v>443</v>
      </c>
      <c r="C44" s="30" t="s">
        <v>12</v>
      </c>
      <c r="D44" s="29" t="s">
        <v>6</v>
      </c>
      <c r="E44" s="23"/>
      <c r="F44" s="23"/>
      <c r="G44" s="23"/>
      <c r="H44" s="23"/>
      <c r="I44" s="23"/>
      <c r="J44" s="23"/>
      <c r="K44" s="23"/>
      <c r="L44" s="23"/>
      <c r="M44" s="23"/>
      <c r="N44" s="23"/>
      <c r="O44" s="23"/>
      <c r="P44" s="23"/>
      <c r="Q44" s="23"/>
      <c r="R44" s="23"/>
      <c r="S44" s="23"/>
      <c r="T44" s="23"/>
      <c r="U44" s="23"/>
      <c r="V44" s="23"/>
      <c r="W44" s="50">
        <v>42</v>
      </c>
      <c r="X44" s="50">
        <v>60.8</v>
      </c>
      <c r="Y44" s="50">
        <v>50</v>
      </c>
      <c r="Z44" s="50">
        <v>89.63</v>
      </c>
      <c r="AA44" s="50">
        <v>25.77</v>
      </c>
      <c r="AB44" s="50">
        <v>21</v>
      </c>
      <c r="AC44" s="50">
        <v>14.29</v>
      </c>
      <c r="AD44" s="20" t="s">
        <v>368</v>
      </c>
      <c r="AE44" s="20" t="s">
        <v>444</v>
      </c>
      <c r="AF44" s="32" t="s">
        <v>409</v>
      </c>
      <c r="AG44" s="33" t="s">
        <v>445</v>
      </c>
      <c r="AH44" s="32" t="s">
        <v>420</v>
      </c>
      <c r="AI44" s="32" t="s">
        <v>446</v>
      </c>
      <c r="AJ44" s="33" t="s">
        <v>413</v>
      </c>
      <c r="AK44" s="32" t="s">
        <v>436</v>
      </c>
    </row>
    <row r="45" spans="1:37" ht="79.2" x14ac:dyDescent="0.25">
      <c r="A45" s="20">
        <v>8</v>
      </c>
      <c r="B45" s="32" t="s">
        <v>449</v>
      </c>
      <c r="C45" s="30" t="s">
        <v>13</v>
      </c>
      <c r="D45" s="29" t="s">
        <v>9</v>
      </c>
      <c r="E45" s="23"/>
      <c r="F45" s="23"/>
      <c r="G45" s="23"/>
      <c r="H45" s="23"/>
      <c r="I45" s="23"/>
      <c r="J45" s="23"/>
      <c r="K45" s="23"/>
      <c r="L45" s="23"/>
      <c r="M45" s="23"/>
      <c r="N45" s="23"/>
      <c r="O45" s="23"/>
      <c r="P45" s="23"/>
      <c r="Q45" s="23"/>
      <c r="R45" s="23"/>
      <c r="S45" s="23"/>
      <c r="T45" s="23"/>
      <c r="U45" s="23"/>
      <c r="V45" s="23"/>
      <c r="W45" s="50">
        <v>73</v>
      </c>
      <c r="X45" s="50">
        <v>57.63</v>
      </c>
      <c r="Y45" s="50">
        <v>29.17</v>
      </c>
      <c r="Z45" s="50">
        <v>98.57</v>
      </c>
      <c r="AA45" s="50">
        <v>92</v>
      </c>
      <c r="AB45" s="50">
        <v>36.5</v>
      </c>
      <c r="AC45" s="50">
        <v>15.07</v>
      </c>
      <c r="AD45" s="20" t="s">
        <v>368</v>
      </c>
      <c r="AE45" s="20" t="s">
        <v>450</v>
      </c>
      <c r="AF45" s="32" t="s">
        <v>409</v>
      </c>
      <c r="AG45" s="33" t="s">
        <v>451</v>
      </c>
      <c r="AH45" s="32" t="s">
        <v>420</v>
      </c>
      <c r="AI45" s="32" t="s">
        <v>452</v>
      </c>
      <c r="AJ45" s="33" t="s">
        <v>427</v>
      </c>
      <c r="AK45" s="32" t="s">
        <v>414</v>
      </c>
    </row>
    <row r="46" spans="1:37" ht="52.8" x14ac:dyDescent="0.25">
      <c r="A46" s="20">
        <v>10</v>
      </c>
      <c r="B46" s="32" t="s">
        <v>460</v>
      </c>
      <c r="C46" s="30" t="s">
        <v>15</v>
      </c>
      <c r="D46" s="29" t="s">
        <v>16</v>
      </c>
      <c r="E46" s="23"/>
      <c r="F46" s="23"/>
      <c r="G46" s="23"/>
      <c r="H46" s="23"/>
      <c r="I46" s="23"/>
      <c r="J46" s="23"/>
      <c r="K46" s="23"/>
      <c r="L46" s="23"/>
      <c r="M46" s="23"/>
      <c r="N46" s="23"/>
      <c r="O46" s="23"/>
      <c r="P46" s="23"/>
      <c r="Q46" s="23"/>
      <c r="R46" s="23"/>
      <c r="S46" s="23"/>
      <c r="T46" s="23"/>
      <c r="U46" s="23"/>
      <c r="V46" s="23"/>
      <c r="W46" s="50">
        <v>47</v>
      </c>
      <c r="X46" s="50">
        <v>70.98</v>
      </c>
      <c r="Y46" s="50">
        <v>14.37</v>
      </c>
      <c r="Z46" s="50">
        <v>65.58</v>
      </c>
      <c r="AA46" s="50">
        <v>66.069999999999993</v>
      </c>
      <c r="AB46" s="50">
        <v>11.75</v>
      </c>
      <c r="AC46" s="50">
        <v>27.66</v>
      </c>
      <c r="AD46" s="20" t="s">
        <v>368</v>
      </c>
      <c r="AE46" s="20" t="s">
        <v>461</v>
      </c>
      <c r="AF46" s="32" t="s">
        <v>400</v>
      </c>
      <c r="AG46" s="33" t="s">
        <v>462</v>
      </c>
      <c r="AH46" s="32" t="s">
        <v>433</v>
      </c>
      <c r="AI46" s="32" t="s">
        <v>463</v>
      </c>
      <c r="AJ46" s="33" t="s">
        <v>415</v>
      </c>
      <c r="AK46" s="32" t="s">
        <v>436</v>
      </c>
    </row>
    <row r="47" spans="1:37" ht="92.4" x14ac:dyDescent="0.25">
      <c r="A47" s="20">
        <v>11</v>
      </c>
      <c r="B47" s="32" t="s">
        <v>466</v>
      </c>
      <c r="C47" s="30" t="s">
        <v>17</v>
      </c>
      <c r="D47" s="29" t="s">
        <v>18</v>
      </c>
      <c r="E47" s="23"/>
      <c r="F47" s="23"/>
      <c r="G47" s="23"/>
      <c r="H47" s="23"/>
      <c r="I47" s="23"/>
      <c r="J47" s="23"/>
      <c r="K47" s="23"/>
      <c r="L47" s="23"/>
      <c r="M47" s="23"/>
      <c r="N47" s="23"/>
      <c r="O47" s="23"/>
      <c r="P47" s="23"/>
      <c r="Q47" s="23"/>
      <c r="R47" s="23"/>
      <c r="S47" s="23"/>
      <c r="T47" s="23"/>
      <c r="U47" s="23"/>
      <c r="V47" s="23"/>
      <c r="W47" s="50">
        <v>98</v>
      </c>
      <c r="X47" s="50">
        <v>41.61</v>
      </c>
      <c r="Y47" s="50">
        <v>37.96</v>
      </c>
      <c r="Z47" s="50">
        <v>39.4</v>
      </c>
      <c r="AA47" s="50">
        <v>44.45</v>
      </c>
      <c r="AB47" s="50">
        <v>16.329999999999998</v>
      </c>
      <c r="AC47" s="50">
        <v>4.08</v>
      </c>
      <c r="AD47" s="20" t="s">
        <v>430</v>
      </c>
      <c r="AE47" s="20" t="s">
        <v>367</v>
      </c>
      <c r="AF47" s="32" t="s">
        <v>400</v>
      </c>
      <c r="AG47" s="33" t="s">
        <v>401</v>
      </c>
      <c r="AH47" s="32" t="s">
        <v>402</v>
      </c>
      <c r="AI47" s="32" t="s">
        <v>467</v>
      </c>
      <c r="AJ47" s="33" t="s">
        <v>413</v>
      </c>
      <c r="AK47" s="32" t="s">
        <v>404</v>
      </c>
    </row>
    <row r="48" spans="1:37" ht="26.4" x14ac:dyDescent="0.25">
      <c r="A48" s="20">
        <v>13</v>
      </c>
      <c r="B48" s="32" t="s">
        <v>475</v>
      </c>
      <c r="C48" s="30" t="s">
        <v>20</v>
      </c>
      <c r="D48" s="29" t="s">
        <v>6</v>
      </c>
      <c r="E48" s="23"/>
      <c r="F48" s="23"/>
      <c r="G48" s="23"/>
      <c r="H48" s="23"/>
      <c r="I48" s="23"/>
      <c r="J48" s="23"/>
      <c r="K48" s="23"/>
      <c r="L48" s="23"/>
      <c r="M48" s="23"/>
      <c r="N48" s="23"/>
      <c r="O48" s="23"/>
      <c r="P48" s="23"/>
      <c r="Q48" s="23"/>
      <c r="R48" s="23"/>
      <c r="S48" s="23"/>
      <c r="T48" s="23"/>
      <c r="U48" s="23"/>
      <c r="V48" s="23"/>
      <c r="W48" s="50">
        <v>17</v>
      </c>
      <c r="X48" s="50">
        <v>99</v>
      </c>
      <c r="Y48" s="50">
        <v>50</v>
      </c>
      <c r="Z48" s="50">
        <v>99</v>
      </c>
      <c r="AA48" s="50">
        <v>25.77</v>
      </c>
      <c r="AB48" s="50">
        <v>17</v>
      </c>
      <c r="AC48" s="50">
        <v>29.41</v>
      </c>
      <c r="AD48" s="20" t="s">
        <v>368</v>
      </c>
      <c r="AE48" s="20" t="s">
        <v>476</v>
      </c>
      <c r="AF48" s="32" t="s">
        <v>400</v>
      </c>
      <c r="AG48" s="33" t="s">
        <v>477</v>
      </c>
      <c r="AH48" s="32" t="s">
        <v>420</v>
      </c>
      <c r="AI48" s="32" t="s">
        <v>478</v>
      </c>
      <c r="AJ48" s="33" t="s">
        <v>427</v>
      </c>
      <c r="AK48" s="32" t="s">
        <v>404</v>
      </c>
    </row>
    <row r="49" spans="1:37" ht="39.6" x14ac:dyDescent="0.25">
      <c r="A49" s="20">
        <v>14</v>
      </c>
      <c r="B49" s="32" t="s">
        <v>481</v>
      </c>
      <c r="C49" s="30" t="s">
        <v>21</v>
      </c>
      <c r="D49" s="29" t="s">
        <v>18</v>
      </c>
      <c r="E49" s="23"/>
      <c r="F49" s="23"/>
      <c r="G49" s="23"/>
      <c r="H49" s="23"/>
      <c r="I49" s="23"/>
      <c r="J49" s="23"/>
      <c r="K49" s="23"/>
      <c r="L49" s="23"/>
      <c r="M49" s="23"/>
      <c r="N49" s="23"/>
      <c r="O49" s="23"/>
      <c r="P49" s="23"/>
      <c r="Q49" s="23"/>
      <c r="R49" s="23"/>
      <c r="S49" s="23"/>
      <c r="T49" s="23"/>
      <c r="U49" s="23"/>
      <c r="V49" s="23"/>
      <c r="W49" s="50">
        <v>28</v>
      </c>
      <c r="X49" s="50">
        <v>95.7</v>
      </c>
      <c r="Y49" s="50">
        <v>36.03</v>
      </c>
      <c r="Z49" s="50">
        <v>13.15</v>
      </c>
      <c r="AA49" s="50">
        <v>25.77</v>
      </c>
      <c r="AB49" s="50">
        <v>14</v>
      </c>
      <c r="AC49" s="50">
        <v>39.29</v>
      </c>
      <c r="AD49" s="20" t="s">
        <v>368</v>
      </c>
      <c r="AE49" s="20" t="s">
        <v>399</v>
      </c>
      <c r="AF49" s="32" t="s">
        <v>409</v>
      </c>
      <c r="AG49" s="33" t="s">
        <v>482</v>
      </c>
      <c r="AH49" s="32" t="s">
        <v>420</v>
      </c>
      <c r="AI49" s="32" t="s">
        <v>483</v>
      </c>
      <c r="AJ49" s="33" t="s">
        <v>427</v>
      </c>
      <c r="AK49" s="32" t="s">
        <v>414</v>
      </c>
    </row>
    <row r="50" spans="1:37" ht="39.6" x14ac:dyDescent="0.25">
      <c r="A50" s="20">
        <v>15</v>
      </c>
      <c r="B50" s="32" t="s">
        <v>486</v>
      </c>
      <c r="C50" s="30" t="s">
        <v>22</v>
      </c>
      <c r="D50" s="29" t="s">
        <v>23</v>
      </c>
      <c r="E50" s="23"/>
      <c r="F50" s="23"/>
      <c r="G50" s="23"/>
      <c r="H50" s="23"/>
      <c r="I50" s="23"/>
      <c r="J50" s="23"/>
      <c r="K50" s="23"/>
      <c r="L50" s="23"/>
      <c r="M50" s="23"/>
      <c r="N50" s="23"/>
      <c r="O50" s="23"/>
      <c r="P50" s="23"/>
      <c r="Q50" s="23"/>
      <c r="R50" s="23"/>
      <c r="S50" s="23"/>
      <c r="T50" s="23"/>
      <c r="U50" s="23"/>
      <c r="V50" s="23"/>
      <c r="W50" s="50">
        <v>32</v>
      </c>
      <c r="X50" s="50">
        <v>37.39</v>
      </c>
      <c r="Y50" s="50">
        <v>73.400000000000006</v>
      </c>
      <c r="Z50" s="50">
        <v>7.84</v>
      </c>
      <c r="AA50" s="50">
        <v>25.77</v>
      </c>
      <c r="AB50" s="50">
        <v>16</v>
      </c>
      <c r="AC50" s="50">
        <v>3.12</v>
      </c>
      <c r="AD50" s="20" t="s">
        <v>368</v>
      </c>
      <c r="AE50" s="20" t="s">
        <v>487</v>
      </c>
      <c r="AF50" s="32" t="s">
        <v>400</v>
      </c>
      <c r="AG50" s="33" t="s">
        <v>488</v>
      </c>
      <c r="AH50" s="32" t="s">
        <v>420</v>
      </c>
      <c r="AI50" s="32" t="s">
        <v>489</v>
      </c>
      <c r="AJ50" s="33" t="s">
        <v>415</v>
      </c>
      <c r="AK50" s="32" t="s">
        <v>436</v>
      </c>
    </row>
    <row r="51" spans="1:37" ht="26.4" x14ac:dyDescent="0.25">
      <c r="A51" s="20">
        <v>16</v>
      </c>
      <c r="B51" s="32" t="s">
        <v>492</v>
      </c>
      <c r="C51" s="30" t="s">
        <v>24</v>
      </c>
      <c r="D51" s="29" t="s">
        <v>9</v>
      </c>
      <c r="E51" s="23"/>
      <c r="F51" s="23"/>
      <c r="G51" s="23"/>
      <c r="H51" s="23"/>
      <c r="I51" s="23"/>
      <c r="J51" s="23"/>
      <c r="K51" s="23"/>
      <c r="L51" s="23"/>
      <c r="M51" s="23"/>
      <c r="N51" s="23"/>
      <c r="O51" s="23"/>
      <c r="P51" s="23"/>
      <c r="Q51" s="23"/>
      <c r="R51" s="23"/>
      <c r="S51" s="23"/>
      <c r="T51" s="23"/>
      <c r="U51" s="23"/>
      <c r="V51" s="23"/>
      <c r="W51" s="50">
        <v>24</v>
      </c>
      <c r="X51" s="50">
        <v>99</v>
      </c>
      <c r="Y51" s="50">
        <v>33.83</v>
      </c>
      <c r="Z51" s="50">
        <v>23.51</v>
      </c>
      <c r="AA51" s="50">
        <v>92.4</v>
      </c>
      <c r="AB51" s="50">
        <v>24</v>
      </c>
      <c r="AC51" s="50">
        <v>8.33</v>
      </c>
      <c r="AD51" s="20" t="s">
        <v>368</v>
      </c>
      <c r="AE51" s="20" t="s">
        <v>399</v>
      </c>
      <c r="AF51" s="32" t="s">
        <v>400</v>
      </c>
      <c r="AG51" s="33" t="s">
        <v>432</v>
      </c>
      <c r="AH51" s="32" t="s">
        <v>420</v>
      </c>
      <c r="AI51" s="32" t="s">
        <v>493</v>
      </c>
      <c r="AJ51" s="33" t="s">
        <v>396</v>
      </c>
      <c r="AK51" s="32" t="s">
        <v>414</v>
      </c>
    </row>
    <row r="52" spans="1:37" x14ac:dyDescent="0.25">
      <c r="A52" s="20">
        <v>17</v>
      </c>
      <c r="B52" s="32" t="s">
        <v>496</v>
      </c>
      <c r="C52" s="30" t="s">
        <v>25</v>
      </c>
      <c r="D52" s="29" t="s">
        <v>6</v>
      </c>
      <c r="E52" s="23"/>
      <c r="F52" s="23"/>
      <c r="G52" s="23"/>
      <c r="H52" s="23"/>
      <c r="I52" s="23"/>
      <c r="J52" s="23"/>
      <c r="K52" s="23"/>
      <c r="L52" s="23"/>
      <c r="M52" s="23"/>
      <c r="N52" s="23"/>
      <c r="O52" s="23"/>
      <c r="P52" s="23"/>
      <c r="Q52" s="23"/>
      <c r="R52" s="23"/>
      <c r="S52" s="23"/>
      <c r="T52" s="23"/>
      <c r="U52" s="23"/>
      <c r="V52" s="23"/>
      <c r="W52" s="50">
        <v>11</v>
      </c>
      <c r="X52" s="50">
        <v>56.58</v>
      </c>
      <c r="Y52" s="50">
        <v>3.48</v>
      </c>
      <c r="Z52" s="50">
        <v>31.94</v>
      </c>
      <c r="AA52" s="50">
        <v>99</v>
      </c>
      <c r="AB52" s="50">
        <v>11</v>
      </c>
      <c r="AC52" s="50">
        <v>0</v>
      </c>
      <c r="AD52" s="20" t="s">
        <v>368</v>
      </c>
      <c r="AE52" s="20" t="s">
        <v>399</v>
      </c>
      <c r="AF52" s="32" t="s">
        <v>409</v>
      </c>
      <c r="AG52" s="33" t="s">
        <v>497</v>
      </c>
      <c r="AH52" s="32" t="s">
        <v>433</v>
      </c>
      <c r="AI52" s="32" t="s">
        <v>498</v>
      </c>
      <c r="AJ52" s="33" t="s">
        <v>415</v>
      </c>
      <c r="AK52" s="32" t="s">
        <v>472</v>
      </c>
    </row>
    <row r="53" spans="1:37" ht="52.8" x14ac:dyDescent="0.25">
      <c r="A53" s="20">
        <v>18</v>
      </c>
      <c r="B53" s="32" t="s">
        <v>501</v>
      </c>
      <c r="C53" s="30" t="s">
        <v>26</v>
      </c>
      <c r="D53" s="29" t="s">
        <v>27</v>
      </c>
      <c r="E53" s="23"/>
      <c r="F53" s="23"/>
      <c r="G53" s="23"/>
      <c r="H53" s="23"/>
      <c r="I53" s="23"/>
      <c r="J53" s="23"/>
      <c r="K53" s="23"/>
      <c r="L53" s="23"/>
      <c r="M53" s="23"/>
      <c r="N53" s="23"/>
      <c r="O53" s="23"/>
      <c r="P53" s="23"/>
      <c r="Q53" s="23"/>
      <c r="R53" s="23"/>
      <c r="S53" s="23"/>
      <c r="T53" s="23"/>
      <c r="U53" s="23"/>
      <c r="V53" s="23"/>
      <c r="W53" s="50">
        <v>37</v>
      </c>
      <c r="X53" s="50">
        <v>97.94</v>
      </c>
      <c r="Y53" s="50">
        <v>39.340000000000003</v>
      </c>
      <c r="Z53" s="50">
        <v>84.25</v>
      </c>
      <c r="AA53" s="50">
        <v>2.2999999999999998</v>
      </c>
      <c r="AB53" s="50">
        <v>18.5</v>
      </c>
      <c r="AC53" s="50">
        <v>13.51</v>
      </c>
      <c r="AD53" s="20" t="s">
        <v>430</v>
      </c>
      <c r="AE53" s="20" t="s">
        <v>367</v>
      </c>
      <c r="AF53" s="32" t="s">
        <v>409</v>
      </c>
      <c r="AG53" s="33" t="s">
        <v>502</v>
      </c>
      <c r="AH53" s="32" t="s">
        <v>402</v>
      </c>
      <c r="AI53" s="32" t="s">
        <v>503</v>
      </c>
      <c r="AJ53" s="33" t="s">
        <v>413</v>
      </c>
      <c r="AK53" s="32" t="s">
        <v>414</v>
      </c>
    </row>
    <row r="54" spans="1:37" ht="66" x14ac:dyDescent="0.25">
      <c r="A54" s="20">
        <v>19</v>
      </c>
      <c r="B54" s="32" t="s">
        <v>506</v>
      </c>
      <c r="C54" s="30" t="s">
        <v>28</v>
      </c>
      <c r="D54" s="29" t="s">
        <v>6</v>
      </c>
      <c r="E54" s="23"/>
      <c r="F54" s="23"/>
      <c r="G54" s="23"/>
      <c r="H54" s="23"/>
      <c r="I54" s="23"/>
      <c r="J54" s="23"/>
      <c r="K54" s="23"/>
      <c r="L54" s="23"/>
      <c r="M54" s="23"/>
      <c r="N54" s="23"/>
      <c r="O54" s="23"/>
      <c r="P54" s="23"/>
      <c r="Q54" s="23"/>
      <c r="R54" s="23"/>
      <c r="S54" s="23"/>
      <c r="T54" s="23"/>
      <c r="U54" s="23"/>
      <c r="V54" s="23"/>
      <c r="W54" s="50">
        <v>59</v>
      </c>
      <c r="X54" s="50">
        <v>76.97</v>
      </c>
      <c r="Y54" s="50">
        <v>30.55</v>
      </c>
      <c r="Z54" s="50">
        <v>45.61</v>
      </c>
      <c r="AA54" s="50">
        <v>25.77</v>
      </c>
      <c r="AB54" s="50">
        <v>19.670000000000002</v>
      </c>
      <c r="AC54" s="50">
        <v>27.12</v>
      </c>
      <c r="AD54" s="20" t="s">
        <v>430</v>
      </c>
      <c r="AE54" s="20" t="s">
        <v>367</v>
      </c>
      <c r="AF54" s="32" t="s">
        <v>409</v>
      </c>
      <c r="AG54" s="33" t="s">
        <v>432</v>
      </c>
      <c r="AH54" s="32" t="s">
        <v>411</v>
      </c>
      <c r="AI54" s="32" t="s">
        <v>507</v>
      </c>
      <c r="AJ54" s="33" t="s">
        <v>405</v>
      </c>
      <c r="AK54" s="32" t="s">
        <v>404</v>
      </c>
    </row>
    <row r="55" spans="1:37" ht="66" x14ac:dyDescent="0.25">
      <c r="A55" s="20">
        <v>21</v>
      </c>
      <c r="B55" s="32" t="s">
        <v>514</v>
      </c>
      <c r="C55" s="30" t="s">
        <v>30</v>
      </c>
      <c r="D55" s="29" t="s">
        <v>31</v>
      </c>
      <c r="E55" s="23"/>
      <c r="F55" s="23"/>
      <c r="G55" s="23"/>
      <c r="H55" s="23"/>
      <c r="I55" s="23"/>
      <c r="J55" s="23"/>
      <c r="K55" s="23"/>
      <c r="L55" s="23"/>
      <c r="M55" s="23"/>
      <c r="N55" s="23"/>
      <c r="O55" s="23"/>
      <c r="P55" s="23"/>
      <c r="Q55" s="23"/>
      <c r="R55" s="23"/>
      <c r="S55" s="23"/>
      <c r="T55" s="23"/>
      <c r="U55" s="23"/>
      <c r="V55" s="23"/>
      <c r="W55" s="50">
        <v>58</v>
      </c>
      <c r="X55" s="50">
        <v>59.19</v>
      </c>
      <c r="Y55" s="50">
        <v>24.51</v>
      </c>
      <c r="Z55" s="50">
        <v>95.26</v>
      </c>
      <c r="AA55" s="50">
        <v>97.32</v>
      </c>
      <c r="AB55" s="50">
        <v>19.329999999999998</v>
      </c>
      <c r="AC55" s="50">
        <v>10.34</v>
      </c>
      <c r="AD55" s="20" t="s">
        <v>368</v>
      </c>
      <c r="AE55" s="20" t="s">
        <v>399</v>
      </c>
      <c r="AF55" s="32" t="s">
        <v>409</v>
      </c>
      <c r="AG55" s="33" t="s">
        <v>488</v>
      </c>
      <c r="AH55" s="32" t="s">
        <v>402</v>
      </c>
      <c r="AI55" s="32" t="s">
        <v>516</v>
      </c>
      <c r="AJ55" s="33" t="s">
        <v>437</v>
      </c>
      <c r="AK55" s="32" t="s">
        <v>414</v>
      </c>
    </row>
    <row r="56" spans="1:37" ht="105.6" x14ac:dyDescent="0.25">
      <c r="A56" s="20">
        <v>22</v>
      </c>
      <c r="B56" s="32" t="s">
        <v>519</v>
      </c>
      <c r="C56" s="30" t="s">
        <v>32</v>
      </c>
      <c r="D56" s="29" t="s">
        <v>16</v>
      </c>
      <c r="E56" s="23"/>
      <c r="F56" s="23"/>
      <c r="G56" s="23"/>
      <c r="H56" s="23"/>
      <c r="I56" s="23"/>
      <c r="J56" s="23"/>
      <c r="K56" s="23"/>
      <c r="L56" s="23"/>
      <c r="M56" s="23"/>
      <c r="N56" s="23"/>
      <c r="O56" s="23"/>
      <c r="P56" s="23"/>
      <c r="Q56" s="23"/>
      <c r="R56" s="23"/>
      <c r="S56" s="23"/>
      <c r="T56" s="23"/>
      <c r="U56" s="23"/>
      <c r="V56" s="23"/>
      <c r="W56" s="50">
        <v>103</v>
      </c>
      <c r="X56" s="50">
        <v>99</v>
      </c>
      <c r="Y56" s="50">
        <v>31.38</v>
      </c>
      <c r="Z56" s="50">
        <v>76.03</v>
      </c>
      <c r="AA56" s="50">
        <v>43.46</v>
      </c>
      <c r="AB56" s="50">
        <v>20.6</v>
      </c>
      <c r="AC56" s="50">
        <v>16.5</v>
      </c>
      <c r="AD56" s="20" t="s">
        <v>430</v>
      </c>
      <c r="AE56" s="20" t="s">
        <v>367</v>
      </c>
      <c r="AF56" s="32" t="s">
        <v>409</v>
      </c>
      <c r="AG56" s="33" t="s">
        <v>520</v>
      </c>
      <c r="AH56" s="32" t="s">
        <v>420</v>
      </c>
      <c r="AI56" s="32" t="s">
        <v>521</v>
      </c>
      <c r="AJ56" s="33" t="s">
        <v>413</v>
      </c>
      <c r="AK56" s="32" t="s">
        <v>414</v>
      </c>
    </row>
    <row r="57" spans="1:37" ht="52.8" x14ac:dyDescent="0.25">
      <c r="A57" s="20">
        <v>23</v>
      </c>
      <c r="B57" s="32" t="s">
        <v>524</v>
      </c>
      <c r="C57" s="30" t="s">
        <v>33</v>
      </c>
      <c r="D57" s="29" t="s">
        <v>9</v>
      </c>
      <c r="E57" s="23"/>
      <c r="F57" s="23"/>
      <c r="G57" s="23"/>
      <c r="H57" s="23"/>
      <c r="I57" s="23"/>
      <c r="J57" s="23"/>
      <c r="K57" s="23"/>
      <c r="L57" s="23"/>
      <c r="M57" s="23"/>
      <c r="N57" s="23"/>
      <c r="O57" s="23"/>
      <c r="P57" s="23"/>
      <c r="Q57" s="23"/>
      <c r="R57" s="23"/>
      <c r="S57" s="23"/>
      <c r="T57" s="23"/>
      <c r="U57" s="23"/>
      <c r="V57" s="23"/>
      <c r="W57" s="50">
        <v>47</v>
      </c>
      <c r="X57" s="50">
        <v>87.7</v>
      </c>
      <c r="Y57" s="50">
        <v>14.37</v>
      </c>
      <c r="Z57" s="50">
        <v>96.52</v>
      </c>
      <c r="AA57" s="50">
        <v>66.069999999999993</v>
      </c>
      <c r="AB57" s="50">
        <v>47</v>
      </c>
      <c r="AC57" s="50">
        <v>14.89</v>
      </c>
      <c r="AD57" s="20" t="s">
        <v>368</v>
      </c>
      <c r="AE57" s="20" t="s">
        <v>525</v>
      </c>
      <c r="AF57" s="32" t="s">
        <v>400</v>
      </c>
      <c r="AG57" s="33" t="s">
        <v>526</v>
      </c>
      <c r="AH57" s="32" t="s">
        <v>402</v>
      </c>
      <c r="AI57" s="32" t="s">
        <v>527</v>
      </c>
      <c r="AJ57" s="33" t="s">
        <v>396</v>
      </c>
      <c r="AK57" s="32" t="s">
        <v>472</v>
      </c>
    </row>
    <row r="58" spans="1:37" ht="79.2" x14ac:dyDescent="0.25">
      <c r="A58" s="20">
        <v>24</v>
      </c>
      <c r="B58" s="32" t="s">
        <v>530</v>
      </c>
      <c r="C58" s="30" t="s">
        <v>34</v>
      </c>
      <c r="D58" s="29" t="s">
        <v>35</v>
      </c>
      <c r="E58" s="23"/>
      <c r="F58" s="23"/>
      <c r="G58" s="23"/>
      <c r="H58" s="23"/>
      <c r="I58" s="23"/>
      <c r="J58" s="23"/>
      <c r="K58" s="23"/>
      <c r="L58" s="23"/>
      <c r="M58" s="23"/>
      <c r="N58" s="23"/>
      <c r="O58" s="23"/>
      <c r="P58" s="23"/>
      <c r="Q58" s="23"/>
      <c r="R58" s="23"/>
      <c r="S58" s="23"/>
      <c r="T58" s="23"/>
      <c r="U58" s="23"/>
      <c r="V58" s="23"/>
      <c r="W58" s="50">
        <v>62</v>
      </c>
      <c r="X58" s="50">
        <v>98.8</v>
      </c>
      <c r="Y58" s="50">
        <v>20.99</v>
      </c>
      <c r="Z58" s="50">
        <v>49.78</v>
      </c>
      <c r="AA58" s="50">
        <v>56.22</v>
      </c>
      <c r="AB58" s="50">
        <v>31</v>
      </c>
      <c r="AC58" s="50">
        <v>33.869999999999997</v>
      </c>
      <c r="AD58" s="20" t="s">
        <v>368</v>
      </c>
      <c r="AE58" s="20" t="s">
        <v>531</v>
      </c>
      <c r="AF58" s="32" t="s">
        <v>400</v>
      </c>
      <c r="AG58" s="33" t="s">
        <v>410</v>
      </c>
      <c r="AH58" s="32" t="s">
        <v>420</v>
      </c>
      <c r="AI58" s="32" t="s">
        <v>532</v>
      </c>
      <c r="AJ58" s="33" t="s">
        <v>413</v>
      </c>
      <c r="AK58" s="32" t="s">
        <v>436</v>
      </c>
    </row>
    <row r="59" spans="1:37" ht="39.6" x14ac:dyDescent="0.25">
      <c r="A59" s="20">
        <v>26</v>
      </c>
      <c r="B59" s="32" t="s">
        <v>537</v>
      </c>
      <c r="C59" s="30" t="s">
        <v>37</v>
      </c>
      <c r="D59" s="29" t="s">
        <v>16</v>
      </c>
      <c r="E59" s="23"/>
      <c r="F59" s="23"/>
      <c r="G59" s="23"/>
      <c r="H59" s="23"/>
      <c r="I59" s="23"/>
      <c r="J59" s="23"/>
      <c r="K59" s="23"/>
      <c r="L59" s="23"/>
      <c r="M59" s="23"/>
      <c r="N59" s="23"/>
      <c r="O59" s="23"/>
      <c r="P59" s="23"/>
      <c r="Q59" s="23"/>
      <c r="R59" s="23"/>
      <c r="S59" s="23"/>
      <c r="T59" s="23"/>
      <c r="U59" s="23"/>
      <c r="V59" s="23"/>
      <c r="W59" s="50">
        <v>36</v>
      </c>
      <c r="X59" s="50">
        <v>95.17</v>
      </c>
      <c r="Y59" s="50">
        <v>20.239999999999998</v>
      </c>
      <c r="Z59" s="50">
        <v>98.01</v>
      </c>
      <c r="AA59" s="50">
        <v>98.27</v>
      </c>
      <c r="AB59" s="50">
        <v>18</v>
      </c>
      <c r="AC59" s="50">
        <v>13.89</v>
      </c>
      <c r="AD59" s="20" t="s">
        <v>430</v>
      </c>
      <c r="AE59" s="20" t="s">
        <v>367</v>
      </c>
      <c r="AF59" s="32" t="s">
        <v>409</v>
      </c>
      <c r="AG59" s="33" t="s">
        <v>538</v>
      </c>
      <c r="AH59" s="32" t="s">
        <v>411</v>
      </c>
      <c r="AI59" s="32" t="s">
        <v>539</v>
      </c>
      <c r="AJ59" s="33" t="s">
        <v>413</v>
      </c>
      <c r="AK59" s="32" t="s">
        <v>414</v>
      </c>
    </row>
    <row r="60" spans="1:37" ht="66" x14ac:dyDescent="0.25">
      <c r="A60" s="20">
        <v>27</v>
      </c>
      <c r="B60" s="32" t="s">
        <v>542</v>
      </c>
      <c r="C60" s="30" t="s">
        <v>38</v>
      </c>
      <c r="D60" s="29" t="s">
        <v>6</v>
      </c>
      <c r="E60" s="23"/>
      <c r="F60" s="23"/>
      <c r="G60" s="23"/>
      <c r="H60" s="23"/>
      <c r="I60" s="23"/>
      <c r="J60" s="23"/>
      <c r="K60" s="23"/>
      <c r="L60" s="23"/>
      <c r="M60" s="23"/>
      <c r="N60" s="23"/>
      <c r="O60" s="23"/>
      <c r="P60" s="23"/>
      <c r="Q60" s="23"/>
      <c r="R60" s="23"/>
      <c r="S60" s="23"/>
      <c r="T60" s="23"/>
      <c r="U60" s="23"/>
      <c r="V60" s="23"/>
      <c r="W60" s="50">
        <v>64</v>
      </c>
      <c r="X60" s="50">
        <v>78.67</v>
      </c>
      <c r="Y60" s="50">
        <v>5.92</v>
      </c>
      <c r="Z60" s="50">
        <v>99</v>
      </c>
      <c r="AA60" s="50">
        <v>81.93</v>
      </c>
      <c r="AB60" s="50">
        <v>32</v>
      </c>
      <c r="AC60" s="50">
        <v>14.06</v>
      </c>
      <c r="AD60" s="20" t="s">
        <v>368</v>
      </c>
      <c r="AE60" s="20" t="s">
        <v>399</v>
      </c>
      <c r="AF60" s="32" t="s">
        <v>400</v>
      </c>
      <c r="AG60" s="33" t="s">
        <v>545</v>
      </c>
      <c r="AH60" s="32" t="s">
        <v>433</v>
      </c>
      <c r="AI60" s="32" t="s">
        <v>546</v>
      </c>
      <c r="AJ60" s="33" t="s">
        <v>415</v>
      </c>
      <c r="AK60" s="32" t="s">
        <v>436</v>
      </c>
    </row>
    <row r="61" spans="1:37" ht="92.4" x14ac:dyDescent="0.25">
      <c r="A61" s="20">
        <v>28</v>
      </c>
      <c r="B61" s="32" t="s">
        <v>548</v>
      </c>
      <c r="C61" s="30" t="s">
        <v>39</v>
      </c>
      <c r="D61" s="29" t="s">
        <v>18</v>
      </c>
      <c r="E61" s="23"/>
      <c r="F61" s="23"/>
      <c r="G61" s="23"/>
      <c r="H61" s="23"/>
      <c r="I61" s="23"/>
      <c r="J61" s="23"/>
      <c r="K61" s="23"/>
      <c r="L61" s="23"/>
      <c r="M61" s="23"/>
      <c r="N61" s="23"/>
      <c r="O61" s="23"/>
      <c r="P61" s="23"/>
      <c r="Q61" s="23"/>
      <c r="R61" s="23"/>
      <c r="S61" s="23"/>
      <c r="T61" s="23"/>
      <c r="U61" s="23"/>
      <c r="V61" s="23"/>
      <c r="W61" s="50">
        <v>93</v>
      </c>
      <c r="X61" s="50">
        <v>80.22</v>
      </c>
      <c r="Y61" s="50">
        <v>14.11</v>
      </c>
      <c r="Z61" s="50">
        <v>99</v>
      </c>
      <c r="AA61" s="50">
        <v>97.91</v>
      </c>
      <c r="AB61" s="50">
        <v>23.25</v>
      </c>
      <c r="AC61" s="50">
        <v>13.98</v>
      </c>
      <c r="AD61" s="20" t="s">
        <v>430</v>
      </c>
      <c r="AE61" s="20" t="s">
        <v>367</v>
      </c>
      <c r="AF61" s="32" t="s">
        <v>409</v>
      </c>
      <c r="AG61" s="33" t="s">
        <v>549</v>
      </c>
      <c r="AH61" s="32" t="s">
        <v>411</v>
      </c>
      <c r="AI61" s="32" t="s">
        <v>550</v>
      </c>
      <c r="AJ61" s="33" t="s">
        <v>405</v>
      </c>
      <c r="AK61" s="32" t="s">
        <v>414</v>
      </c>
    </row>
    <row r="62" spans="1:37" ht="39.6" x14ac:dyDescent="0.25">
      <c r="A62" s="20">
        <v>29</v>
      </c>
      <c r="B62" s="32" t="s">
        <v>552</v>
      </c>
      <c r="C62" s="30" t="s">
        <v>40</v>
      </c>
      <c r="D62" s="29" t="s">
        <v>16</v>
      </c>
      <c r="E62" s="23"/>
      <c r="F62" s="23"/>
      <c r="G62" s="23"/>
      <c r="H62" s="23"/>
      <c r="I62" s="23"/>
      <c r="J62" s="23"/>
      <c r="K62" s="23"/>
      <c r="L62" s="23"/>
      <c r="M62" s="23"/>
      <c r="N62" s="23"/>
      <c r="O62" s="23"/>
      <c r="P62" s="23"/>
      <c r="Q62" s="23"/>
      <c r="R62" s="23"/>
      <c r="S62" s="23"/>
      <c r="T62" s="23"/>
      <c r="U62" s="23"/>
      <c r="V62" s="23"/>
      <c r="W62" s="50">
        <v>39</v>
      </c>
      <c r="X62" s="50">
        <v>49.96</v>
      </c>
      <c r="Y62" s="50">
        <v>2.02</v>
      </c>
      <c r="Z62" s="50">
        <v>99</v>
      </c>
      <c r="AA62" s="50">
        <v>97.19</v>
      </c>
      <c r="AB62" s="50">
        <v>13</v>
      </c>
      <c r="AC62" s="50">
        <v>7.69</v>
      </c>
      <c r="AD62" s="20" t="s">
        <v>430</v>
      </c>
      <c r="AE62" s="20" t="s">
        <v>367</v>
      </c>
      <c r="AF62" s="32" t="s">
        <v>400</v>
      </c>
      <c r="AG62" s="33" t="s">
        <v>553</v>
      </c>
      <c r="AH62" s="32" t="s">
        <v>411</v>
      </c>
      <c r="AI62" s="32" t="s">
        <v>554</v>
      </c>
      <c r="AJ62" s="33" t="s">
        <v>396</v>
      </c>
      <c r="AK62" s="32" t="s">
        <v>404</v>
      </c>
    </row>
    <row r="63" spans="1:37" ht="39.6" x14ac:dyDescent="0.25">
      <c r="A63" s="20">
        <v>30</v>
      </c>
      <c r="B63" s="32" t="s">
        <v>556</v>
      </c>
      <c r="C63" s="30" t="s">
        <v>41</v>
      </c>
      <c r="D63" s="29" t="s">
        <v>16</v>
      </c>
      <c r="E63" s="23"/>
      <c r="F63" s="23"/>
      <c r="G63" s="23"/>
      <c r="H63" s="23"/>
      <c r="I63" s="23"/>
      <c r="J63" s="23"/>
      <c r="K63" s="23"/>
      <c r="L63" s="23"/>
      <c r="M63" s="23"/>
      <c r="N63" s="23"/>
      <c r="O63" s="23"/>
      <c r="P63" s="23"/>
      <c r="Q63" s="23"/>
      <c r="R63" s="23"/>
      <c r="S63" s="23"/>
      <c r="T63" s="23"/>
      <c r="U63" s="23"/>
      <c r="V63" s="23"/>
      <c r="W63" s="50">
        <v>31</v>
      </c>
      <c r="X63" s="50">
        <v>99</v>
      </c>
      <c r="Y63" s="50">
        <v>50</v>
      </c>
      <c r="Z63" s="50">
        <v>90.96</v>
      </c>
      <c r="AA63" s="50">
        <v>25.77</v>
      </c>
      <c r="AB63" s="50">
        <v>15.5</v>
      </c>
      <c r="AC63" s="50">
        <v>22.58</v>
      </c>
      <c r="AD63" s="20" t="s">
        <v>368</v>
      </c>
      <c r="AE63" s="20" t="s">
        <v>557</v>
      </c>
      <c r="AF63" s="32" t="s">
        <v>409</v>
      </c>
      <c r="AG63" s="33" t="s">
        <v>558</v>
      </c>
      <c r="AH63" s="32" t="s">
        <v>420</v>
      </c>
      <c r="AI63" s="32" t="s">
        <v>559</v>
      </c>
      <c r="AJ63" s="33" t="s">
        <v>415</v>
      </c>
      <c r="AK63" s="32" t="s">
        <v>414</v>
      </c>
    </row>
    <row r="64" spans="1:37" ht="92.4" x14ac:dyDescent="0.25">
      <c r="A64" s="20">
        <v>31</v>
      </c>
      <c r="B64" s="32" t="s">
        <v>561</v>
      </c>
      <c r="C64" s="30" t="s">
        <v>42</v>
      </c>
      <c r="D64" s="29" t="s">
        <v>6</v>
      </c>
      <c r="E64" s="23"/>
      <c r="F64" s="23"/>
      <c r="G64" s="23"/>
      <c r="H64" s="23"/>
      <c r="I64" s="23"/>
      <c r="J64" s="23"/>
      <c r="K64" s="23"/>
      <c r="L64" s="23"/>
      <c r="M64" s="23"/>
      <c r="N64" s="23"/>
      <c r="O64" s="23"/>
      <c r="P64" s="23"/>
      <c r="Q64" s="23"/>
      <c r="R64" s="23"/>
      <c r="S64" s="23"/>
      <c r="T64" s="23"/>
      <c r="U64" s="23"/>
      <c r="V64" s="23"/>
      <c r="W64" s="50">
        <v>84</v>
      </c>
      <c r="X64" s="50">
        <v>47.35</v>
      </c>
      <c r="Y64" s="50">
        <v>7.67</v>
      </c>
      <c r="Z64" s="50">
        <v>89.63</v>
      </c>
      <c r="AA64" s="50">
        <v>70.569999999999993</v>
      </c>
      <c r="AB64" s="50">
        <v>28</v>
      </c>
      <c r="AC64" s="50">
        <v>16.670000000000002</v>
      </c>
      <c r="AD64" s="20" t="s">
        <v>430</v>
      </c>
      <c r="AE64" s="20" t="s">
        <v>367</v>
      </c>
      <c r="AF64" s="32" t="s">
        <v>409</v>
      </c>
      <c r="AG64" s="33" t="s">
        <v>549</v>
      </c>
      <c r="AH64" s="32" t="s">
        <v>562</v>
      </c>
      <c r="AI64" s="32" t="s">
        <v>563</v>
      </c>
      <c r="AJ64" s="33" t="s">
        <v>447</v>
      </c>
      <c r="AK64" s="32" t="s">
        <v>414</v>
      </c>
    </row>
    <row r="65" spans="1:37" ht="52.8" x14ac:dyDescent="0.25">
      <c r="A65" s="20">
        <v>32</v>
      </c>
      <c r="B65" s="32" t="s">
        <v>565</v>
      </c>
      <c r="C65" s="30" t="s">
        <v>43</v>
      </c>
      <c r="D65" s="29" t="s">
        <v>44</v>
      </c>
      <c r="E65" s="23"/>
      <c r="F65" s="23"/>
      <c r="G65" s="23"/>
      <c r="H65" s="23"/>
      <c r="I65" s="23"/>
      <c r="J65" s="23"/>
      <c r="K65" s="23"/>
      <c r="L65" s="23"/>
      <c r="M65" s="23"/>
      <c r="N65" s="23"/>
      <c r="O65" s="23"/>
      <c r="P65" s="23"/>
      <c r="Q65" s="23"/>
      <c r="R65" s="23"/>
      <c r="S65" s="23"/>
      <c r="T65" s="23"/>
      <c r="U65" s="23"/>
      <c r="V65" s="23"/>
      <c r="W65" s="50">
        <v>53</v>
      </c>
      <c r="X65" s="50">
        <v>74.41</v>
      </c>
      <c r="Y65" s="50">
        <v>50</v>
      </c>
      <c r="Z65" s="50">
        <v>48.36</v>
      </c>
      <c r="AA65" s="50">
        <v>1</v>
      </c>
      <c r="AB65" s="50">
        <v>26.5</v>
      </c>
      <c r="AC65" s="50">
        <v>22.64</v>
      </c>
      <c r="AD65" s="20" t="s">
        <v>430</v>
      </c>
      <c r="AE65" s="20" t="s">
        <v>367</v>
      </c>
      <c r="AF65" s="32" t="s">
        <v>400</v>
      </c>
      <c r="AG65" s="33" t="s">
        <v>538</v>
      </c>
      <c r="AH65" s="32" t="s">
        <v>433</v>
      </c>
      <c r="AI65" s="32" t="s">
        <v>566</v>
      </c>
      <c r="AJ65" s="33" t="s">
        <v>415</v>
      </c>
      <c r="AK65" s="32" t="s">
        <v>414</v>
      </c>
    </row>
    <row r="66" spans="1:37" ht="79.2" x14ac:dyDescent="0.25">
      <c r="A66" s="20">
        <v>33</v>
      </c>
      <c r="B66" s="32" t="s">
        <v>568</v>
      </c>
      <c r="C66" s="30" t="s">
        <v>45</v>
      </c>
      <c r="D66" s="29" t="s">
        <v>18</v>
      </c>
      <c r="E66" s="23"/>
      <c r="F66" s="23"/>
      <c r="G66" s="23"/>
      <c r="H66" s="23"/>
      <c r="I66" s="23"/>
      <c r="J66" s="23"/>
      <c r="K66" s="23"/>
      <c r="L66" s="23"/>
      <c r="M66" s="23"/>
      <c r="N66" s="23"/>
      <c r="O66" s="23"/>
      <c r="P66" s="23"/>
      <c r="Q66" s="23"/>
      <c r="R66" s="23"/>
      <c r="S66" s="23"/>
      <c r="T66" s="23"/>
      <c r="U66" s="23"/>
      <c r="V66" s="23"/>
      <c r="W66" s="50">
        <v>79</v>
      </c>
      <c r="X66" s="50">
        <v>88.35</v>
      </c>
      <c r="Y66" s="50">
        <v>26.34</v>
      </c>
      <c r="Z66" s="50">
        <v>45.06</v>
      </c>
      <c r="AA66" s="50">
        <v>49.32</v>
      </c>
      <c r="AB66" s="50">
        <v>15.8</v>
      </c>
      <c r="AC66" s="50">
        <v>11.39</v>
      </c>
      <c r="AD66" s="20" t="s">
        <v>368</v>
      </c>
      <c r="AE66" s="20" t="s">
        <v>399</v>
      </c>
      <c r="AF66" s="32" t="s">
        <v>400</v>
      </c>
      <c r="AG66" s="33" t="s">
        <v>538</v>
      </c>
      <c r="AH66" s="32" t="s">
        <v>402</v>
      </c>
      <c r="AI66" s="32" t="s">
        <v>570</v>
      </c>
      <c r="AJ66" s="33" t="s">
        <v>427</v>
      </c>
      <c r="AK66" s="32" t="s">
        <v>436</v>
      </c>
    </row>
    <row r="67" spans="1:37" ht="66" x14ac:dyDescent="0.25">
      <c r="A67" s="20">
        <v>34</v>
      </c>
      <c r="B67" s="32" t="s">
        <v>572</v>
      </c>
      <c r="C67" s="30" t="s">
        <v>46</v>
      </c>
      <c r="D67" s="29" t="s">
        <v>9</v>
      </c>
      <c r="E67" s="23"/>
      <c r="F67" s="23"/>
      <c r="G67" s="23"/>
      <c r="H67" s="23"/>
      <c r="I67" s="23"/>
      <c r="J67" s="23"/>
      <c r="K67" s="23"/>
      <c r="L67" s="23"/>
      <c r="M67" s="23"/>
      <c r="N67" s="23"/>
      <c r="O67" s="23"/>
      <c r="P67" s="23"/>
      <c r="Q67" s="23"/>
      <c r="R67" s="23"/>
      <c r="S67" s="23"/>
      <c r="T67" s="23"/>
      <c r="U67" s="23"/>
      <c r="V67" s="23"/>
      <c r="W67" s="50">
        <v>60</v>
      </c>
      <c r="X67" s="50">
        <v>8.19</v>
      </c>
      <c r="Y67" s="50">
        <v>56.63</v>
      </c>
      <c r="Z67" s="50">
        <v>74.760000000000005</v>
      </c>
      <c r="AA67" s="50">
        <v>1.03</v>
      </c>
      <c r="AB67" s="50">
        <v>30</v>
      </c>
      <c r="AC67" s="50">
        <v>10</v>
      </c>
      <c r="AD67" s="20" t="s">
        <v>368</v>
      </c>
      <c r="AE67" s="20" t="s">
        <v>573</v>
      </c>
      <c r="AF67" s="32" t="s">
        <v>409</v>
      </c>
      <c r="AG67" s="33" t="s">
        <v>540</v>
      </c>
      <c r="AH67" s="32" t="s">
        <v>420</v>
      </c>
      <c r="AI67" s="32" t="s">
        <v>575</v>
      </c>
      <c r="AJ67" s="33" t="s">
        <v>396</v>
      </c>
      <c r="AK67" s="32" t="s">
        <v>404</v>
      </c>
    </row>
    <row r="68" spans="1:37" ht="92.4" x14ac:dyDescent="0.25">
      <c r="A68" s="20">
        <v>35</v>
      </c>
      <c r="B68" s="32" t="s">
        <v>578</v>
      </c>
      <c r="C68" s="30" t="s">
        <v>47</v>
      </c>
      <c r="D68" s="29" t="s">
        <v>6</v>
      </c>
      <c r="E68" s="23"/>
      <c r="F68" s="23"/>
      <c r="G68" s="23"/>
      <c r="H68" s="23"/>
      <c r="I68" s="23"/>
      <c r="J68" s="23"/>
      <c r="K68" s="23"/>
      <c r="L68" s="23"/>
      <c r="M68" s="23"/>
      <c r="N68" s="23"/>
      <c r="O68" s="23"/>
      <c r="P68" s="23"/>
      <c r="Q68" s="23"/>
      <c r="R68" s="23"/>
      <c r="S68" s="23"/>
      <c r="T68" s="23"/>
      <c r="U68" s="23"/>
      <c r="V68" s="23"/>
      <c r="W68" s="50">
        <v>95</v>
      </c>
      <c r="X68" s="50">
        <v>51.43</v>
      </c>
      <c r="Y68" s="50">
        <v>23.07</v>
      </c>
      <c r="Z68" s="50">
        <v>81.22</v>
      </c>
      <c r="AA68" s="50">
        <v>82.36</v>
      </c>
      <c r="AB68" s="50">
        <v>19</v>
      </c>
      <c r="AC68" s="50">
        <v>5.26</v>
      </c>
      <c r="AD68" s="20" t="s">
        <v>368</v>
      </c>
      <c r="AE68" s="20" t="s">
        <v>557</v>
      </c>
      <c r="AF68" s="32" t="s">
        <v>400</v>
      </c>
      <c r="AG68" s="33" t="s">
        <v>451</v>
      </c>
      <c r="AH68" s="32" t="s">
        <v>425</v>
      </c>
      <c r="AI68" s="32" t="s">
        <v>580</v>
      </c>
      <c r="AJ68" s="33" t="s">
        <v>413</v>
      </c>
      <c r="AK68" s="32" t="s">
        <v>404</v>
      </c>
    </row>
    <row r="69" spans="1:37" ht="52.8" x14ac:dyDescent="0.25">
      <c r="A69" s="20">
        <v>36</v>
      </c>
      <c r="B69" s="32" t="s">
        <v>582</v>
      </c>
      <c r="C69" s="30" t="s">
        <v>48</v>
      </c>
      <c r="D69" s="29" t="s">
        <v>6</v>
      </c>
      <c r="E69" s="23"/>
      <c r="F69" s="23"/>
      <c r="G69" s="23"/>
      <c r="H69" s="23"/>
      <c r="I69" s="23"/>
      <c r="J69" s="23"/>
      <c r="K69" s="23"/>
      <c r="L69" s="23"/>
      <c r="M69" s="23"/>
      <c r="N69" s="23"/>
      <c r="O69" s="23"/>
      <c r="P69" s="23"/>
      <c r="Q69" s="23"/>
      <c r="R69" s="23"/>
      <c r="S69" s="23"/>
      <c r="T69" s="23"/>
      <c r="U69" s="23"/>
      <c r="V69" s="23"/>
      <c r="W69" s="50">
        <v>46</v>
      </c>
      <c r="X69" s="50">
        <v>52.67</v>
      </c>
      <c r="Y69" s="50">
        <v>13.85</v>
      </c>
      <c r="Z69" s="50">
        <v>68.63</v>
      </c>
      <c r="AA69" s="50">
        <v>93.61</v>
      </c>
      <c r="AB69" s="50">
        <v>23</v>
      </c>
      <c r="AC69" s="50">
        <v>8.6999999999999993</v>
      </c>
      <c r="AD69" s="20" t="s">
        <v>430</v>
      </c>
      <c r="AE69" s="20" t="s">
        <v>367</v>
      </c>
      <c r="AF69" s="32" t="s">
        <v>409</v>
      </c>
      <c r="AG69" s="33" t="s">
        <v>576</v>
      </c>
      <c r="AH69" s="32" t="s">
        <v>562</v>
      </c>
      <c r="AI69" s="32" t="s">
        <v>535</v>
      </c>
      <c r="AJ69" s="33" t="s">
        <v>415</v>
      </c>
      <c r="AK69" s="32" t="s">
        <v>404</v>
      </c>
    </row>
    <row r="70" spans="1:37" ht="66" x14ac:dyDescent="0.25">
      <c r="A70" s="20">
        <v>37</v>
      </c>
      <c r="B70" s="32" t="s">
        <v>584</v>
      </c>
      <c r="C70" s="30" t="s">
        <v>49</v>
      </c>
      <c r="D70" s="29" t="s">
        <v>18</v>
      </c>
      <c r="E70" s="23"/>
      <c r="F70" s="23"/>
      <c r="G70" s="23"/>
      <c r="H70" s="23"/>
      <c r="I70" s="23"/>
      <c r="J70" s="23"/>
      <c r="K70" s="23"/>
      <c r="L70" s="23"/>
      <c r="M70" s="23"/>
      <c r="N70" s="23"/>
      <c r="O70" s="23"/>
      <c r="P70" s="23"/>
      <c r="Q70" s="23"/>
      <c r="R70" s="23"/>
      <c r="S70" s="23"/>
      <c r="T70" s="23"/>
      <c r="U70" s="23"/>
      <c r="V70" s="23"/>
      <c r="W70" s="50">
        <v>59</v>
      </c>
      <c r="X70" s="50">
        <v>68.989999999999995</v>
      </c>
      <c r="Y70" s="50">
        <v>43.26</v>
      </c>
      <c r="Z70" s="50">
        <v>99</v>
      </c>
      <c r="AA70" s="50">
        <v>57.83</v>
      </c>
      <c r="AB70" s="50">
        <v>29.5</v>
      </c>
      <c r="AC70" s="50">
        <v>13.56</v>
      </c>
      <c r="AD70" s="20" t="s">
        <v>368</v>
      </c>
      <c r="AE70" s="20" t="s">
        <v>585</v>
      </c>
      <c r="AF70" s="32" t="s">
        <v>400</v>
      </c>
      <c r="AG70" s="33" t="s">
        <v>522</v>
      </c>
      <c r="AH70" s="32" t="s">
        <v>586</v>
      </c>
      <c r="AI70" s="32" t="s">
        <v>587</v>
      </c>
      <c r="AJ70" s="33" t="s">
        <v>413</v>
      </c>
      <c r="AK70" s="32" t="s">
        <v>436</v>
      </c>
    </row>
    <row r="71" spans="1:37" x14ac:dyDescent="0.25">
      <c r="A71" s="20">
        <v>38</v>
      </c>
      <c r="B71" s="32" t="s">
        <v>50</v>
      </c>
      <c r="C71" s="30" t="s">
        <v>50</v>
      </c>
      <c r="D71" s="29" t="s">
        <v>31</v>
      </c>
      <c r="E71" s="23"/>
      <c r="F71" s="23"/>
      <c r="G71" s="23"/>
      <c r="H71" s="23"/>
      <c r="I71" s="23"/>
      <c r="J71" s="23"/>
      <c r="K71" s="23"/>
      <c r="L71" s="23"/>
      <c r="M71" s="23"/>
      <c r="N71" s="23"/>
      <c r="O71" s="23"/>
      <c r="P71" s="23"/>
      <c r="Q71" s="23"/>
      <c r="R71" s="23"/>
      <c r="S71" s="23"/>
      <c r="T71" s="23"/>
      <c r="U71" s="23"/>
      <c r="V71" s="23"/>
      <c r="W71" s="50">
        <v>1</v>
      </c>
      <c r="X71" s="50">
        <v>1</v>
      </c>
      <c r="Y71" s="50">
        <v>1</v>
      </c>
      <c r="Z71" s="50">
        <v>1</v>
      </c>
      <c r="AA71" s="50">
        <v>25.77</v>
      </c>
      <c r="AB71" s="50">
        <v>1</v>
      </c>
      <c r="AC71" s="50">
        <v>0</v>
      </c>
      <c r="AD71" s="20" t="s">
        <v>368</v>
      </c>
      <c r="AE71" s="20" t="s">
        <v>589</v>
      </c>
      <c r="AF71" s="32" t="s">
        <v>590</v>
      </c>
      <c r="AG71" s="33" t="s">
        <v>591</v>
      </c>
      <c r="AH71" s="32" t="s">
        <v>425</v>
      </c>
      <c r="AI71" s="32" t="s">
        <v>592</v>
      </c>
      <c r="AJ71" s="32" t="s">
        <v>593</v>
      </c>
      <c r="AK71" s="32" t="s">
        <v>472</v>
      </c>
    </row>
    <row r="72" spans="1:37" ht="79.2" x14ac:dyDescent="0.25">
      <c r="A72" s="20">
        <v>39</v>
      </c>
      <c r="B72" s="32" t="s">
        <v>595</v>
      </c>
      <c r="C72" s="30" t="s">
        <v>51</v>
      </c>
      <c r="D72" s="29" t="s">
        <v>18</v>
      </c>
      <c r="E72" s="23"/>
      <c r="F72" s="23"/>
      <c r="G72" s="23"/>
      <c r="H72" s="23"/>
      <c r="I72" s="23"/>
      <c r="J72" s="23"/>
      <c r="K72" s="23"/>
      <c r="L72" s="23"/>
      <c r="M72" s="23"/>
      <c r="N72" s="23"/>
      <c r="O72" s="23"/>
      <c r="P72" s="23"/>
      <c r="Q72" s="23"/>
      <c r="R72" s="23"/>
      <c r="S72" s="23"/>
      <c r="T72" s="23"/>
      <c r="U72" s="23"/>
      <c r="V72" s="23"/>
      <c r="W72" s="50">
        <v>66</v>
      </c>
      <c r="X72" s="50">
        <v>82.21</v>
      </c>
      <c r="Y72" s="50">
        <v>32.479999999999997</v>
      </c>
      <c r="Z72" s="50">
        <v>23.51</v>
      </c>
      <c r="AA72" s="50">
        <v>54.29</v>
      </c>
      <c r="AB72" s="50">
        <v>22</v>
      </c>
      <c r="AC72" s="50">
        <v>13.64</v>
      </c>
      <c r="AD72" s="20" t="s">
        <v>368</v>
      </c>
      <c r="AE72" s="20" t="s">
        <v>418</v>
      </c>
      <c r="AF72" s="32" t="s">
        <v>409</v>
      </c>
      <c r="AG72" s="33" t="s">
        <v>538</v>
      </c>
      <c r="AH72" s="32" t="s">
        <v>402</v>
      </c>
      <c r="AI72" s="32" t="s">
        <v>596</v>
      </c>
      <c r="AJ72" s="33" t="s">
        <v>597</v>
      </c>
      <c r="AK72" s="32" t="s">
        <v>436</v>
      </c>
    </row>
    <row r="73" spans="1:37" ht="52.8" x14ac:dyDescent="0.25">
      <c r="A73" s="20">
        <v>40</v>
      </c>
      <c r="B73" s="32" t="s">
        <v>600</v>
      </c>
      <c r="C73" s="30" t="s">
        <v>52</v>
      </c>
      <c r="D73" s="29" t="s">
        <v>6</v>
      </c>
      <c r="E73" s="23"/>
      <c r="F73" s="23"/>
      <c r="G73" s="23"/>
      <c r="H73" s="23"/>
      <c r="I73" s="23"/>
      <c r="J73" s="23"/>
      <c r="K73" s="23"/>
      <c r="L73" s="23"/>
      <c r="M73" s="23"/>
      <c r="N73" s="23"/>
      <c r="O73" s="23"/>
      <c r="P73" s="23"/>
      <c r="Q73" s="23"/>
      <c r="R73" s="23"/>
      <c r="S73" s="23"/>
      <c r="T73" s="23"/>
      <c r="U73" s="23"/>
      <c r="V73" s="23"/>
      <c r="W73" s="50">
        <v>54</v>
      </c>
      <c r="X73" s="50">
        <v>85.72</v>
      </c>
      <c r="Y73" s="50">
        <v>17.72</v>
      </c>
      <c r="Z73" s="50">
        <v>79.42</v>
      </c>
      <c r="AA73" s="50">
        <v>99</v>
      </c>
      <c r="AB73" s="50">
        <v>18</v>
      </c>
      <c r="AC73" s="50">
        <v>14.81</v>
      </c>
      <c r="AD73" s="20" t="s">
        <v>368</v>
      </c>
      <c r="AE73" s="20" t="s">
        <v>601</v>
      </c>
      <c r="AF73" s="32" t="s">
        <v>400</v>
      </c>
      <c r="AG73" s="33" t="s">
        <v>576</v>
      </c>
      <c r="AH73" s="32" t="s">
        <v>411</v>
      </c>
      <c r="AI73" s="32" t="s">
        <v>602</v>
      </c>
      <c r="AJ73" s="33" t="s">
        <v>413</v>
      </c>
      <c r="AK73" s="32" t="s">
        <v>404</v>
      </c>
    </row>
    <row r="74" spans="1:37" ht="52.8" x14ac:dyDescent="0.25">
      <c r="A74" s="20">
        <v>41</v>
      </c>
      <c r="B74" s="32" t="s">
        <v>604</v>
      </c>
      <c r="C74" s="30" t="s">
        <v>53</v>
      </c>
      <c r="D74" s="29" t="s">
        <v>9</v>
      </c>
      <c r="E74" s="23"/>
      <c r="F74" s="23"/>
      <c r="G74" s="23"/>
      <c r="H74" s="23"/>
      <c r="I74" s="23"/>
      <c r="J74" s="23"/>
      <c r="K74" s="23"/>
      <c r="L74" s="23"/>
      <c r="M74" s="23"/>
      <c r="N74" s="23"/>
      <c r="O74" s="23"/>
      <c r="P74" s="23"/>
      <c r="Q74" s="23"/>
      <c r="R74" s="23"/>
      <c r="S74" s="23"/>
      <c r="T74" s="23"/>
      <c r="U74" s="23"/>
      <c r="V74" s="23"/>
      <c r="W74" s="50">
        <v>48</v>
      </c>
      <c r="X74" s="50">
        <v>76.430000000000007</v>
      </c>
      <c r="Y74" s="50">
        <v>41.76</v>
      </c>
      <c r="Z74" s="50">
        <v>91.31</v>
      </c>
      <c r="AA74" s="50">
        <v>65.25</v>
      </c>
      <c r="AB74" s="50">
        <v>48</v>
      </c>
      <c r="AC74" s="50">
        <v>10.42</v>
      </c>
      <c r="AD74" s="20" t="s">
        <v>368</v>
      </c>
      <c r="AE74" s="20" t="s">
        <v>605</v>
      </c>
      <c r="AF74" s="32" t="s">
        <v>400</v>
      </c>
      <c r="AG74" s="33" t="s">
        <v>598</v>
      </c>
      <c r="AH74" s="32" t="s">
        <v>402</v>
      </c>
      <c r="AI74" s="32" t="s">
        <v>606</v>
      </c>
      <c r="AJ74" s="33" t="s">
        <v>437</v>
      </c>
      <c r="AK74" s="32" t="s">
        <v>404</v>
      </c>
    </row>
    <row r="75" spans="1:37" ht="66" x14ac:dyDescent="0.25">
      <c r="A75" s="20">
        <v>42</v>
      </c>
      <c r="B75" s="32" t="s">
        <v>608</v>
      </c>
      <c r="C75" s="30" t="s">
        <v>54</v>
      </c>
      <c r="D75" s="29" t="s">
        <v>9</v>
      </c>
      <c r="E75" s="23"/>
      <c r="F75" s="23"/>
      <c r="G75" s="23"/>
      <c r="H75" s="23"/>
      <c r="I75" s="23"/>
      <c r="J75" s="23"/>
      <c r="K75" s="23"/>
      <c r="L75" s="23"/>
      <c r="M75" s="23"/>
      <c r="N75" s="23"/>
      <c r="O75" s="23"/>
      <c r="P75" s="23"/>
      <c r="Q75" s="23"/>
      <c r="R75" s="23"/>
      <c r="S75" s="23"/>
      <c r="T75" s="23"/>
      <c r="U75" s="23"/>
      <c r="V75" s="23"/>
      <c r="W75" s="50">
        <v>53</v>
      </c>
      <c r="X75" s="50">
        <v>97.71</v>
      </c>
      <c r="Y75" s="50">
        <v>50</v>
      </c>
      <c r="Z75" s="50">
        <v>98.39</v>
      </c>
      <c r="AA75" s="50">
        <v>25.77</v>
      </c>
      <c r="AB75" s="50">
        <v>53</v>
      </c>
      <c r="AC75" s="50">
        <v>15.09</v>
      </c>
      <c r="AD75" s="20" t="s">
        <v>430</v>
      </c>
      <c r="AE75" s="20" t="s">
        <v>367</v>
      </c>
      <c r="AF75" s="32" t="s">
        <v>409</v>
      </c>
      <c r="AG75" s="33" t="s">
        <v>502</v>
      </c>
      <c r="AH75" s="32" t="s">
        <v>420</v>
      </c>
      <c r="AI75" s="32" t="s">
        <v>610</v>
      </c>
      <c r="AJ75" s="33" t="s">
        <v>415</v>
      </c>
      <c r="AK75" s="32" t="s">
        <v>414</v>
      </c>
    </row>
    <row r="76" spans="1:37" ht="79.2" x14ac:dyDescent="0.25">
      <c r="A76" s="20">
        <v>43</v>
      </c>
      <c r="B76" s="32" t="s">
        <v>613</v>
      </c>
      <c r="C76" s="30" t="s">
        <v>55</v>
      </c>
      <c r="D76" s="29" t="s">
        <v>16</v>
      </c>
      <c r="E76" s="23"/>
      <c r="F76" s="23"/>
      <c r="G76" s="23"/>
      <c r="H76" s="23"/>
      <c r="I76" s="23"/>
      <c r="J76" s="23"/>
      <c r="K76" s="23"/>
      <c r="L76" s="23"/>
      <c r="M76" s="23"/>
      <c r="N76" s="23"/>
      <c r="O76" s="23"/>
      <c r="P76" s="23"/>
      <c r="Q76" s="23"/>
      <c r="R76" s="23"/>
      <c r="S76" s="23"/>
      <c r="T76" s="23"/>
      <c r="U76" s="23"/>
      <c r="V76" s="23"/>
      <c r="W76" s="50">
        <v>78</v>
      </c>
      <c r="X76" s="50">
        <v>29.09</v>
      </c>
      <c r="Y76" s="50">
        <v>1.54</v>
      </c>
      <c r="Z76" s="50">
        <v>78.040000000000006</v>
      </c>
      <c r="AA76" s="50">
        <v>2.7</v>
      </c>
      <c r="AB76" s="50">
        <v>15.6</v>
      </c>
      <c r="AC76" s="50">
        <v>8.9700000000000006</v>
      </c>
      <c r="AD76" s="20" t="s">
        <v>430</v>
      </c>
      <c r="AE76" s="20" t="s">
        <v>367</v>
      </c>
      <c r="AF76" s="32" t="s">
        <v>409</v>
      </c>
      <c r="AG76" s="33" t="s">
        <v>616</v>
      </c>
      <c r="AH76" s="32" t="s">
        <v>433</v>
      </c>
      <c r="AI76" s="32" t="s">
        <v>617</v>
      </c>
      <c r="AJ76" s="33" t="s">
        <v>413</v>
      </c>
      <c r="AK76" s="32" t="s">
        <v>414</v>
      </c>
    </row>
    <row r="77" spans="1:37" ht="39.6" x14ac:dyDescent="0.25">
      <c r="A77" s="20">
        <v>44</v>
      </c>
      <c r="B77" s="32" t="s">
        <v>620</v>
      </c>
      <c r="C77" s="30" t="s">
        <v>56</v>
      </c>
      <c r="D77" s="29" t="s">
        <v>57</v>
      </c>
      <c r="E77" s="23"/>
      <c r="F77" s="23"/>
      <c r="G77" s="23"/>
      <c r="H77" s="23"/>
      <c r="I77" s="23"/>
      <c r="J77" s="23"/>
      <c r="K77" s="23"/>
      <c r="L77" s="23"/>
      <c r="M77" s="23"/>
      <c r="N77" s="23"/>
      <c r="O77" s="23"/>
      <c r="P77" s="23"/>
      <c r="Q77" s="23"/>
      <c r="R77" s="23"/>
      <c r="S77" s="23"/>
      <c r="T77" s="23"/>
      <c r="U77" s="23"/>
      <c r="V77" s="23"/>
      <c r="W77" s="50">
        <v>32</v>
      </c>
      <c r="X77" s="50">
        <v>63.62</v>
      </c>
      <c r="Y77" s="50">
        <v>5.92</v>
      </c>
      <c r="Z77" s="50">
        <v>55.79</v>
      </c>
      <c r="AA77" s="50">
        <v>99</v>
      </c>
      <c r="AB77" s="50">
        <v>32</v>
      </c>
      <c r="AC77" s="50">
        <v>18.75</v>
      </c>
      <c r="AD77" s="20" t="s">
        <v>368</v>
      </c>
      <c r="AE77" s="20" t="s">
        <v>418</v>
      </c>
      <c r="AF77" s="32" t="s">
        <v>400</v>
      </c>
      <c r="AG77" s="33" t="s">
        <v>598</v>
      </c>
      <c r="AH77" s="32" t="s">
        <v>420</v>
      </c>
      <c r="AI77" s="32" t="s">
        <v>587</v>
      </c>
      <c r="AJ77" s="33" t="s">
        <v>405</v>
      </c>
      <c r="AK77" s="32" t="s">
        <v>472</v>
      </c>
    </row>
    <row r="78" spans="1:37" ht="79.2" x14ac:dyDescent="0.25">
      <c r="A78" s="20">
        <v>45</v>
      </c>
      <c r="B78" s="32" t="s">
        <v>622</v>
      </c>
      <c r="C78" s="30" t="s">
        <v>58</v>
      </c>
      <c r="D78" s="29" t="s">
        <v>9</v>
      </c>
      <c r="E78" s="23"/>
      <c r="F78" s="23"/>
      <c r="G78" s="23"/>
      <c r="H78" s="23"/>
      <c r="I78" s="23"/>
      <c r="J78" s="23"/>
      <c r="K78" s="23"/>
      <c r="L78" s="23"/>
      <c r="M78" s="23"/>
      <c r="N78" s="23"/>
      <c r="O78" s="23"/>
      <c r="P78" s="23"/>
      <c r="Q78" s="23"/>
      <c r="R78" s="23"/>
      <c r="S78" s="23"/>
      <c r="T78" s="23"/>
      <c r="U78" s="23"/>
      <c r="V78" s="23"/>
      <c r="W78" s="50">
        <v>72</v>
      </c>
      <c r="X78" s="50">
        <v>91.38</v>
      </c>
      <c r="Y78" s="50">
        <v>50</v>
      </c>
      <c r="Z78" s="50">
        <v>17.010000000000002</v>
      </c>
      <c r="AA78" s="50">
        <v>8.9499999999999993</v>
      </c>
      <c r="AB78" s="50">
        <v>12</v>
      </c>
      <c r="AC78" s="50">
        <v>12.5</v>
      </c>
      <c r="AD78" s="20" t="s">
        <v>430</v>
      </c>
      <c r="AE78" s="20" t="s">
        <v>367</v>
      </c>
      <c r="AF78" s="32" t="s">
        <v>409</v>
      </c>
      <c r="AG78" s="33" t="s">
        <v>526</v>
      </c>
      <c r="AH78" s="32" t="s">
        <v>420</v>
      </c>
      <c r="AI78" s="32" t="s">
        <v>623</v>
      </c>
      <c r="AJ78" s="33" t="s">
        <v>427</v>
      </c>
      <c r="AK78" s="32" t="s">
        <v>414</v>
      </c>
    </row>
    <row r="79" spans="1:37" ht="92.4" x14ac:dyDescent="0.25">
      <c r="A79" s="20">
        <v>46</v>
      </c>
      <c r="B79" s="32" t="s">
        <v>626</v>
      </c>
      <c r="C79" s="30" t="s">
        <v>59</v>
      </c>
      <c r="D79" s="29" t="s">
        <v>60</v>
      </c>
      <c r="E79" s="23"/>
      <c r="F79" s="23"/>
      <c r="G79" s="23"/>
      <c r="H79" s="23"/>
      <c r="I79" s="23"/>
      <c r="J79" s="23"/>
      <c r="K79" s="23"/>
      <c r="L79" s="23"/>
      <c r="M79" s="23"/>
      <c r="N79" s="23"/>
      <c r="O79" s="23"/>
      <c r="P79" s="23"/>
      <c r="Q79" s="23"/>
      <c r="R79" s="23"/>
      <c r="S79" s="23"/>
      <c r="T79" s="23"/>
      <c r="U79" s="23"/>
      <c r="V79" s="23"/>
      <c r="W79" s="50">
        <v>68</v>
      </c>
      <c r="X79" s="50">
        <v>45.56</v>
      </c>
      <c r="Y79" s="50">
        <v>99</v>
      </c>
      <c r="Z79" s="50">
        <v>21.06</v>
      </c>
      <c r="AA79" s="50">
        <v>25.77</v>
      </c>
      <c r="AB79" s="50">
        <v>13.6</v>
      </c>
      <c r="AC79" s="50">
        <v>14.71</v>
      </c>
      <c r="AD79" s="20" t="s">
        <v>430</v>
      </c>
      <c r="AE79" s="20" t="s">
        <v>367</v>
      </c>
      <c r="AF79" s="32" t="s">
        <v>409</v>
      </c>
      <c r="AG79" s="33" t="s">
        <v>456</v>
      </c>
      <c r="AH79" s="32" t="s">
        <v>420</v>
      </c>
      <c r="AI79" s="32" t="s">
        <v>628</v>
      </c>
      <c r="AJ79" s="33" t="s">
        <v>415</v>
      </c>
      <c r="AK79" s="32" t="s">
        <v>414</v>
      </c>
    </row>
    <row r="80" spans="1:37" ht="52.8" x14ac:dyDescent="0.25">
      <c r="A80" s="20">
        <v>47</v>
      </c>
      <c r="B80" s="32" t="s">
        <v>631</v>
      </c>
      <c r="C80" s="30" t="s">
        <v>61</v>
      </c>
      <c r="D80" s="29" t="s">
        <v>6</v>
      </c>
      <c r="E80" s="23"/>
      <c r="F80" s="23"/>
      <c r="G80" s="23"/>
      <c r="H80" s="23"/>
      <c r="I80" s="23"/>
      <c r="J80" s="23"/>
      <c r="K80" s="23"/>
      <c r="L80" s="23"/>
      <c r="M80" s="23"/>
      <c r="N80" s="23"/>
      <c r="O80" s="23"/>
      <c r="P80" s="23"/>
      <c r="Q80" s="23"/>
      <c r="R80" s="23"/>
      <c r="S80" s="23"/>
      <c r="T80" s="23"/>
      <c r="U80" s="23"/>
      <c r="V80" s="23"/>
      <c r="W80" s="50">
        <v>52</v>
      </c>
      <c r="X80" s="50">
        <v>90.76</v>
      </c>
      <c r="Y80" s="50">
        <v>6.21</v>
      </c>
      <c r="Z80" s="50">
        <v>94.81</v>
      </c>
      <c r="AA80" s="50">
        <v>99</v>
      </c>
      <c r="AB80" s="50">
        <v>26</v>
      </c>
      <c r="AC80" s="50">
        <v>17.309999999999999</v>
      </c>
      <c r="AD80" s="20" t="s">
        <v>430</v>
      </c>
      <c r="AE80" s="20" t="s">
        <v>367</v>
      </c>
      <c r="AF80" s="32" t="s">
        <v>400</v>
      </c>
      <c r="AG80" s="33" t="s">
        <v>497</v>
      </c>
      <c r="AH80" s="32" t="s">
        <v>411</v>
      </c>
      <c r="AI80" s="32" t="s">
        <v>467</v>
      </c>
      <c r="AJ80" s="33" t="s">
        <v>396</v>
      </c>
      <c r="AK80" s="32" t="s">
        <v>404</v>
      </c>
    </row>
    <row r="81" spans="1:37" ht="79.2" x14ac:dyDescent="0.25">
      <c r="A81" s="20">
        <v>48</v>
      </c>
      <c r="B81" s="32" t="s">
        <v>633</v>
      </c>
      <c r="C81" s="30" t="s">
        <v>62</v>
      </c>
      <c r="D81" s="29" t="s">
        <v>63</v>
      </c>
      <c r="E81" s="23"/>
      <c r="F81" s="23"/>
      <c r="G81" s="23"/>
      <c r="H81" s="23"/>
      <c r="I81" s="23"/>
      <c r="J81" s="23"/>
      <c r="K81" s="23"/>
      <c r="L81" s="23"/>
      <c r="M81" s="23"/>
      <c r="N81" s="23"/>
      <c r="O81" s="23"/>
      <c r="P81" s="23"/>
      <c r="Q81" s="23"/>
      <c r="R81" s="23"/>
      <c r="S81" s="23"/>
      <c r="T81" s="23"/>
      <c r="U81" s="23"/>
      <c r="V81" s="23"/>
      <c r="W81" s="50">
        <v>80</v>
      </c>
      <c r="X81" s="50">
        <v>77.33</v>
      </c>
      <c r="Y81" s="50">
        <v>4.01</v>
      </c>
      <c r="Z81" s="50">
        <v>98.26</v>
      </c>
      <c r="AA81" s="50">
        <v>72.569999999999993</v>
      </c>
      <c r="AB81" s="50">
        <v>20</v>
      </c>
      <c r="AC81" s="50">
        <v>13.75</v>
      </c>
      <c r="AD81" s="20" t="s">
        <v>430</v>
      </c>
      <c r="AE81" s="20" t="s">
        <v>367</v>
      </c>
      <c r="AF81" s="32" t="s">
        <v>400</v>
      </c>
      <c r="AG81" s="33" t="s">
        <v>538</v>
      </c>
      <c r="AH81" s="32" t="s">
        <v>402</v>
      </c>
      <c r="AI81" s="32" t="s">
        <v>634</v>
      </c>
      <c r="AJ81" s="32" t="s">
        <v>635</v>
      </c>
      <c r="AK81" s="32" t="s">
        <v>414</v>
      </c>
    </row>
    <row r="82" spans="1:37" ht="52.8" x14ac:dyDescent="0.25">
      <c r="A82" s="20">
        <v>49</v>
      </c>
      <c r="B82" s="32" t="s">
        <v>638</v>
      </c>
      <c r="C82" s="30" t="s">
        <v>64</v>
      </c>
      <c r="D82" s="29" t="s">
        <v>9</v>
      </c>
      <c r="E82" s="23"/>
      <c r="F82" s="23"/>
      <c r="G82" s="23"/>
      <c r="H82" s="23"/>
      <c r="I82" s="23"/>
      <c r="J82" s="23"/>
      <c r="K82" s="23"/>
      <c r="L82" s="23"/>
      <c r="M82" s="23"/>
      <c r="N82" s="23"/>
      <c r="O82" s="23"/>
      <c r="P82" s="23"/>
      <c r="Q82" s="23"/>
      <c r="R82" s="23"/>
      <c r="S82" s="23"/>
      <c r="T82" s="23"/>
      <c r="U82" s="23"/>
      <c r="V82" s="23"/>
      <c r="W82" s="50">
        <v>42</v>
      </c>
      <c r="X82" s="50">
        <v>78.349999999999994</v>
      </c>
      <c r="Y82" s="50">
        <v>40.6</v>
      </c>
      <c r="Z82" s="50">
        <v>52.86</v>
      </c>
      <c r="AA82" s="50">
        <v>70.569999999999993</v>
      </c>
      <c r="AB82" s="50">
        <v>10.5</v>
      </c>
      <c r="AC82" s="50">
        <v>26.19</v>
      </c>
      <c r="AD82" s="20" t="s">
        <v>430</v>
      </c>
      <c r="AE82" s="20" t="s">
        <v>367</v>
      </c>
      <c r="AF82" s="32" t="s">
        <v>400</v>
      </c>
      <c r="AG82" s="33" t="s">
        <v>482</v>
      </c>
      <c r="AH82" s="32" t="s">
        <v>402</v>
      </c>
      <c r="AI82" s="32" t="s">
        <v>639</v>
      </c>
      <c r="AJ82" s="33" t="s">
        <v>405</v>
      </c>
      <c r="AK82" s="32" t="s">
        <v>404</v>
      </c>
    </row>
    <row r="83" spans="1:37" ht="52.8" x14ac:dyDescent="0.25">
      <c r="A83" s="20">
        <v>50</v>
      </c>
      <c r="B83" s="32" t="s">
        <v>642</v>
      </c>
      <c r="C83" s="30" t="s">
        <v>65</v>
      </c>
      <c r="D83" s="29" t="s">
        <v>9</v>
      </c>
      <c r="E83" s="23"/>
      <c r="F83" s="23"/>
      <c r="G83" s="23"/>
      <c r="H83" s="23"/>
      <c r="I83" s="23"/>
      <c r="J83" s="23"/>
      <c r="K83" s="23"/>
      <c r="L83" s="23"/>
      <c r="M83" s="23"/>
      <c r="N83" s="23"/>
      <c r="O83" s="23"/>
      <c r="P83" s="23"/>
      <c r="Q83" s="23"/>
      <c r="R83" s="23"/>
      <c r="S83" s="23"/>
      <c r="T83" s="23"/>
      <c r="U83" s="23"/>
      <c r="V83" s="23"/>
      <c r="W83" s="50">
        <v>40</v>
      </c>
      <c r="X83" s="50">
        <v>97.69</v>
      </c>
      <c r="Y83" s="50">
        <v>50</v>
      </c>
      <c r="Z83" s="50">
        <v>59.88</v>
      </c>
      <c r="AA83" s="50">
        <v>2.89</v>
      </c>
      <c r="AB83" s="50">
        <v>40</v>
      </c>
      <c r="AC83" s="50">
        <v>17.5</v>
      </c>
      <c r="AD83" s="20" t="s">
        <v>430</v>
      </c>
      <c r="AE83" s="20" t="s">
        <v>367</v>
      </c>
      <c r="AF83" s="32" t="s">
        <v>400</v>
      </c>
      <c r="AG83" s="33" t="s">
        <v>477</v>
      </c>
      <c r="AH83" s="32" t="s">
        <v>420</v>
      </c>
      <c r="AI83" s="32" t="s">
        <v>643</v>
      </c>
      <c r="AJ83" s="33" t="s">
        <v>396</v>
      </c>
      <c r="AK83" s="32" t="s">
        <v>404</v>
      </c>
    </row>
    <row r="84" spans="1:37" ht="92.4" x14ac:dyDescent="0.25">
      <c r="A84" s="20">
        <v>51</v>
      </c>
      <c r="B84" s="32" t="s">
        <v>646</v>
      </c>
      <c r="C84" s="30" t="s">
        <v>66</v>
      </c>
      <c r="D84" s="29" t="s">
        <v>6</v>
      </c>
      <c r="E84" s="23"/>
      <c r="F84" s="23"/>
      <c r="G84" s="23"/>
      <c r="H84" s="23"/>
      <c r="I84" s="23"/>
      <c r="J84" s="23"/>
      <c r="K84" s="23"/>
      <c r="L84" s="23"/>
      <c r="M84" s="23"/>
      <c r="N84" s="23"/>
      <c r="O84" s="23"/>
      <c r="P84" s="23"/>
      <c r="Q84" s="23"/>
      <c r="R84" s="23"/>
      <c r="S84" s="23"/>
      <c r="T84" s="23"/>
      <c r="U84" s="23"/>
      <c r="V84" s="23"/>
      <c r="W84" s="50">
        <v>88</v>
      </c>
      <c r="X84" s="50">
        <v>50.13</v>
      </c>
      <c r="Y84" s="50">
        <v>32.479999999999997</v>
      </c>
      <c r="Z84" s="50">
        <v>92.27</v>
      </c>
      <c r="AA84" s="50">
        <v>98.5</v>
      </c>
      <c r="AB84" s="50">
        <v>22</v>
      </c>
      <c r="AC84" s="50">
        <v>19.32</v>
      </c>
      <c r="AD84" s="20" t="s">
        <v>430</v>
      </c>
      <c r="AE84" s="20" t="s">
        <v>367</v>
      </c>
      <c r="AF84" s="32" t="s">
        <v>400</v>
      </c>
      <c r="AG84" s="33" t="s">
        <v>419</v>
      </c>
      <c r="AH84" s="32" t="s">
        <v>420</v>
      </c>
      <c r="AI84" s="32" t="s">
        <v>647</v>
      </c>
      <c r="AJ84" s="33" t="s">
        <v>405</v>
      </c>
      <c r="AK84" s="32" t="s">
        <v>414</v>
      </c>
    </row>
    <row r="85" spans="1:37" ht="105.6" x14ac:dyDescent="0.25">
      <c r="A85" s="20">
        <v>52</v>
      </c>
      <c r="B85" s="32" t="s">
        <v>650</v>
      </c>
      <c r="C85" s="30" t="s">
        <v>67</v>
      </c>
      <c r="D85" s="29" t="s">
        <v>6</v>
      </c>
      <c r="E85" s="23"/>
      <c r="F85" s="23"/>
      <c r="G85" s="23"/>
      <c r="H85" s="23"/>
      <c r="I85" s="23"/>
      <c r="J85" s="23"/>
      <c r="K85" s="23"/>
      <c r="L85" s="23"/>
      <c r="M85" s="23"/>
      <c r="N85" s="23"/>
      <c r="O85" s="23"/>
      <c r="P85" s="23"/>
      <c r="Q85" s="23"/>
      <c r="R85" s="23"/>
      <c r="S85" s="23"/>
      <c r="T85" s="23"/>
      <c r="U85" s="23"/>
      <c r="V85" s="23"/>
      <c r="W85" s="50">
        <v>103</v>
      </c>
      <c r="X85" s="50">
        <v>83.62</v>
      </c>
      <c r="Y85" s="50">
        <v>16.579999999999998</v>
      </c>
      <c r="Z85" s="50">
        <v>91.21</v>
      </c>
      <c r="AA85" s="50">
        <v>90.17</v>
      </c>
      <c r="AB85" s="50">
        <v>25.75</v>
      </c>
      <c r="AC85" s="50">
        <v>13.59</v>
      </c>
      <c r="AD85" s="20" t="s">
        <v>430</v>
      </c>
      <c r="AE85" s="20" t="s">
        <v>367</v>
      </c>
      <c r="AF85" s="32" t="s">
        <v>409</v>
      </c>
      <c r="AG85" s="33" t="s">
        <v>451</v>
      </c>
      <c r="AH85" s="32" t="s">
        <v>562</v>
      </c>
      <c r="AI85" s="32" t="s">
        <v>651</v>
      </c>
      <c r="AJ85" s="33" t="s">
        <v>413</v>
      </c>
      <c r="AK85" s="32" t="s">
        <v>404</v>
      </c>
    </row>
    <row r="86" spans="1:37" ht="52.8" x14ac:dyDescent="0.25">
      <c r="A86" s="20">
        <v>53</v>
      </c>
      <c r="B86" s="32" t="s">
        <v>654</v>
      </c>
      <c r="C86" s="30" t="s">
        <v>68</v>
      </c>
      <c r="D86" s="29" t="s">
        <v>16</v>
      </c>
      <c r="E86" s="23"/>
      <c r="F86" s="23"/>
      <c r="G86" s="23"/>
      <c r="H86" s="23"/>
      <c r="I86" s="23"/>
      <c r="J86" s="23"/>
      <c r="K86" s="23"/>
      <c r="L86" s="23"/>
      <c r="M86" s="23"/>
      <c r="N86" s="23"/>
      <c r="O86" s="23"/>
      <c r="P86" s="23"/>
      <c r="Q86" s="23"/>
      <c r="R86" s="23"/>
      <c r="S86" s="23"/>
      <c r="T86" s="23"/>
      <c r="U86" s="23"/>
      <c r="V86" s="23"/>
      <c r="W86" s="50">
        <v>50</v>
      </c>
      <c r="X86" s="50">
        <v>90.67</v>
      </c>
      <c r="Y86" s="50">
        <v>8.08</v>
      </c>
      <c r="Z86" s="50">
        <v>96.63</v>
      </c>
      <c r="AA86" s="50">
        <v>63.69</v>
      </c>
      <c r="AB86" s="50">
        <v>25</v>
      </c>
      <c r="AC86" s="50">
        <v>14</v>
      </c>
      <c r="AD86" s="20" t="s">
        <v>368</v>
      </c>
      <c r="AE86" s="20" t="s">
        <v>418</v>
      </c>
      <c r="AF86" s="32" t="s">
        <v>409</v>
      </c>
      <c r="AG86" s="33" t="s">
        <v>540</v>
      </c>
      <c r="AH86" s="32" t="s">
        <v>420</v>
      </c>
      <c r="AI86" s="32" t="s">
        <v>655</v>
      </c>
      <c r="AJ86" s="33" t="s">
        <v>405</v>
      </c>
      <c r="AK86" s="32" t="s">
        <v>404</v>
      </c>
    </row>
    <row r="87" spans="1:37" ht="79.2" x14ac:dyDescent="0.25">
      <c r="A87" s="20">
        <v>55</v>
      </c>
      <c r="B87" s="32" t="s">
        <v>659</v>
      </c>
      <c r="C87" s="30" t="s">
        <v>70</v>
      </c>
      <c r="D87" s="29" t="s">
        <v>18</v>
      </c>
      <c r="E87" s="23"/>
      <c r="F87" s="23"/>
      <c r="G87" s="23"/>
      <c r="H87" s="23"/>
      <c r="I87" s="23"/>
      <c r="J87" s="23"/>
      <c r="K87" s="23"/>
      <c r="L87" s="23"/>
      <c r="M87" s="23"/>
      <c r="N87" s="23"/>
      <c r="O87" s="23"/>
      <c r="P87" s="23"/>
      <c r="Q87" s="23"/>
      <c r="R87" s="23"/>
      <c r="S87" s="23"/>
      <c r="T87" s="23"/>
      <c r="U87" s="23"/>
      <c r="V87" s="23"/>
      <c r="W87" s="50">
        <v>73</v>
      </c>
      <c r="X87" s="50">
        <v>34.64</v>
      </c>
      <c r="Y87" s="50">
        <v>97.21</v>
      </c>
      <c r="Z87" s="50">
        <v>56.08</v>
      </c>
      <c r="AA87" s="50">
        <v>99</v>
      </c>
      <c r="AB87" s="50">
        <v>18.25</v>
      </c>
      <c r="AC87" s="50">
        <v>8.2200000000000006</v>
      </c>
      <c r="AD87" s="20" t="s">
        <v>368</v>
      </c>
      <c r="AE87" s="20" t="s">
        <v>660</v>
      </c>
      <c r="AF87" s="32" t="s">
        <v>409</v>
      </c>
      <c r="AG87" s="33" t="s">
        <v>662</v>
      </c>
      <c r="AH87" s="32" t="s">
        <v>433</v>
      </c>
      <c r="AI87" s="32" t="s">
        <v>663</v>
      </c>
      <c r="AJ87" s="33" t="s">
        <v>405</v>
      </c>
      <c r="AK87" s="32" t="s">
        <v>404</v>
      </c>
    </row>
    <row r="88" spans="1:37" ht="79.2" x14ac:dyDescent="0.25">
      <c r="A88" s="20">
        <v>57</v>
      </c>
      <c r="B88" s="32" t="s">
        <v>671</v>
      </c>
      <c r="C88" s="30" t="s">
        <v>72</v>
      </c>
      <c r="D88" s="29" t="s">
        <v>9</v>
      </c>
      <c r="E88" s="23"/>
      <c r="F88" s="23"/>
      <c r="G88" s="23"/>
      <c r="H88" s="23"/>
      <c r="I88" s="23"/>
      <c r="J88" s="23"/>
      <c r="K88" s="23"/>
      <c r="L88" s="23"/>
      <c r="M88" s="23"/>
      <c r="N88" s="23"/>
      <c r="O88" s="23"/>
      <c r="P88" s="23"/>
      <c r="Q88" s="23"/>
      <c r="R88" s="23"/>
      <c r="S88" s="23"/>
      <c r="T88" s="23"/>
      <c r="U88" s="23"/>
      <c r="V88" s="23"/>
      <c r="W88" s="50">
        <v>70</v>
      </c>
      <c r="X88" s="50">
        <v>67.14</v>
      </c>
      <c r="Y88" s="50">
        <v>23.75</v>
      </c>
      <c r="Z88" s="50">
        <v>52.86</v>
      </c>
      <c r="AA88" s="50">
        <v>78.19</v>
      </c>
      <c r="AB88" s="50">
        <v>17.5</v>
      </c>
      <c r="AC88" s="50">
        <v>14.29</v>
      </c>
      <c r="AD88" s="20" t="s">
        <v>430</v>
      </c>
      <c r="AE88" s="20" t="s">
        <v>367</v>
      </c>
      <c r="AF88" s="32" t="s">
        <v>400</v>
      </c>
      <c r="AG88" s="33" t="s">
        <v>640</v>
      </c>
      <c r="AH88" s="32" t="s">
        <v>420</v>
      </c>
      <c r="AI88" s="32" t="s">
        <v>672</v>
      </c>
      <c r="AJ88" s="33" t="s">
        <v>405</v>
      </c>
      <c r="AK88" s="32" t="s">
        <v>414</v>
      </c>
    </row>
    <row r="89" spans="1:37" ht="39.6" x14ac:dyDescent="0.25">
      <c r="A89" s="20">
        <v>59</v>
      </c>
      <c r="B89" s="32" t="s">
        <v>679</v>
      </c>
      <c r="C89" s="30" t="s">
        <v>74</v>
      </c>
      <c r="D89" s="29" t="s">
        <v>31</v>
      </c>
      <c r="E89" s="23"/>
      <c r="F89" s="23"/>
      <c r="G89" s="23"/>
      <c r="H89" s="23"/>
      <c r="I89" s="23"/>
      <c r="J89" s="23"/>
      <c r="K89" s="23"/>
      <c r="L89" s="23"/>
      <c r="M89" s="23"/>
      <c r="N89" s="23"/>
      <c r="O89" s="23"/>
      <c r="P89" s="23"/>
      <c r="Q89" s="23"/>
      <c r="R89" s="23"/>
      <c r="S89" s="23"/>
      <c r="T89" s="23"/>
      <c r="U89" s="23"/>
      <c r="V89" s="23"/>
      <c r="W89" s="50">
        <v>40</v>
      </c>
      <c r="X89" s="50">
        <v>30.86</v>
      </c>
      <c r="Y89" s="50">
        <v>59.88</v>
      </c>
      <c r="Z89" s="50">
        <v>97.21</v>
      </c>
      <c r="AA89" s="50">
        <v>25.77</v>
      </c>
      <c r="AB89" s="50">
        <v>40</v>
      </c>
      <c r="AC89" s="50">
        <v>7.5</v>
      </c>
      <c r="AD89" s="20" t="s">
        <v>430</v>
      </c>
      <c r="AE89" s="20" t="s">
        <v>367</v>
      </c>
      <c r="AF89" s="32" t="s">
        <v>409</v>
      </c>
      <c r="AG89" s="33" t="s">
        <v>588</v>
      </c>
      <c r="AH89" s="32" t="s">
        <v>420</v>
      </c>
      <c r="AI89" s="32" t="s">
        <v>680</v>
      </c>
      <c r="AJ89" s="33" t="s">
        <v>427</v>
      </c>
      <c r="AK89" s="32" t="s">
        <v>414</v>
      </c>
    </row>
    <row r="90" spans="1:37" ht="92.4" x14ac:dyDescent="0.25">
      <c r="A90" s="20">
        <v>60</v>
      </c>
      <c r="B90" s="32" t="s">
        <v>682</v>
      </c>
      <c r="C90" s="30" t="s">
        <v>75</v>
      </c>
      <c r="D90" s="29" t="s">
        <v>76</v>
      </c>
      <c r="E90" s="23"/>
      <c r="F90" s="23"/>
      <c r="G90" s="23"/>
      <c r="H90" s="23"/>
      <c r="I90" s="23"/>
      <c r="J90" s="23"/>
      <c r="K90" s="23"/>
      <c r="L90" s="23"/>
      <c r="M90" s="23"/>
      <c r="N90" s="23"/>
      <c r="O90" s="23"/>
      <c r="P90" s="23"/>
      <c r="Q90" s="23"/>
      <c r="R90" s="23"/>
      <c r="S90" s="23"/>
      <c r="T90" s="23"/>
      <c r="U90" s="23"/>
      <c r="V90" s="23"/>
      <c r="W90" s="50">
        <v>96</v>
      </c>
      <c r="X90" s="50">
        <v>80.75</v>
      </c>
      <c r="Y90" s="50">
        <v>14.87</v>
      </c>
      <c r="Z90" s="50">
        <v>95.6</v>
      </c>
      <c r="AA90" s="50">
        <v>44.87</v>
      </c>
      <c r="AB90" s="50">
        <v>24</v>
      </c>
      <c r="AC90" s="50">
        <v>18.75</v>
      </c>
      <c r="AD90" s="20" t="s">
        <v>368</v>
      </c>
      <c r="AE90" s="20" t="s">
        <v>399</v>
      </c>
      <c r="AF90" s="32" t="s">
        <v>400</v>
      </c>
      <c r="AG90" s="33" t="s">
        <v>576</v>
      </c>
      <c r="AH90" s="32" t="s">
        <v>420</v>
      </c>
      <c r="AI90" s="32" t="s">
        <v>493</v>
      </c>
      <c r="AJ90" s="33" t="s">
        <v>396</v>
      </c>
      <c r="AK90" s="32" t="s">
        <v>436</v>
      </c>
    </row>
    <row r="91" spans="1:37" ht="26.4" x14ac:dyDescent="0.25">
      <c r="A91" s="20">
        <v>61</v>
      </c>
      <c r="B91" s="32" t="s">
        <v>685</v>
      </c>
      <c r="C91" s="30" t="s">
        <v>77</v>
      </c>
      <c r="D91" s="29" t="s">
        <v>6</v>
      </c>
      <c r="E91" s="23"/>
      <c r="F91" s="23"/>
      <c r="G91" s="23"/>
      <c r="H91" s="23"/>
      <c r="I91" s="23"/>
      <c r="J91" s="23"/>
      <c r="K91" s="23"/>
      <c r="L91" s="23"/>
      <c r="M91" s="23"/>
      <c r="N91" s="23"/>
      <c r="O91" s="23"/>
      <c r="P91" s="23"/>
      <c r="Q91" s="23"/>
      <c r="R91" s="23"/>
      <c r="S91" s="23"/>
      <c r="T91" s="23"/>
      <c r="U91" s="23"/>
      <c r="V91" s="23"/>
      <c r="W91" s="50">
        <v>16</v>
      </c>
      <c r="X91" s="50">
        <v>99</v>
      </c>
      <c r="Y91" s="50">
        <v>10.58</v>
      </c>
      <c r="Z91" s="50">
        <v>99</v>
      </c>
      <c r="AA91" s="50">
        <v>25.77</v>
      </c>
      <c r="AB91" s="50">
        <v>16</v>
      </c>
      <c r="AC91" s="50">
        <v>12.5</v>
      </c>
      <c r="AD91" s="20" t="s">
        <v>430</v>
      </c>
      <c r="AE91" s="20" t="s">
        <v>367</v>
      </c>
      <c r="AF91" s="32" t="s">
        <v>400</v>
      </c>
      <c r="AG91" s="33" t="s">
        <v>497</v>
      </c>
      <c r="AH91" s="32" t="s">
        <v>562</v>
      </c>
      <c r="AI91" s="32" t="s">
        <v>680</v>
      </c>
      <c r="AJ91" s="33" t="s">
        <v>441</v>
      </c>
      <c r="AK91" s="32" t="s">
        <v>414</v>
      </c>
    </row>
    <row r="92" spans="1:37" ht="66" x14ac:dyDescent="0.25">
      <c r="A92" s="20">
        <v>62</v>
      </c>
      <c r="B92" s="32" t="s">
        <v>688</v>
      </c>
      <c r="C92" s="30" t="s">
        <v>78</v>
      </c>
      <c r="D92" s="29" t="s">
        <v>9</v>
      </c>
      <c r="E92" s="23"/>
      <c r="F92" s="23"/>
      <c r="G92" s="23"/>
      <c r="H92" s="23"/>
      <c r="I92" s="23"/>
      <c r="J92" s="23"/>
      <c r="K92" s="23"/>
      <c r="L92" s="23"/>
      <c r="M92" s="23"/>
      <c r="N92" s="23"/>
      <c r="O92" s="23"/>
      <c r="P92" s="23"/>
      <c r="Q92" s="23"/>
      <c r="R92" s="23"/>
      <c r="S92" s="23"/>
      <c r="T92" s="23"/>
      <c r="U92" s="23"/>
      <c r="V92" s="23"/>
      <c r="W92" s="50">
        <v>56</v>
      </c>
      <c r="X92" s="50">
        <v>57.49</v>
      </c>
      <c r="Y92" s="50">
        <v>7.67</v>
      </c>
      <c r="Z92" s="50">
        <v>98.37</v>
      </c>
      <c r="AA92" s="50">
        <v>59.59</v>
      </c>
      <c r="AB92" s="50">
        <v>28</v>
      </c>
      <c r="AC92" s="50">
        <v>12.5</v>
      </c>
      <c r="AD92" s="20" t="s">
        <v>368</v>
      </c>
      <c r="AE92" s="20" t="s">
        <v>418</v>
      </c>
      <c r="AF92" s="32" t="s">
        <v>400</v>
      </c>
      <c r="AG92" s="33" t="s">
        <v>526</v>
      </c>
      <c r="AH92" s="32" t="s">
        <v>433</v>
      </c>
      <c r="AI92" s="32" t="s">
        <v>691</v>
      </c>
      <c r="AJ92" s="33" t="s">
        <v>405</v>
      </c>
      <c r="AK92" s="32" t="s">
        <v>404</v>
      </c>
    </row>
    <row r="93" spans="1:37" ht="52.8" x14ac:dyDescent="0.25">
      <c r="A93" s="20">
        <v>63</v>
      </c>
      <c r="B93" s="32" t="s">
        <v>694</v>
      </c>
      <c r="C93" s="30" t="s">
        <v>79</v>
      </c>
      <c r="D93" s="29" t="s">
        <v>6</v>
      </c>
      <c r="E93" s="23"/>
      <c r="F93" s="23"/>
      <c r="G93" s="23"/>
      <c r="H93" s="23"/>
      <c r="I93" s="23"/>
      <c r="J93" s="23"/>
      <c r="K93" s="23"/>
      <c r="L93" s="23"/>
      <c r="M93" s="23"/>
      <c r="N93" s="23"/>
      <c r="O93" s="23"/>
      <c r="P93" s="23"/>
      <c r="Q93" s="23"/>
      <c r="R93" s="23"/>
      <c r="S93" s="23"/>
      <c r="T93" s="23"/>
      <c r="U93" s="23"/>
      <c r="V93" s="23"/>
      <c r="W93" s="50">
        <v>56</v>
      </c>
      <c r="X93" s="50">
        <v>24.06</v>
      </c>
      <c r="Y93" s="50">
        <v>7.67</v>
      </c>
      <c r="Z93" s="50">
        <v>99</v>
      </c>
      <c r="AA93" s="50">
        <v>59.59</v>
      </c>
      <c r="AB93" s="50">
        <v>14</v>
      </c>
      <c r="AC93" s="50">
        <v>10.71</v>
      </c>
      <c r="AD93" s="20" t="s">
        <v>368</v>
      </c>
      <c r="AE93" s="20" t="s">
        <v>660</v>
      </c>
      <c r="AF93" s="32" t="s">
        <v>409</v>
      </c>
      <c r="AG93" s="33" t="s">
        <v>482</v>
      </c>
      <c r="AH93" s="32" t="s">
        <v>420</v>
      </c>
      <c r="AI93" s="32" t="s">
        <v>695</v>
      </c>
      <c r="AJ93" s="33" t="s">
        <v>413</v>
      </c>
      <c r="AK93" s="32" t="s">
        <v>436</v>
      </c>
    </row>
    <row r="94" spans="1:37" ht="52.8" x14ac:dyDescent="0.25">
      <c r="A94" s="20">
        <v>64</v>
      </c>
      <c r="B94" s="32" t="s">
        <v>698</v>
      </c>
      <c r="C94" s="30" t="s">
        <v>80</v>
      </c>
      <c r="D94" s="29" t="s">
        <v>9</v>
      </c>
      <c r="E94" s="23"/>
      <c r="F94" s="23"/>
      <c r="G94" s="23"/>
      <c r="H94" s="23"/>
      <c r="I94" s="23"/>
      <c r="J94" s="23"/>
      <c r="K94" s="23"/>
      <c r="L94" s="23"/>
      <c r="M94" s="23"/>
      <c r="N94" s="23"/>
      <c r="O94" s="23"/>
      <c r="P94" s="23"/>
      <c r="Q94" s="23"/>
      <c r="R94" s="23"/>
      <c r="S94" s="23"/>
      <c r="T94" s="23"/>
      <c r="U94" s="23"/>
      <c r="V94" s="23"/>
      <c r="W94" s="50">
        <v>52</v>
      </c>
      <c r="X94" s="50">
        <v>32.33</v>
      </c>
      <c r="Y94" s="50">
        <v>12.43</v>
      </c>
      <c r="Z94" s="50">
        <v>26.92</v>
      </c>
      <c r="AA94" s="50">
        <v>99</v>
      </c>
      <c r="AB94" s="50">
        <v>17.329999999999998</v>
      </c>
      <c r="AC94" s="50">
        <v>19.23</v>
      </c>
      <c r="AD94" s="20" t="s">
        <v>368</v>
      </c>
      <c r="AE94" s="20" t="s">
        <v>476</v>
      </c>
      <c r="AF94" s="32" t="s">
        <v>409</v>
      </c>
      <c r="AG94" s="33" t="s">
        <v>624</v>
      </c>
      <c r="AH94" s="32" t="s">
        <v>562</v>
      </c>
      <c r="AI94" s="32" t="s">
        <v>699</v>
      </c>
      <c r="AJ94" s="33" t="s">
        <v>413</v>
      </c>
      <c r="AK94" s="32" t="s">
        <v>414</v>
      </c>
    </row>
    <row r="95" spans="1:37" ht="39.6" x14ac:dyDescent="0.25">
      <c r="A95" s="20">
        <v>65</v>
      </c>
      <c r="B95" s="32" t="s">
        <v>701</v>
      </c>
      <c r="C95" s="30" t="s">
        <v>81</v>
      </c>
      <c r="D95" s="29" t="s">
        <v>4</v>
      </c>
      <c r="E95" s="23"/>
      <c r="F95" s="23"/>
      <c r="G95" s="23"/>
      <c r="H95" s="23"/>
      <c r="I95" s="23"/>
      <c r="J95" s="23"/>
      <c r="K95" s="23"/>
      <c r="L95" s="23"/>
      <c r="M95" s="23"/>
      <c r="N95" s="23"/>
      <c r="O95" s="23"/>
      <c r="P95" s="23"/>
      <c r="Q95" s="23"/>
      <c r="R95" s="23"/>
      <c r="S95" s="23"/>
      <c r="T95" s="23"/>
      <c r="U95" s="23"/>
      <c r="V95" s="23"/>
      <c r="W95" s="50">
        <v>34</v>
      </c>
      <c r="X95" s="50">
        <v>85.18</v>
      </c>
      <c r="Y95" s="50">
        <v>7.08</v>
      </c>
      <c r="Z95" s="50">
        <v>99</v>
      </c>
      <c r="AA95" s="50">
        <v>98.87</v>
      </c>
      <c r="AB95" s="50">
        <v>34</v>
      </c>
      <c r="AC95" s="50">
        <v>20.59</v>
      </c>
      <c r="AD95" s="20" t="s">
        <v>368</v>
      </c>
      <c r="AE95" s="20" t="s">
        <v>450</v>
      </c>
      <c r="AF95" s="32" t="s">
        <v>409</v>
      </c>
      <c r="AG95" s="33" t="s">
        <v>576</v>
      </c>
      <c r="AH95" s="32" t="s">
        <v>402</v>
      </c>
      <c r="AI95" s="32" t="s">
        <v>535</v>
      </c>
      <c r="AJ95" s="33" t="s">
        <v>437</v>
      </c>
      <c r="AK95" s="32" t="s">
        <v>414</v>
      </c>
    </row>
    <row r="96" spans="1:37" ht="39.6" x14ac:dyDescent="0.25">
      <c r="A96" s="20">
        <v>66</v>
      </c>
      <c r="B96" s="32" t="s">
        <v>703</v>
      </c>
      <c r="C96" s="30" t="s">
        <v>82</v>
      </c>
      <c r="D96" s="29" t="s">
        <v>83</v>
      </c>
      <c r="E96" s="23"/>
      <c r="F96" s="23"/>
      <c r="G96" s="23"/>
      <c r="H96" s="23"/>
      <c r="I96" s="23"/>
      <c r="J96" s="23"/>
      <c r="K96" s="23"/>
      <c r="L96" s="23"/>
      <c r="M96" s="23"/>
      <c r="N96" s="23"/>
      <c r="O96" s="23"/>
      <c r="P96" s="23"/>
      <c r="Q96" s="23"/>
      <c r="R96" s="23"/>
      <c r="S96" s="23"/>
      <c r="T96" s="23"/>
      <c r="U96" s="23"/>
      <c r="V96" s="23"/>
      <c r="W96" s="50">
        <v>7</v>
      </c>
      <c r="X96" s="50">
        <v>28.22</v>
      </c>
      <c r="Y96" s="50">
        <v>7.67</v>
      </c>
      <c r="Z96" s="50">
        <v>99</v>
      </c>
      <c r="AA96" s="50">
        <v>25.77</v>
      </c>
      <c r="AB96" s="50">
        <v>7</v>
      </c>
      <c r="AC96" s="50">
        <v>14.29</v>
      </c>
      <c r="AD96" s="20" t="s">
        <v>430</v>
      </c>
      <c r="AE96" s="20" t="s">
        <v>367</v>
      </c>
      <c r="AF96" s="32" t="s">
        <v>409</v>
      </c>
      <c r="AG96" s="33" t="s">
        <v>640</v>
      </c>
      <c r="AH96" s="32" t="s">
        <v>433</v>
      </c>
      <c r="AI96" s="32" t="s">
        <v>503</v>
      </c>
      <c r="AJ96" s="33" t="s">
        <v>405</v>
      </c>
      <c r="AK96" s="32" t="s">
        <v>414</v>
      </c>
    </row>
    <row r="97" spans="1:37" ht="105.6" x14ac:dyDescent="0.25">
      <c r="A97" s="20">
        <v>67</v>
      </c>
      <c r="B97" s="32" t="s">
        <v>706</v>
      </c>
      <c r="C97" s="30" t="s">
        <v>84</v>
      </c>
      <c r="D97" s="29" t="s">
        <v>9</v>
      </c>
      <c r="E97" s="23"/>
      <c r="F97" s="23"/>
      <c r="G97" s="23"/>
      <c r="H97" s="23"/>
      <c r="I97" s="23"/>
      <c r="J97" s="23"/>
      <c r="K97" s="23"/>
      <c r="L97" s="23"/>
      <c r="M97" s="23"/>
      <c r="N97" s="23"/>
      <c r="O97" s="23"/>
      <c r="P97" s="23"/>
      <c r="Q97" s="23"/>
      <c r="R97" s="23"/>
      <c r="S97" s="23"/>
      <c r="T97" s="23"/>
      <c r="U97" s="23"/>
      <c r="V97" s="23"/>
      <c r="W97" s="50">
        <v>100</v>
      </c>
      <c r="X97" s="50">
        <v>67.87</v>
      </c>
      <c r="Y97" s="50">
        <v>13.57</v>
      </c>
      <c r="Z97" s="50">
        <v>74.760000000000005</v>
      </c>
      <c r="AA97" s="50">
        <v>63.69</v>
      </c>
      <c r="AB97" s="50">
        <v>25</v>
      </c>
      <c r="AC97" s="50">
        <v>12</v>
      </c>
      <c r="AD97" s="20" t="s">
        <v>430</v>
      </c>
      <c r="AE97" s="20" t="s">
        <v>367</v>
      </c>
      <c r="AF97" s="32" t="s">
        <v>409</v>
      </c>
      <c r="AG97" s="33" t="s">
        <v>545</v>
      </c>
      <c r="AH97" s="32" t="s">
        <v>562</v>
      </c>
      <c r="AI97" s="32" t="s">
        <v>707</v>
      </c>
      <c r="AJ97" s="33" t="s">
        <v>405</v>
      </c>
      <c r="AK97" s="32" t="s">
        <v>414</v>
      </c>
    </row>
    <row r="98" spans="1:37" ht="92.4" x14ac:dyDescent="0.25">
      <c r="A98" s="20">
        <v>68</v>
      </c>
      <c r="B98" s="32" t="s">
        <v>709</v>
      </c>
      <c r="C98" s="30" t="s">
        <v>85</v>
      </c>
      <c r="D98" s="29" t="s">
        <v>18</v>
      </c>
      <c r="E98" s="23"/>
      <c r="F98" s="23"/>
      <c r="G98" s="23"/>
      <c r="H98" s="23"/>
      <c r="I98" s="23"/>
      <c r="J98" s="23"/>
      <c r="K98" s="23"/>
      <c r="L98" s="23"/>
      <c r="M98" s="23"/>
      <c r="N98" s="23"/>
      <c r="O98" s="23"/>
      <c r="P98" s="23"/>
      <c r="Q98" s="23"/>
      <c r="R98" s="23"/>
      <c r="S98" s="23"/>
      <c r="T98" s="23"/>
      <c r="U98" s="23"/>
      <c r="V98" s="23"/>
      <c r="W98" s="50">
        <v>83</v>
      </c>
      <c r="X98" s="50">
        <v>69.77</v>
      </c>
      <c r="Y98" s="50">
        <v>23.49</v>
      </c>
      <c r="Z98" s="50">
        <v>90.63</v>
      </c>
      <c r="AA98" s="50">
        <v>87.64</v>
      </c>
      <c r="AB98" s="50">
        <v>41.5</v>
      </c>
      <c r="AC98" s="50">
        <v>14.46</v>
      </c>
      <c r="AD98" s="20" t="s">
        <v>368</v>
      </c>
      <c r="AE98" s="20" t="s">
        <v>710</v>
      </c>
      <c r="AF98" s="32" t="s">
        <v>400</v>
      </c>
      <c r="AG98" s="33" t="s">
        <v>488</v>
      </c>
      <c r="AH98" s="32" t="s">
        <v>420</v>
      </c>
      <c r="AI98" s="32" t="s">
        <v>711</v>
      </c>
      <c r="AJ98" s="32" t="s">
        <v>712</v>
      </c>
      <c r="AK98" s="32" t="s">
        <v>436</v>
      </c>
    </row>
    <row r="99" spans="1:37" ht="26.4" x14ac:dyDescent="0.25">
      <c r="A99" s="20">
        <v>69</v>
      </c>
      <c r="B99" s="32" t="s">
        <v>715</v>
      </c>
      <c r="C99" s="30" t="s">
        <v>86</v>
      </c>
      <c r="D99" s="29" t="s">
        <v>9</v>
      </c>
      <c r="E99" s="23"/>
      <c r="F99" s="23"/>
      <c r="G99" s="23"/>
      <c r="H99" s="23"/>
      <c r="I99" s="23"/>
      <c r="J99" s="23"/>
      <c r="K99" s="23"/>
      <c r="L99" s="23"/>
      <c r="M99" s="23"/>
      <c r="N99" s="23"/>
      <c r="O99" s="23"/>
      <c r="P99" s="23"/>
      <c r="Q99" s="23"/>
      <c r="R99" s="23"/>
      <c r="S99" s="23"/>
      <c r="T99" s="23"/>
      <c r="U99" s="23"/>
      <c r="V99" s="23"/>
      <c r="W99" s="50">
        <v>17</v>
      </c>
      <c r="X99" s="50">
        <v>26.21</v>
      </c>
      <c r="Y99" s="50">
        <v>1</v>
      </c>
      <c r="Z99" s="50">
        <v>99</v>
      </c>
      <c r="AA99" s="50">
        <v>98.87</v>
      </c>
      <c r="AB99" s="50">
        <v>17</v>
      </c>
      <c r="AC99" s="50">
        <v>11.76</v>
      </c>
      <c r="AD99" s="20" t="s">
        <v>430</v>
      </c>
      <c r="AE99" s="20" t="s">
        <v>367</v>
      </c>
      <c r="AF99" s="32" t="s">
        <v>400</v>
      </c>
      <c r="AG99" s="33" t="s">
        <v>549</v>
      </c>
      <c r="AH99" s="32" t="s">
        <v>420</v>
      </c>
      <c r="AI99" s="32" t="s">
        <v>717</v>
      </c>
      <c r="AJ99" s="33" t="s">
        <v>405</v>
      </c>
      <c r="AK99" s="32" t="s">
        <v>404</v>
      </c>
    </row>
    <row r="100" spans="1:37" ht="92.4" x14ac:dyDescent="0.25">
      <c r="A100" s="20">
        <v>70</v>
      </c>
      <c r="B100" s="32" t="s">
        <v>720</v>
      </c>
      <c r="C100" s="30" t="s">
        <v>87</v>
      </c>
      <c r="D100" s="29" t="s">
        <v>88</v>
      </c>
      <c r="E100" s="23"/>
      <c r="F100" s="23"/>
      <c r="G100" s="23"/>
      <c r="H100" s="23"/>
      <c r="I100" s="23"/>
      <c r="J100" s="23"/>
      <c r="K100" s="23"/>
      <c r="L100" s="23"/>
      <c r="M100" s="23"/>
      <c r="N100" s="23"/>
      <c r="O100" s="23"/>
      <c r="P100" s="23"/>
      <c r="Q100" s="23"/>
      <c r="R100" s="23"/>
      <c r="S100" s="23"/>
      <c r="T100" s="23"/>
      <c r="U100" s="23"/>
      <c r="V100" s="23"/>
      <c r="W100" s="50">
        <v>80</v>
      </c>
      <c r="X100" s="50">
        <v>65.290000000000006</v>
      </c>
      <c r="Y100" s="50">
        <v>50</v>
      </c>
      <c r="Z100" s="50">
        <v>59.88</v>
      </c>
      <c r="AA100" s="50">
        <v>25.77</v>
      </c>
      <c r="AB100" s="50">
        <v>40</v>
      </c>
      <c r="AC100" s="50">
        <v>10</v>
      </c>
      <c r="AD100" s="20" t="s">
        <v>368</v>
      </c>
      <c r="AE100" s="20" t="s">
        <v>721</v>
      </c>
      <c r="AF100" s="32" t="s">
        <v>400</v>
      </c>
      <c r="AG100" s="33" t="s">
        <v>549</v>
      </c>
      <c r="AH100" s="32" t="s">
        <v>420</v>
      </c>
      <c r="AI100" s="32" t="s">
        <v>722</v>
      </c>
      <c r="AJ100" s="33" t="s">
        <v>415</v>
      </c>
      <c r="AK100" s="32" t="s">
        <v>404</v>
      </c>
    </row>
    <row r="101" spans="1:37" ht="66" x14ac:dyDescent="0.25">
      <c r="A101" s="20">
        <v>71</v>
      </c>
      <c r="B101" s="32" t="s">
        <v>725</v>
      </c>
      <c r="C101" s="30" t="s">
        <v>89</v>
      </c>
      <c r="D101" s="29" t="s">
        <v>6</v>
      </c>
      <c r="E101" s="23"/>
      <c r="F101" s="23"/>
      <c r="G101" s="23"/>
      <c r="H101" s="23"/>
      <c r="I101" s="23"/>
      <c r="J101" s="23"/>
      <c r="K101" s="23"/>
      <c r="L101" s="23"/>
      <c r="M101" s="23"/>
      <c r="N101" s="23"/>
      <c r="O101" s="23"/>
      <c r="P101" s="23"/>
      <c r="Q101" s="23"/>
      <c r="R101" s="23"/>
      <c r="S101" s="23"/>
      <c r="T101" s="23"/>
      <c r="U101" s="23"/>
      <c r="V101" s="23"/>
      <c r="W101" s="50">
        <v>59</v>
      </c>
      <c r="X101" s="50">
        <v>73.13</v>
      </c>
      <c r="Y101" s="50">
        <v>24.88</v>
      </c>
      <c r="Z101" s="50">
        <v>1.88</v>
      </c>
      <c r="AA101" s="50">
        <v>85.2</v>
      </c>
      <c r="AB101" s="50">
        <v>29.5</v>
      </c>
      <c r="AC101" s="50">
        <v>25.42</v>
      </c>
      <c r="AD101" s="20" t="s">
        <v>430</v>
      </c>
      <c r="AE101" s="20" t="s">
        <v>367</v>
      </c>
      <c r="AF101" s="32" t="s">
        <v>400</v>
      </c>
      <c r="AG101" s="33" t="s">
        <v>528</v>
      </c>
      <c r="AH101" s="32" t="s">
        <v>420</v>
      </c>
      <c r="AI101" s="32" t="s">
        <v>726</v>
      </c>
      <c r="AJ101" s="33" t="s">
        <v>413</v>
      </c>
      <c r="AK101" s="32" t="s">
        <v>404</v>
      </c>
    </row>
    <row r="102" spans="1:37" ht="39.6" x14ac:dyDescent="0.25">
      <c r="A102" s="20">
        <v>72</v>
      </c>
      <c r="B102" s="32" t="s">
        <v>729</v>
      </c>
      <c r="C102" s="30" t="s">
        <v>90</v>
      </c>
      <c r="D102" s="29" t="s">
        <v>6</v>
      </c>
      <c r="E102" s="23"/>
      <c r="F102" s="23"/>
      <c r="G102" s="23"/>
      <c r="H102" s="23"/>
      <c r="I102" s="23"/>
      <c r="J102" s="23"/>
      <c r="K102" s="23"/>
      <c r="L102" s="23"/>
      <c r="M102" s="23"/>
      <c r="N102" s="23"/>
      <c r="O102" s="23"/>
      <c r="P102" s="23"/>
      <c r="Q102" s="23"/>
      <c r="R102" s="23"/>
      <c r="S102" s="23"/>
      <c r="T102" s="23"/>
      <c r="U102" s="23"/>
      <c r="V102" s="23"/>
      <c r="W102" s="50">
        <v>49</v>
      </c>
      <c r="X102" s="50">
        <v>50.26</v>
      </c>
      <c r="Y102" s="50">
        <v>11.05</v>
      </c>
      <c r="Z102" s="50">
        <v>99</v>
      </c>
      <c r="AA102" s="50">
        <v>91.78</v>
      </c>
      <c r="AB102" s="50">
        <v>49</v>
      </c>
      <c r="AC102" s="50">
        <v>2.04</v>
      </c>
      <c r="AD102" s="20" t="s">
        <v>368</v>
      </c>
      <c r="AE102" s="20" t="s">
        <v>730</v>
      </c>
      <c r="AF102" s="32" t="s">
        <v>400</v>
      </c>
      <c r="AG102" s="33" t="s">
        <v>432</v>
      </c>
      <c r="AH102" s="32" t="s">
        <v>411</v>
      </c>
      <c r="AI102" s="32" t="s">
        <v>731</v>
      </c>
      <c r="AJ102" s="33" t="s">
        <v>405</v>
      </c>
      <c r="AK102" s="32" t="s">
        <v>404</v>
      </c>
    </row>
    <row r="103" spans="1:37" ht="26.4" x14ac:dyDescent="0.25">
      <c r="A103" s="20">
        <v>73</v>
      </c>
      <c r="B103" s="32" t="s">
        <v>734</v>
      </c>
      <c r="C103" s="30" t="s">
        <v>91</v>
      </c>
      <c r="D103" s="29" t="s">
        <v>16</v>
      </c>
      <c r="E103" s="23"/>
      <c r="F103" s="23"/>
      <c r="G103" s="23"/>
      <c r="H103" s="23"/>
      <c r="I103" s="23"/>
      <c r="J103" s="23"/>
      <c r="K103" s="23"/>
      <c r="L103" s="23"/>
      <c r="M103" s="23"/>
      <c r="N103" s="23"/>
      <c r="O103" s="23"/>
      <c r="P103" s="23"/>
      <c r="Q103" s="23"/>
      <c r="R103" s="23"/>
      <c r="S103" s="23"/>
      <c r="T103" s="23"/>
      <c r="U103" s="23"/>
      <c r="V103" s="23"/>
      <c r="W103" s="50">
        <v>29</v>
      </c>
      <c r="X103" s="50">
        <v>39.74</v>
      </c>
      <c r="Y103" s="50">
        <v>8.4</v>
      </c>
      <c r="Z103" s="50">
        <v>98.71</v>
      </c>
      <c r="AA103" s="50">
        <v>25.77</v>
      </c>
      <c r="AB103" s="50">
        <v>14.5</v>
      </c>
      <c r="AC103" s="50">
        <v>6.9</v>
      </c>
      <c r="AD103" s="20" t="s">
        <v>430</v>
      </c>
      <c r="AE103" s="20" t="s">
        <v>367</v>
      </c>
      <c r="AF103" s="32" t="s">
        <v>409</v>
      </c>
      <c r="AG103" s="33" t="s">
        <v>549</v>
      </c>
      <c r="AH103" s="32" t="s">
        <v>562</v>
      </c>
      <c r="AI103" s="32" t="s">
        <v>736</v>
      </c>
      <c r="AJ103" s="33" t="s">
        <v>427</v>
      </c>
      <c r="AK103" s="32" t="s">
        <v>414</v>
      </c>
    </row>
    <row r="104" spans="1:37" ht="79.2" x14ac:dyDescent="0.25">
      <c r="A104" s="20">
        <v>74</v>
      </c>
      <c r="B104" s="32" t="s">
        <v>739</v>
      </c>
      <c r="C104" s="30" t="s">
        <v>92</v>
      </c>
      <c r="D104" s="29" t="s">
        <v>4</v>
      </c>
      <c r="E104" s="23"/>
      <c r="F104" s="23"/>
      <c r="G104" s="23"/>
      <c r="H104" s="23"/>
      <c r="I104" s="23"/>
      <c r="J104" s="23"/>
      <c r="K104" s="23"/>
      <c r="L104" s="23"/>
      <c r="M104" s="23"/>
      <c r="N104" s="23"/>
      <c r="O104" s="23"/>
      <c r="P104" s="23"/>
      <c r="Q104" s="23"/>
      <c r="R104" s="23"/>
      <c r="S104" s="23"/>
      <c r="T104" s="23"/>
      <c r="U104" s="23"/>
      <c r="V104" s="23"/>
      <c r="W104" s="50">
        <v>72</v>
      </c>
      <c r="X104" s="50">
        <v>92.84</v>
      </c>
      <c r="Y104" s="50">
        <v>16.54</v>
      </c>
      <c r="Z104" s="50">
        <v>94.42</v>
      </c>
      <c r="AA104" s="50">
        <v>77</v>
      </c>
      <c r="AB104" s="50">
        <v>24</v>
      </c>
      <c r="AC104" s="50">
        <v>5.56</v>
      </c>
      <c r="AD104" s="20" t="s">
        <v>368</v>
      </c>
      <c r="AE104" s="20" t="s">
        <v>740</v>
      </c>
      <c r="AF104" s="32" t="s">
        <v>400</v>
      </c>
      <c r="AG104" s="33" t="s">
        <v>538</v>
      </c>
      <c r="AH104" s="32" t="s">
        <v>411</v>
      </c>
      <c r="AI104" s="32" t="s">
        <v>741</v>
      </c>
      <c r="AJ104" s="33" t="s">
        <v>405</v>
      </c>
      <c r="AK104" s="32" t="s">
        <v>404</v>
      </c>
    </row>
    <row r="105" spans="1:37" ht="79.2" x14ac:dyDescent="0.25">
      <c r="A105" s="20">
        <v>75</v>
      </c>
      <c r="B105" s="32" t="s">
        <v>744</v>
      </c>
      <c r="C105" s="30" t="s">
        <v>93</v>
      </c>
      <c r="D105" s="29" t="s">
        <v>9</v>
      </c>
      <c r="E105" s="23"/>
      <c r="F105" s="23"/>
      <c r="G105" s="23"/>
      <c r="H105" s="23"/>
      <c r="I105" s="23"/>
      <c r="J105" s="23"/>
      <c r="K105" s="23"/>
      <c r="L105" s="23"/>
      <c r="M105" s="23"/>
      <c r="N105" s="23"/>
      <c r="O105" s="23"/>
      <c r="P105" s="23"/>
      <c r="Q105" s="23"/>
      <c r="R105" s="23"/>
      <c r="S105" s="23"/>
      <c r="T105" s="23"/>
      <c r="U105" s="23"/>
      <c r="V105" s="23"/>
      <c r="W105" s="50">
        <v>62</v>
      </c>
      <c r="X105" s="50">
        <v>89.12</v>
      </c>
      <c r="Y105" s="50">
        <v>50</v>
      </c>
      <c r="Z105" s="50">
        <v>29.34</v>
      </c>
      <c r="AA105" s="50">
        <v>56.22</v>
      </c>
      <c r="AB105" s="50">
        <v>20.67</v>
      </c>
      <c r="AC105" s="50">
        <v>19.350000000000001</v>
      </c>
      <c r="AD105" s="20" t="s">
        <v>430</v>
      </c>
      <c r="AE105" s="20" t="s">
        <v>367</v>
      </c>
      <c r="AF105" s="32" t="s">
        <v>409</v>
      </c>
      <c r="AG105" s="33" t="s">
        <v>477</v>
      </c>
      <c r="AH105" s="32" t="s">
        <v>420</v>
      </c>
      <c r="AI105" s="32" t="s">
        <v>559</v>
      </c>
      <c r="AJ105" s="33" t="s">
        <v>405</v>
      </c>
      <c r="AK105" s="32" t="s">
        <v>404</v>
      </c>
    </row>
    <row r="106" spans="1:37" ht="52.8" x14ac:dyDescent="0.25">
      <c r="A106" s="20">
        <v>76</v>
      </c>
      <c r="B106" s="32" t="s">
        <v>747</v>
      </c>
      <c r="C106" s="30" t="s">
        <v>94</v>
      </c>
      <c r="D106" s="29" t="s">
        <v>9</v>
      </c>
      <c r="E106" s="23"/>
      <c r="F106" s="23"/>
      <c r="G106" s="23"/>
      <c r="H106" s="23"/>
      <c r="I106" s="23"/>
      <c r="J106" s="23"/>
      <c r="K106" s="23"/>
      <c r="L106" s="23"/>
      <c r="M106" s="23"/>
      <c r="N106" s="23"/>
      <c r="O106" s="23"/>
      <c r="P106" s="23"/>
      <c r="Q106" s="23"/>
      <c r="R106" s="23"/>
      <c r="S106" s="23"/>
      <c r="T106" s="23"/>
      <c r="U106" s="23"/>
      <c r="V106" s="23"/>
      <c r="W106" s="50">
        <v>53</v>
      </c>
      <c r="X106" s="50">
        <v>65.040000000000006</v>
      </c>
      <c r="Y106" s="50">
        <v>50</v>
      </c>
      <c r="Z106" s="50">
        <v>81.66</v>
      </c>
      <c r="AA106" s="50">
        <v>61.55</v>
      </c>
      <c r="AB106" s="50">
        <v>26.5</v>
      </c>
      <c r="AC106" s="50">
        <v>11.32</v>
      </c>
      <c r="AD106" s="20" t="s">
        <v>430</v>
      </c>
      <c r="AE106" s="20" t="s">
        <v>367</v>
      </c>
      <c r="AF106" s="32" t="s">
        <v>400</v>
      </c>
      <c r="AG106" s="33" t="s">
        <v>545</v>
      </c>
      <c r="AH106" s="32" t="s">
        <v>411</v>
      </c>
      <c r="AI106" s="32" t="s">
        <v>748</v>
      </c>
      <c r="AJ106" s="33" t="s">
        <v>415</v>
      </c>
      <c r="AK106" s="32" t="s">
        <v>414</v>
      </c>
    </row>
    <row r="107" spans="1:37" ht="26.4" x14ac:dyDescent="0.25">
      <c r="A107" s="20">
        <v>78</v>
      </c>
      <c r="B107" s="32" t="s">
        <v>755</v>
      </c>
      <c r="C107" s="30" t="s">
        <v>96</v>
      </c>
      <c r="D107" s="29" t="s">
        <v>6</v>
      </c>
      <c r="E107" s="23"/>
      <c r="F107" s="23"/>
      <c r="G107" s="23"/>
      <c r="H107" s="23"/>
      <c r="I107" s="23"/>
      <c r="J107" s="23"/>
      <c r="K107" s="23"/>
      <c r="L107" s="23"/>
      <c r="M107" s="23"/>
      <c r="N107" s="23"/>
      <c r="O107" s="23"/>
      <c r="P107" s="23"/>
      <c r="Q107" s="23"/>
      <c r="R107" s="23"/>
      <c r="S107" s="23"/>
      <c r="T107" s="23"/>
      <c r="U107" s="23"/>
      <c r="V107" s="23"/>
      <c r="W107" s="50">
        <v>31</v>
      </c>
      <c r="X107" s="50">
        <v>53.27</v>
      </c>
      <c r="Y107" s="50">
        <v>25.93</v>
      </c>
      <c r="Z107" s="50">
        <v>8.8699999999999992</v>
      </c>
      <c r="AA107" s="50">
        <v>83.22</v>
      </c>
      <c r="AB107" s="50">
        <v>31</v>
      </c>
      <c r="AC107" s="50">
        <v>12.9</v>
      </c>
      <c r="AD107" s="20" t="s">
        <v>368</v>
      </c>
      <c r="AE107" s="20" t="s">
        <v>710</v>
      </c>
      <c r="AF107" s="32" t="s">
        <v>400</v>
      </c>
      <c r="AG107" s="33" t="s">
        <v>451</v>
      </c>
      <c r="AH107" s="32" t="s">
        <v>411</v>
      </c>
      <c r="AI107" s="32" t="s">
        <v>741</v>
      </c>
      <c r="AJ107" s="33" t="s">
        <v>396</v>
      </c>
      <c r="AK107" s="32" t="s">
        <v>414</v>
      </c>
    </row>
    <row r="108" spans="1:37" ht="26.4" x14ac:dyDescent="0.25">
      <c r="A108" s="20">
        <v>79</v>
      </c>
      <c r="B108" s="32" t="s">
        <v>758</v>
      </c>
      <c r="C108" s="30" t="s">
        <v>97</v>
      </c>
      <c r="D108" s="29" t="s">
        <v>9</v>
      </c>
      <c r="E108" s="23"/>
      <c r="F108" s="23"/>
      <c r="G108" s="23"/>
      <c r="H108" s="23"/>
      <c r="I108" s="23"/>
      <c r="J108" s="23"/>
      <c r="K108" s="23"/>
      <c r="L108" s="23"/>
      <c r="M108" s="23"/>
      <c r="N108" s="23"/>
      <c r="O108" s="23"/>
      <c r="P108" s="23"/>
      <c r="Q108" s="23"/>
      <c r="R108" s="23"/>
      <c r="S108" s="23"/>
      <c r="T108" s="23"/>
      <c r="U108" s="23"/>
      <c r="V108" s="23"/>
      <c r="W108" s="50">
        <v>22</v>
      </c>
      <c r="X108" s="50">
        <v>31.44</v>
      </c>
      <c r="Y108" s="50">
        <v>18.16</v>
      </c>
      <c r="Z108" s="50">
        <v>96.4</v>
      </c>
      <c r="AA108" s="50">
        <v>94.75</v>
      </c>
      <c r="AB108" s="50">
        <v>22</v>
      </c>
      <c r="AC108" s="50">
        <v>18.18</v>
      </c>
      <c r="AD108" s="20" t="s">
        <v>368</v>
      </c>
      <c r="AE108" s="20" t="s">
        <v>418</v>
      </c>
      <c r="AF108" s="32" t="s">
        <v>409</v>
      </c>
      <c r="AG108" s="33" t="s">
        <v>576</v>
      </c>
      <c r="AH108" s="32" t="s">
        <v>420</v>
      </c>
      <c r="AI108" s="32" t="s">
        <v>471</v>
      </c>
      <c r="AJ108" s="33" t="s">
        <v>427</v>
      </c>
      <c r="AK108" s="32" t="s">
        <v>404</v>
      </c>
    </row>
    <row r="109" spans="1:37" ht="26.4" x14ac:dyDescent="0.25">
      <c r="A109" s="20">
        <v>81</v>
      </c>
      <c r="B109" s="32" t="s">
        <v>765</v>
      </c>
      <c r="C109" s="30" t="s">
        <v>99</v>
      </c>
      <c r="D109" s="29" t="s">
        <v>16</v>
      </c>
      <c r="E109" s="23"/>
      <c r="F109" s="23"/>
      <c r="G109" s="23"/>
      <c r="H109" s="23"/>
      <c r="I109" s="23"/>
      <c r="J109" s="23"/>
      <c r="K109" s="23"/>
      <c r="L109" s="23"/>
      <c r="M109" s="23"/>
      <c r="N109" s="23"/>
      <c r="O109" s="23"/>
      <c r="P109" s="23"/>
      <c r="Q109" s="23"/>
      <c r="R109" s="23"/>
      <c r="S109" s="23"/>
      <c r="T109" s="23"/>
      <c r="U109" s="23"/>
      <c r="V109" s="23"/>
      <c r="W109" s="50">
        <v>24</v>
      </c>
      <c r="X109" s="50">
        <v>80.75</v>
      </c>
      <c r="Y109" s="50">
        <v>20.239999999999998</v>
      </c>
      <c r="Z109" s="50">
        <v>98.01</v>
      </c>
      <c r="AA109" s="50">
        <v>1</v>
      </c>
      <c r="AB109" s="50">
        <v>24</v>
      </c>
      <c r="AC109" s="50">
        <v>8.33</v>
      </c>
      <c r="AD109" s="20" t="s">
        <v>430</v>
      </c>
      <c r="AE109" s="20" t="s">
        <v>367</v>
      </c>
      <c r="AF109" s="32" t="s">
        <v>400</v>
      </c>
      <c r="AG109" s="33" t="s">
        <v>588</v>
      </c>
      <c r="AH109" s="32" t="s">
        <v>402</v>
      </c>
      <c r="AI109" s="32" t="s">
        <v>766</v>
      </c>
      <c r="AJ109" s="33" t="s">
        <v>405</v>
      </c>
      <c r="AK109" s="32" t="s">
        <v>404</v>
      </c>
    </row>
    <row r="110" spans="1:37" ht="26.4" x14ac:dyDescent="0.25">
      <c r="A110" s="20">
        <v>82</v>
      </c>
      <c r="B110" s="32" t="s">
        <v>769</v>
      </c>
      <c r="C110" s="30" t="s">
        <v>100</v>
      </c>
      <c r="D110" s="29" t="s">
        <v>6</v>
      </c>
      <c r="E110" s="23"/>
      <c r="F110" s="23"/>
      <c r="G110" s="23"/>
      <c r="H110" s="23"/>
      <c r="I110" s="23"/>
      <c r="J110" s="23"/>
      <c r="K110" s="23"/>
      <c r="L110" s="23"/>
      <c r="M110" s="23"/>
      <c r="N110" s="23"/>
      <c r="O110" s="23"/>
      <c r="P110" s="23"/>
      <c r="Q110" s="23"/>
      <c r="R110" s="23"/>
      <c r="S110" s="23"/>
      <c r="T110" s="23"/>
      <c r="U110" s="23"/>
      <c r="V110" s="23"/>
      <c r="W110" s="50">
        <v>19</v>
      </c>
      <c r="X110" s="50">
        <v>99</v>
      </c>
      <c r="Y110" s="50">
        <v>50</v>
      </c>
      <c r="Z110" s="50">
        <v>96.09</v>
      </c>
      <c r="AA110" s="50">
        <v>25.77</v>
      </c>
      <c r="AB110" s="50">
        <v>19</v>
      </c>
      <c r="AC110" s="50">
        <v>31.58</v>
      </c>
      <c r="AD110" s="20" t="s">
        <v>430</v>
      </c>
      <c r="AE110" s="20" t="s">
        <v>367</v>
      </c>
      <c r="AF110" s="32" t="s">
        <v>409</v>
      </c>
      <c r="AG110" s="33" t="s">
        <v>482</v>
      </c>
      <c r="AH110" s="32" t="s">
        <v>402</v>
      </c>
      <c r="AI110" s="32" t="s">
        <v>770</v>
      </c>
      <c r="AJ110" s="33" t="s">
        <v>413</v>
      </c>
      <c r="AK110" s="32" t="s">
        <v>404</v>
      </c>
    </row>
    <row r="111" spans="1:37" ht="26.4" x14ac:dyDescent="0.25">
      <c r="A111" s="20">
        <v>84</v>
      </c>
      <c r="B111" s="32" t="s">
        <v>776</v>
      </c>
      <c r="C111" s="30" t="s">
        <v>102</v>
      </c>
      <c r="D111" s="29" t="s">
        <v>9</v>
      </c>
      <c r="E111" s="23"/>
      <c r="F111" s="23"/>
      <c r="G111" s="23"/>
      <c r="H111" s="23"/>
      <c r="I111" s="23"/>
      <c r="J111" s="23"/>
      <c r="K111" s="23"/>
      <c r="L111" s="23"/>
      <c r="M111" s="23"/>
      <c r="N111" s="23"/>
      <c r="O111" s="23"/>
      <c r="P111" s="23"/>
      <c r="Q111" s="23"/>
      <c r="R111" s="23"/>
      <c r="S111" s="23"/>
      <c r="T111" s="23"/>
      <c r="U111" s="23"/>
      <c r="V111" s="23"/>
      <c r="W111" s="50">
        <v>16</v>
      </c>
      <c r="X111" s="50">
        <v>84.57</v>
      </c>
      <c r="Y111" s="50">
        <v>89.42</v>
      </c>
      <c r="Z111" s="50">
        <v>35.369999999999997</v>
      </c>
      <c r="AA111" s="50">
        <v>99</v>
      </c>
      <c r="AB111" s="50">
        <v>16</v>
      </c>
      <c r="AC111" s="50">
        <v>12.5</v>
      </c>
      <c r="AD111" s="20" t="s">
        <v>368</v>
      </c>
      <c r="AE111" s="20" t="s">
        <v>408</v>
      </c>
      <c r="AF111" s="32" t="s">
        <v>400</v>
      </c>
      <c r="AG111" s="33" t="s">
        <v>538</v>
      </c>
      <c r="AH111" s="32" t="s">
        <v>411</v>
      </c>
      <c r="AI111" s="32" t="s">
        <v>463</v>
      </c>
      <c r="AJ111" s="33" t="s">
        <v>427</v>
      </c>
      <c r="AK111" s="32" t="s">
        <v>404</v>
      </c>
    </row>
    <row r="112" spans="1:37" ht="26.4" x14ac:dyDescent="0.25">
      <c r="A112" s="20">
        <v>85</v>
      </c>
      <c r="B112" s="32" t="s">
        <v>779</v>
      </c>
      <c r="C112" s="30" t="s">
        <v>103</v>
      </c>
      <c r="D112" s="29" t="s">
        <v>9</v>
      </c>
      <c r="E112" s="23"/>
      <c r="F112" s="23"/>
      <c r="G112" s="23"/>
      <c r="H112" s="23"/>
      <c r="I112" s="23"/>
      <c r="J112" s="23"/>
      <c r="K112" s="23"/>
      <c r="L112" s="23"/>
      <c r="M112" s="23"/>
      <c r="N112" s="23"/>
      <c r="O112" s="23"/>
      <c r="P112" s="23"/>
      <c r="Q112" s="23"/>
      <c r="R112" s="23"/>
      <c r="S112" s="23"/>
      <c r="T112" s="23"/>
      <c r="U112" s="23"/>
      <c r="V112" s="23"/>
      <c r="W112" s="50">
        <v>18</v>
      </c>
      <c r="X112" s="50">
        <v>92.84</v>
      </c>
      <c r="Y112" s="50">
        <v>86.68</v>
      </c>
      <c r="Z112" s="50">
        <v>99</v>
      </c>
      <c r="AA112" s="50">
        <v>25.77</v>
      </c>
      <c r="AB112" s="50">
        <v>18</v>
      </c>
      <c r="AC112" s="50">
        <v>11.11</v>
      </c>
      <c r="AD112" s="20" t="s">
        <v>430</v>
      </c>
      <c r="AE112" s="20" t="s">
        <v>367</v>
      </c>
      <c r="AF112" s="32" t="s">
        <v>409</v>
      </c>
      <c r="AG112" s="33" t="s">
        <v>451</v>
      </c>
      <c r="AH112" s="32" t="s">
        <v>420</v>
      </c>
      <c r="AI112" s="32" t="s">
        <v>403</v>
      </c>
      <c r="AJ112" s="33" t="s">
        <v>415</v>
      </c>
      <c r="AK112" s="32" t="s">
        <v>414</v>
      </c>
    </row>
    <row r="113" spans="1:37" ht="52.8" x14ac:dyDescent="0.25">
      <c r="A113" s="20">
        <v>86</v>
      </c>
      <c r="B113" s="32" t="s">
        <v>782</v>
      </c>
      <c r="C113" s="30" t="s">
        <v>104</v>
      </c>
      <c r="D113" s="29" t="s">
        <v>6</v>
      </c>
      <c r="E113" s="23"/>
      <c r="F113" s="23"/>
      <c r="G113" s="23"/>
      <c r="H113" s="23"/>
      <c r="I113" s="23"/>
      <c r="J113" s="23"/>
      <c r="K113" s="23"/>
      <c r="L113" s="23"/>
      <c r="M113" s="23"/>
      <c r="N113" s="23"/>
      <c r="O113" s="23"/>
      <c r="P113" s="23"/>
      <c r="Q113" s="23"/>
      <c r="R113" s="23"/>
      <c r="S113" s="23"/>
      <c r="T113" s="23"/>
      <c r="U113" s="23"/>
      <c r="V113" s="23"/>
      <c r="W113" s="50">
        <v>41</v>
      </c>
      <c r="X113" s="50">
        <v>66.25</v>
      </c>
      <c r="Y113" s="50">
        <v>50</v>
      </c>
      <c r="Z113" s="50">
        <v>83.44</v>
      </c>
      <c r="AA113" s="50">
        <v>99</v>
      </c>
      <c r="AB113" s="50">
        <v>41</v>
      </c>
      <c r="AC113" s="50">
        <v>14.63</v>
      </c>
      <c r="AD113" s="20" t="s">
        <v>430</v>
      </c>
      <c r="AE113" s="20" t="s">
        <v>367</v>
      </c>
      <c r="AF113" s="32" t="s">
        <v>409</v>
      </c>
      <c r="AG113" s="33" t="s">
        <v>497</v>
      </c>
      <c r="AH113" s="32" t="s">
        <v>402</v>
      </c>
      <c r="AI113" s="32" t="s">
        <v>783</v>
      </c>
      <c r="AJ113" s="33" t="s">
        <v>413</v>
      </c>
      <c r="AK113" s="32" t="s">
        <v>414</v>
      </c>
    </row>
    <row r="114" spans="1:37" ht="26.4" x14ac:dyDescent="0.25">
      <c r="A114" s="41">
        <v>87</v>
      </c>
      <c r="B114" s="42" t="s">
        <v>786</v>
      </c>
      <c r="C114" s="43" t="s">
        <v>105</v>
      </c>
      <c r="D114" s="44" t="s">
        <v>9</v>
      </c>
      <c r="E114" s="44"/>
      <c r="F114" s="44"/>
      <c r="G114" s="41"/>
      <c r="H114" s="41"/>
      <c r="I114" s="44"/>
      <c r="J114" s="44"/>
      <c r="K114" s="44"/>
      <c r="L114" s="44"/>
      <c r="M114" s="41"/>
      <c r="N114" s="41"/>
      <c r="O114" s="41"/>
      <c r="P114" s="41"/>
      <c r="Q114" s="41"/>
      <c r="R114" s="44"/>
      <c r="S114" s="44"/>
      <c r="T114" s="41"/>
      <c r="U114" s="44"/>
      <c r="V114" s="44"/>
      <c r="W114" s="52">
        <v>21</v>
      </c>
      <c r="X114" s="52">
        <v>92.84</v>
      </c>
      <c r="Y114" s="52">
        <v>68.290000000000006</v>
      </c>
      <c r="Z114" s="52">
        <v>2.82</v>
      </c>
      <c r="AA114" s="52">
        <v>99</v>
      </c>
      <c r="AB114" s="52">
        <v>21</v>
      </c>
      <c r="AC114" s="52">
        <v>19.05</v>
      </c>
      <c r="AD114" s="41" t="s">
        <v>430</v>
      </c>
      <c r="AE114" s="41" t="s">
        <v>367</v>
      </c>
      <c r="AF114" s="42" t="s">
        <v>400</v>
      </c>
      <c r="AG114" s="45" t="s">
        <v>549</v>
      </c>
      <c r="AH114" s="42" t="s">
        <v>420</v>
      </c>
      <c r="AI114" s="42" t="s">
        <v>787</v>
      </c>
      <c r="AJ114" s="45" t="s">
        <v>415</v>
      </c>
      <c r="AK114" s="42" t="s">
        <v>472</v>
      </c>
    </row>
    <row r="115" spans="1:37" ht="105.6" x14ac:dyDescent="0.25">
      <c r="A115" s="20">
        <v>88</v>
      </c>
      <c r="B115" s="32" t="s">
        <v>790</v>
      </c>
      <c r="C115" s="30" t="s">
        <v>106</v>
      </c>
      <c r="D115" s="29" t="s">
        <v>9</v>
      </c>
      <c r="E115" s="23"/>
      <c r="F115" s="23"/>
      <c r="G115" s="23"/>
      <c r="H115" s="23"/>
      <c r="I115" s="23"/>
      <c r="J115" s="23"/>
      <c r="K115" s="23"/>
      <c r="L115" s="23"/>
      <c r="M115" s="23"/>
      <c r="N115" s="23"/>
      <c r="O115" s="23"/>
      <c r="P115" s="23"/>
      <c r="Q115" s="23"/>
      <c r="R115" s="23"/>
      <c r="S115" s="23"/>
      <c r="T115" s="23"/>
      <c r="U115" s="23"/>
      <c r="V115" s="23"/>
      <c r="W115" s="50">
        <v>82</v>
      </c>
      <c r="X115" s="50">
        <v>86.78</v>
      </c>
      <c r="Y115" s="50">
        <v>64.290000000000006</v>
      </c>
      <c r="Z115" s="50">
        <v>94.29</v>
      </c>
      <c r="AA115" s="50">
        <v>25.77</v>
      </c>
      <c r="AB115" s="50">
        <v>16.399999999999999</v>
      </c>
      <c r="AC115" s="50">
        <v>17.07</v>
      </c>
      <c r="AD115" s="20" t="s">
        <v>430</v>
      </c>
      <c r="AE115" s="20" t="s">
        <v>367</v>
      </c>
      <c r="AF115" s="32" t="s">
        <v>400</v>
      </c>
      <c r="AG115" s="33" t="s">
        <v>644</v>
      </c>
      <c r="AH115" s="32" t="s">
        <v>411</v>
      </c>
      <c r="AI115" s="32" t="s">
        <v>791</v>
      </c>
      <c r="AJ115" s="33" t="s">
        <v>396</v>
      </c>
      <c r="AK115" s="32" t="s">
        <v>436</v>
      </c>
    </row>
    <row r="116" spans="1:37" ht="105.6" x14ac:dyDescent="0.25">
      <c r="A116" s="20">
        <v>89</v>
      </c>
      <c r="B116" s="32" t="s">
        <v>794</v>
      </c>
      <c r="C116" s="30" t="s">
        <v>107</v>
      </c>
      <c r="D116" s="29" t="s">
        <v>9</v>
      </c>
      <c r="E116" s="23"/>
      <c r="F116" s="23"/>
      <c r="G116" s="23"/>
      <c r="H116" s="23"/>
      <c r="I116" s="23"/>
      <c r="J116" s="23"/>
      <c r="K116" s="23"/>
      <c r="L116" s="23"/>
      <c r="M116" s="23"/>
      <c r="N116" s="23"/>
      <c r="O116" s="23"/>
      <c r="P116" s="23"/>
      <c r="Q116" s="23"/>
      <c r="R116" s="23"/>
      <c r="S116" s="23"/>
      <c r="T116" s="23"/>
      <c r="U116" s="23"/>
      <c r="V116" s="23"/>
      <c r="W116" s="50">
        <v>94</v>
      </c>
      <c r="X116" s="50">
        <v>98.63</v>
      </c>
      <c r="Y116" s="50">
        <v>45.75</v>
      </c>
      <c r="Z116" s="50">
        <v>96.52</v>
      </c>
      <c r="AA116" s="50">
        <v>25.77</v>
      </c>
      <c r="AB116" s="50">
        <v>18.8</v>
      </c>
      <c r="AC116" s="50">
        <v>17.02</v>
      </c>
      <c r="AD116" s="20" t="s">
        <v>430</v>
      </c>
      <c r="AE116" s="20" t="s">
        <v>367</v>
      </c>
      <c r="AF116" s="32" t="s">
        <v>409</v>
      </c>
      <c r="AG116" s="33" t="s">
        <v>419</v>
      </c>
      <c r="AH116" s="32" t="s">
        <v>420</v>
      </c>
      <c r="AI116" s="32" t="s">
        <v>503</v>
      </c>
      <c r="AJ116" s="33" t="s">
        <v>415</v>
      </c>
      <c r="AK116" s="32" t="s">
        <v>414</v>
      </c>
    </row>
    <row r="117" spans="1:37" ht="66" x14ac:dyDescent="0.25">
      <c r="A117" s="20">
        <v>90</v>
      </c>
      <c r="B117" s="32" t="s">
        <v>797</v>
      </c>
      <c r="C117" s="30" t="s">
        <v>108</v>
      </c>
      <c r="D117" s="29" t="s">
        <v>6</v>
      </c>
      <c r="E117" s="23"/>
      <c r="F117" s="23"/>
      <c r="G117" s="23"/>
      <c r="H117" s="23"/>
      <c r="I117" s="23"/>
      <c r="J117" s="23"/>
      <c r="K117" s="23"/>
      <c r="L117" s="23"/>
      <c r="M117" s="23"/>
      <c r="N117" s="23"/>
      <c r="O117" s="23"/>
      <c r="P117" s="23"/>
      <c r="Q117" s="23"/>
      <c r="R117" s="23"/>
      <c r="S117" s="23"/>
      <c r="T117" s="23"/>
      <c r="U117" s="23"/>
      <c r="V117" s="23"/>
      <c r="W117" s="50">
        <v>68</v>
      </c>
      <c r="X117" s="50">
        <v>92.84</v>
      </c>
      <c r="Y117" s="50">
        <v>15.16</v>
      </c>
      <c r="Z117" s="50">
        <v>95.02</v>
      </c>
      <c r="AA117" s="50">
        <v>79.41</v>
      </c>
      <c r="AB117" s="50">
        <v>22.67</v>
      </c>
      <c r="AC117" s="50">
        <v>7.35</v>
      </c>
      <c r="AD117" s="20" t="s">
        <v>368</v>
      </c>
      <c r="AE117" s="20" t="s">
        <v>418</v>
      </c>
      <c r="AF117" s="32" t="s">
        <v>409</v>
      </c>
      <c r="AG117" s="33" t="s">
        <v>549</v>
      </c>
      <c r="AH117" s="32" t="s">
        <v>420</v>
      </c>
      <c r="AI117" s="32" t="s">
        <v>798</v>
      </c>
      <c r="AJ117" s="33" t="s">
        <v>413</v>
      </c>
      <c r="AK117" s="32" t="s">
        <v>436</v>
      </c>
    </row>
    <row r="118" spans="1:37" ht="92.4" x14ac:dyDescent="0.25">
      <c r="A118" s="20">
        <v>91</v>
      </c>
      <c r="B118" s="32" t="s">
        <v>801</v>
      </c>
      <c r="C118" s="30" t="s">
        <v>109</v>
      </c>
      <c r="D118" s="29" t="s">
        <v>9</v>
      </c>
      <c r="E118" s="23"/>
      <c r="F118" s="23"/>
      <c r="G118" s="23"/>
      <c r="H118" s="23"/>
      <c r="I118" s="23"/>
      <c r="J118" s="23"/>
      <c r="K118" s="23"/>
      <c r="L118" s="23"/>
      <c r="M118" s="23"/>
      <c r="N118" s="23"/>
      <c r="O118" s="23"/>
      <c r="P118" s="23"/>
      <c r="Q118" s="23"/>
      <c r="R118" s="23"/>
      <c r="S118" s="23"/>
      <c r="T118" s="23"/>
      <c r="U118" s="23"/>
      <c r="V118" s="23"/>
      <c r="W118" s="50">
        <v>97</v>
      </c>
      <c r="X118" s="50">
        <v>55.51</v>
      </c>
      <c r="Y118" s="50">
        <v>4.96</v>
      </c>
      <c r="Z118" s="50">
        <v>99</v>
      </c>
      <c r="AA118" s="50">
        <v>44.66</v>
      </c>
      <c r="AB118" s="50">
        <v>24.25</v>
      </c>
      <c r="AC118" s="50">
        <v>8.25</v>
      </c>
      <c r="AD118" s="20" t="s">
        <v>430</v>
      </c>
      <c r="AE118" s="20" t="s">
        <v>367</v>
      </c>
      <c r="AF118" s="32" t="s">
        <v>409</v>
      </c>
      <c r="AG118" s="33" t="s">
        <v>636</v>
      </c>
      <c r="AH118" s="32" t="s">
        <v>420</v>
      </c>
      <c r="AI118" s="32" t="s">
        <v>802</v>
      </c>
      <c r="AJ118" s="33" t="s">
        <v>413</v>
      </c>
      <c r="AK118" s="32" t="s">
        <v>414</v>
      </c>
    </row>
    <row r="119" spans="1:37" ht="26.4" x14ac:dyDescent="0.25">
      <c r="A119" s="20">
        <v>92</v>
      </c>
      <c r="B119" s="32" t="s">
        <v>805</v>
      </c>
      <c r="C119" s="30" t="s">
        <v>110</v>
      </c>
      <c r="D119" s="29" t="s">
        <v>16</v>
      </c>
      <c r="E119" s="23"/>
      <c r="F119" s="23"/>
      <c r="G119" s="23"/>
      <c r="H119" s="23"/>
      <c r="I119" s="23"/>
      <c r="J119" s="23"/>
      <c r="K119" s="23"/>
      <c r="L119" s="23"/>
      <c r="M119" s="23"/>
      <c r="N119" s="23"/>
      <c r="O119" s="23"/>
      <c r="P119" s="23"/>
      <c r="Q119" s="23"/>
      <c r="R119" s="23"/>
      <c r="S119" s="23"/>
      <c r="T119" s="23"/>
      <c r="U119" s="23"/>
      <c r="V119" s="23"/>
      <c r="W119" s="50">
        <v>31</v>
      </c>
      <c r="X119" s="50">
        <v>62.27</v>
      </c>
      <c r="Y119" s="50">
        <v>16.66</v>
      </c>
      <c r="Z119" s="50">
        <v>99</v>
      </c>
      <c r="AA119" s="50">
        <v>83.22</v>
      </c>
      <c r="AB119" s="50">
        <v>31</v>
      </c>
      <c r="AC119" s="50">
        <v>9.68</v>
      </c>
      <c r="AD119" s="20" t="s">
        <v>368</v>
      </c>
      <c r="AE119" s="20" t="s">
        <v>806</v>
      </c>
      <c r="AF119" s="32" t="s">
        <v>400</v>
      </c>
      <c r="AG119" s="33" t="s">
        <v>664</v>
      </c>
      <c r="AH119" s="32" t="s">
        <v>411</v>
      </c>
      <c r="AI119" s="32" t="s">
        <v>807</v>
      </c>
      <c r="AJ119" s="33" t="s">
        <v>405</v>
      </c>
      <c r="AK119" s="32" t="s">
        <v>472</v>
      </c>
    </row>
    <row r="120" spans="1:37" ht="52.8" x14ac:dyDescent="0.25">
      <c r="A120" s="20">
        <v>93</v>
      </c>
      <c r="B120" s="32" t="s">
        <v>810</v>
      </c>
      <c r="C120" s="30" t="s">
        <v>111</v>
      </c>
      <c r="D120" s="29" t="s">
        <v>16</v>
      </c>
      <c r="E120" s="23"/>
      <c r="F120" s="23"/>
      <c r="G120" s="23"/>
      <c r="H120" s="23"/>
      <c r="I120" s="23"/>
      <c r="J120" s="23"/>
      <c r="K120" s="23"/>
      <c r="L120" s="23"/>
      <c r="M120" s="23"/>
      <c r="N120" s="23"/>
      <c r="O120" s="23"/>
      <c r="P120" s="23"/>
      <c r="Q120" s="23"/>
      <c r="R120" s="23"/>
      <c r="S120" s="23"/>
      <c r="T120" s="23"/>
      <c r="U120" s="23"/>
      <c r="V120" s="23"/>
      <c r="W120" s="50">
        <v>46</v>
      </c>
      <c r="X120" s="50">
        <v>84.11</v>
      </c>
      <c r="Y120" s="50">
        <v>19.23</v>
      </c>
      <c r="Z120" s="50">
        <v>68.63</v>
      </c>
      <c r="AA120" s="50">
        <v>93.61</v>
      </c>
      <c r="AB120" s="50">
        <v>23</v>
      </c>
      <c r="AC120" s="50">
        <v>8.6999999999999993</v>
      </c>
      <c r="AD120" s="20" t="s">
        <v>430</v>
      </c>
      <c r="AE120" s="20" t="s">
        <v>367</v>
      </c>
      <c r="AF120" s="32" t="s">
        <v>400</v>
      </c>
      <c r="AG120" s="33" t="s">
        <v>588</v>
      </c>
      <c r="AH120" s="32" t="s">
        <v>562</v>
      </c>
      <c r="AI120" s="32" t="s">
        <v>634</v>
      </c>
      <c r="AJ120" s="33" t="s">
        <v>413</v>
      </c>
      <c r="AK120" s="32" t="s">
        <v>414</v>
      </c>
    </row>
    <row r="121" spans="1:37" ht="39.6" x14ac:dyDescent="0.25">
      <c r="A121" s="20">
        <v>95</v>
      </c>
      <c r="B121" s="32" t="s">
        <v>818</v>
      </c>
      <c r="C121" s="30" t="s">
        <v>113</v>
      </c>
      <c r="D121" s="29" t="s">
        <v>6</v>
      </c>
      <c r="E121" s="23"/>
      <c r="F121" s="23"/>
      <c r="G121" s="23"/>
      <c r="H121" s="23"/>
      <c r="I121" s="23"/>
      <c r="J121" s="23"/>
      <c r="K121" s="23"/>
      <c r="L121" s="23"/>
      <c r="M121" s="23"/>
      <c r="N121" s="23"/>
      <c r="O121" s="23"/>
      <c r="P121" s="23"/>
      <c r="Q121" s="23"/>
      <c r="R121" s="23"/>
      <c r="S121" s="23"/>
      <c r="T121" s="23"/>
      <c r="U121" s="23"/>
      <c r="V121" s="23"/>
      <c r="W121" s="50">
        <v>41</v>
      </c>
      <c r="X121" s="50">
        <v>72.34</v>
      </c>
      <c r="Y121" s="50">
        <v>31.29</v>
      </c>
      <c r="Z121" s="50">
        <v>71.400000000000006</v>
      </c>
      <c r="AA121" s="50">
        <v>71.55</v>
      </c>
      <c r="AB121" s="50">
        <v>20.5</v>
      </c>
      <c r="AC121" s="50">
        <v>24.39</v>
      </c>
      <c r="AD121" s="20" t="s">
        <v>368</v>
      </c>
      <c r="AE121" s="20" t="s">
        <v>557</v>
      </c>
      <c r="AF121" s="32" t="s">
        <v>409</v>
      </c>
      <c r="AG121" s="33" t="s">
        <v>488</v>
      </c>
      <c r="AH121" s="32" t="s">
        <v>411</v>
      </c>
      <c r="AI121" s="32" t="s">
        <v>819</v>
      </c>
      <c r="AJ121" s="33" t="s">
        <v>415</v>
      </c>
      <c r="AK121" s="32" t="s">
        <v>404</v>
      </c>
    </row>
    <row r="122" spans="1:37" ht="39.6" x14ac:dyDescent="0.25">
      <c r="A122" s="20">
        <v>96</v>
      </c>
      <c r="B122" s="32" t="s">
        <v>822</v>
      </c>
      <c r="C122" s="30" t="s">
        <v>114</v>
      </c>
      <c r="D122" s="29" t="s">
        <v>9</v>
      </c>
      <c r="E122" s="23"/>
      <c r="F122" s="23"/>
      <c r="G122" s="23"/>
      <c r="H122" s="23"/>
      <c r="I122" s="23"/>
      <c r="J122" s="23"/>
      <c r="K122" s="23"/>
      <c r="L122" s="23"/>
      <c r="M122" s="23"/>
      <c r="N122" s="23"/>
      <c r="O122" s="23"/>
      <c r="P122" s="23"/>
      <c r="Q122" s="23"/>
      <c r="R122" s="23"/>
      <c r="S122" s="23"/>
      <c r="T122" s="23"/>
      <c r="U122" s="23"/>
      <c r="V122" s="23"/>
      <c r="W122" s="50">
        <v>33</v>
      </c>
      <c r="X122" s="50">
        <v>92.84</v>
      </c>
      <c r="Y122" s="50">
        <v>18.16</v>
      </c>
      <c r="Z122" s="50">
        <v>99</v>
      </c>
      <c r="AA122" s="50">
        <v>25.77</v>
      </c>
      <c r="AB122" s="50">
        <v>33</v>
      </c>
      <c r="AC122" s="50">
        <v>3.03</v>
      </c>
      <c r="AD122" s="20" t="s">
        <v>430</v>
      </c>
      <c r="AE122" s="20" t="s">
        <v>367</v>
      </c>
      <c r="AF122" s="32" t="s">
        <v>409</v>
      </c>
      <c r="AG122" s="33" t="s">
        <v>611</v>
      </c>
      <c r="AH122" s="32" t="s">
        <v>420</v>
      </c>
      <c r="AI122" s="32" t="s">
        <v>823</v>
      </c>
      <c r="AJ122" s="33" t="s">
        <v>413</v>
      </c>
      <c r="AK122" s="32" t="s">
        <v>414</v>
      </c>
    </row>
    <row r="123" spans="1:37" ht="92.4" x14ac:dyDescent="0.25">
      <c r="A123" s="20">
        <v>97</v>
      </c>
      <c r="B123" s="32" t="s">
        <v>826</v>
      </c>
      <c r="C123" s="30" t="s">
        <v>115</v>
      </c>
      <c r="D123" s="29" t="s">
        <v>9</v>
      </c>
      <c r="E123" s="23"/>
      <c r="F123" s="23"/>
      <c r="G123" s="23"/>
      <c r="H123" s="23"/>
      <c r="I123" s="23"/>
      <c r="J123" s="23"/>
      <c r="K123" s="23"/>
      <c r="L123" s="23"/>
      <c r="M123" s="23"/>
      <c r="N123" s="23"/>
      <c r="O123" s="23"/>
      <c r="P123" s="23"/>
      <c r="Q123" s="23"/>
      <c r="R123" s="23"/>
      <c r="S123" s="23"/>
      <c r="T123" s="23"/>
      <c r="U123" s="23"/>
      <c r="V123" s="23"/>
      <c r="W123" s="50">
        <v>81</v>
      </c>
      <c r="X123" s="50">
        <v>25.71</v>
      </c>
      <c r="Y123" s="50">
        <v>22.95</v>
      </c>
      <c r="Z123" s="50">
        <v>15.12</v>
      </c>
      <c r="AA123" s="50">
        <v>48.69</v>
      </c>
      <c r="AB123" s="50">
        <v>27</v>
      </c>
      <c r="AC123" s="50">
        <v>19.75</v>
      </c>
      <c r="AD123" s="20" t="s">
        <v>368</v>
      </c>
      <c r="AE123" s="20" t="s">
        <v>827</v>
      </c>
      <c r="AF123" s="32" t="s">
        <v>400</v>
      </c>
      <c r="AG123" s="33" t="s">
        <v>410</v>
      </c>
      <c r="AH123" s="32" t="s">
        <v>411</v>
      </c>
      <c r="AI123" s="32" t="s">
        <v>828</v>
      </c>
      <c r="AJ123" s="33" t="s">
        <v>427</v>
      </c>
      <c r="AK123" s="32" t="s">
        <v>436</v>
      </c>
    </row>
    <row r="124" spans="1:37" ht="66" x14ac:dyDescent="0.25">
      <c r="A124" s="20">
        <v>98</v>
      </c>
      <c r="B124" s="32" t="s">
        <v>831</v>
      </c>
      <c r="C124" s="30" t="s">
        <v>116</v>
      </c>
      <c r="D124" s="29" t="s">
        <v>16</v>
      </c>
      <c r="E124" s="23"/>
      <c r="F124" s="23"/>
      <c r="G124" s="23"/>
      <c r="H124" s="23"/>
      <c r="I124" s="23"/>
      <c r="J124" s="23"/>
      <c r="K124" s="23"/>
      <c r="L124" s="23"/>
      <c r="M124" s="23"/>
      <c r="N124" s="23"/>
      <c r="O124" s="23"/>
      <c r="P124" s="23"/>
      <c r="Q124" s="23"/>
      <c r="R124" s="23"/>
      <c r="S124" s="23"/>
      <c r="T124" s="23"/>
      <c r="U124" s="23"/>
      <c r="V124" s="23"/>
      <c r="W124" s="50">
        <v>64</v>
      </c>
      <c r="X124" s="50">
        <v>78.67</v>
      </c>
      <c r="Y124" s="50">
        <v>5.92</v>
      </c>
      <c r="Z124" s="50">
        <v>99</v>
      </c>
      <c r="AA124" s="50">
        <v>81.93</v>
      </c>
      <c r="AB124" s="50">
        <v>16</v>
      </c>
      <c r="AC124" s="50">
        <v>10.94</v>
      </c>
      <c r="AD124" s="20" t="s">
        <v>368</v>
      </c>
      <c r="AE124" s="20" t="s">
        <v>418</v>
      </c>
      <c r="AF124" s="32" t="s">
        <v>400</v>
      </c>
      <c r="AG124" s="33" t="s">
        <v>401</v>
      </c>
      <c r="AH124" s="32" t="s">
        <v>420</v>
      </c>
      <c r="AI124" s="32" t="s">
        <v>467</v>
      </c>
      <c r="AJ124" s="33" t="s">
        <v>437</v>
      </c>
      <c r="AK124" s="32" t="s">
        <v>414</v>
      </c>
    </row>
    <row r="125" spans="1:37" ht="26.4" x14ac:dyDescent="0.25">
      <c r="A125" s="20">
        <v>99</v>
      </c>
      <c r="B125" s="32" t="s">
        <v>834</v>
      </c>
      <c r="C125" s="30" t="s">
        <v>117</v>
      </c>
      <c r="D125" s="29" t="s">
        <v>18</v>
      </c>
      <c r="E125" s="23"/>
      <c r="F125" s="23"/>
      <c r="G125" s="23"/>
      <c r="H125" s="23"/>
      <c r="I125" s="23"/>
      <c r="J125" s="23"/>
      <c r="K125" s="23"/>
      <c r="L125" s="23"/>
      <c r="M125" s="23"/>
      <c r="N125" s="23"/>
      <c r="O125" s="23"/>
      <c r="P125" s="23"/>
      <c r="Q125" s="23"/>
      <c r="R125" s="23"/>
      <c r="S125" s="23"/>
      <c r="T125" s="23"/>
      <c r="U125" s="23"/>
      <c r="V125" s="23"/>
      <c r="W125" s="50">
        <v>22</v>
      </c>
      <c r="X125" s="50">
        <v>92.84</v>
      </c>
      <c r="Y125" s="50">
        <v>67.52</v>
      </c>
      <c r="Z125" s="50">
        <v>31.94</v>
      </c>
      <c r="AA125" s="50">
        <v>1</v>
      </c>
      <c r="AB125" s="50">
        <v>22</v>
      </c>
      <c r="AC125" s="50">
        <v>18.18</v>
      </c>
      <c r="AD125" s="20" t="s">
        <v>368</v>
      </c>
      <c r="AE125" s="20" t="s">
        <v>408</v>
      </c>
      <c r="AF125" s="32" t="s">
        <v>400</v>
      </c>
      <c r="AG125" s="33" t="s">
        <v>549</v>
      </c>
      <c r="AH125" s="32" t="s">
        <v>420</v>
      </c>
      <c r="AI125" s="32" t="s">
        <v>835</v>
      </c>
      <c r="AJ125" s="33" t="s">
        <v>396</v>
      </c>
      <c r="AK125" s="32" t="s">
        <v>404</v>
      </c>
    </row>
    <row r="126" spans="1:37" ht="39.6" x14ac:dyDescent="0.25">
      <c r="A126" s="20">
        <v>100</v>
      </c>
      <c r="B126" s="32" t="s">
        <v>838</v>
      </c>
      <c r="C126" s="30" t="s">
        <v>118</v>
      </c>
      <c r="D126" s="29" t="s">
        <v>18</v>
      </c>
      <c r="E126" s="23"/>
      <c r="F126" s="23"/>
      <c r="G126" s="23"/>
      <c r="H126" s="23"/>
      <c r="I126" s="23"/>
      <c r="J126" s="23"/>
      <c r="K126" s="23"/>
      <c r="L126" s="23"/>
      <c r="M126" s="23"/>
      <c r="N126" s="23"/>
      <c r="O126" s="23"/>
      <c r="P126" s="23"/>
      <c r="Q126" s="23"/>
      <c r="R126" s="23"/>
      <c r="S126" s="23"/>
      <c r="T126" s="23"/>
      <c r="U126" s="23"/>
      <c r="V126" s="23"/>
      <c r="W126" s="50">
        <v>32</v>
      </c>
      <c r="X126" s="50">
        <v>54.96</v>
      </c>
      <c r="Y126" s="50">
        <v>17.420000000000002</v>
      </c>
      <c r="Z126" s="50">
        <v>74.760000000000005</v>
      </c>
      <c r="AA126" s="50">
        <v>81.93</v>
      </c>
      <c r="AB126" s="50">
        <v>32</v>
      </c>
      <c r="AC126" s="50">
        <v>12.5</v>
      </c>
      <c r="AD126" s="20" t="s">
        <v>430</v>
      </c>
      <c r="AE126" s="20" t="s">
        <v>367</v>
      </c>
      <c r="AF126" s="32" t="s">
        <v>409</v>
      </c>
      <c r="AG126" s="33" t="s">
        <v>576</v>
      </c>
      <c r="AH126" s="32" t="s">
        <v>433</v>
      </c>
      <c r="AI126" s="32" t="s">
        <v>467</v>
      </c>
      <c r="AJ126" s="33" t="s">
        <v>405</v>
      </c>
      <c r="AK126" s="32" t="s">
        <v>414</v>
      </c>
    </row>
    <row r="127" spans="1:37" ht="66" x14ac:dyDescent="0.25">
      <c r="A127" s="20">
        <v>101</v>
      </c>
      <c r="B127" s="32" t="s">
        <v>841</v>
      </c>
      <c r="C127" s="30" t="s">
        <v>119</v>
      </c>
      <c r="D127" s="29" t="s">
        <v>9</v>
      </c>
      <c r="E127" s="23"/>
      <c r="F127" s="23"/>
      <c r="G127" s="23"/>
      <c r="H127" s="23"/>
      <c r="I127" s="23"/>
      <c r="J127" s="23"/>
      <c r="K127" s="23"/>
      <c r="L127" s="23"/>
      <c r="M127" s="23"/>
      <c r="N127" s="23"/>
      <c r="O127" s="23"/>
      <c r="P127" s="23"/>
      <c r="Q127" s="23"/>
      <c r="R127" s="23"/>
      <c r="S127" s="23"/>
      <c r="T127" s="23"/>
      <c r="U127" s="23"/>
      <c r="V127" s="23"/>
      <c r="W127" s="50">
        <v>64</v>
      </c>
      <c r="X127" s="50">
        <v>75.28</v>
      </c>
      <c r="Y127" s="50">
        <v>37.72</v>
      </c>
      <c r="Z127" s="50">
        <v>65.790000000000006</v>
      </c>
      <c r="AA127" s="50">
        <v>55.21</v>
      </c>
      <c r="AB127" s="50">
        <v>32</v>
      </c>
      <c r="AC127" s="50">
        <v>20.309999999999999</v>
      </c>
      <c r="AD127" s="20" t="s">
        <v>430</v>
      </c>
      <c r="AE127" s="20" t="s">
        <v>367</v>
      </c>
      <c r="AF127" s="32" t="s">
        <v>409</v>
      </c>
      <c r="AG127" s="33" t="s">
        <v>477</v>
      </c>
      <c r="AH127" s="32" t="s">
        <v>402</v>
      </c>
      <c r="AI127" s="32" t="s">
        <v>842</v>
      </c>
      <c r="AJ127" s="33" t="s">
        <v>415</v>
      </c>
      <c r="AK127" s="32" t="s">
        <v>414</v>
      </c>
    </row>
    <row r="128" spans="1:37" ht="39.6" x14ac:dyDescent="0.25">
      <c r="A128" s="20">
        <v>102</v>
      </c>
      <c r="B128" s="32" t="s">
        <v>845</v>
      </c>
      <c r="C128" s="30" t="s">
        <v>120</v>
      </c>
      <c r="D128" s="29" t="s">
        <v>9</v>
      </c>
      <c r="E128" s="23"/>
      <c r="F128" s="23"/>
      <c r="G128" s="23"/>
      <c r="H128" s="23"/>
      <c r="I128" s="23"/>
      <c r="J128" s="23"/>
      <c r="K128" s="23"/>
      <c r="L128" s="23"/>
      <c r="M128" s="23"/>
      <c r="N128" s="23"/>
      <c r="O128" s="23"/>
      <c r="P128" s="23"/>
      <c r="Q128" s="23"/>
      <c r="R128" s="23"/>
      <c r="S128" s="23"/>
      <c r="T128" s="23"/>
      <c r="U128" s="23"/>
      <c r="V128" s="23"/>
      <c r="W128" s="50">
        <v>34</v>
      </c>
      <c r="X128" s="50">
        <v>73.36</v>
      </c>
      <c r="Y128" s="50">
        <v>38.42</v>
      </c>
      <c r="Z128" s="50">
        <v>28.81</v>
      </c>
      <c r="AA128" s="50">
        <v>79.41</v>
      </c>
      <c r="AB128" s="50">
        <v>17</v>
      </c>
      <c r="AC128" s="50">
        <v>11.76</v>
      </c>
      <c r="AD128" s="20" t="s">
        <v>430</v>
      </c>
      <c r="AE128" s="20" t="s">
        <v>367</v>
      </c>
      <c r="AF128" s="32" t="s">
        <v>409</v>
      </c>
      <c r="AG128" s="33" t="s">
        <v>545</v>
      </c>
      <c r="AH128" s="32" t="s">
        <v>420</v>
      </c>
      <c r="AI128" s="32" t="s">
        <v>846</v>
      </c>
      <c r="AJ128" s="33" t="s">
        <v>437</v>
      </c>
      <c r="AK128" s="32" t="s">
        <v>414</v>
      </c>
    </row>
    <row r="129" spans="1:37" ht="26.4" x14ac:dyDescent="0.25">
      <c r="A129" s="20">
        <v>103</v>
      </c>
      <c r="B129" s="30" t="s">
        <v>398</v>
      </c>
      <c r="C129" s="30" t="s">
        <v>121</v>
      </c>
      <c r="D129" s="29" t="s">
        <v>9</v>
      </c>
      <c r="E129" s="23"/>
      <c r="F129" s="23"/>
      <c r="G129" s="23"/>
      <c r="H129" s="23"/>
      <c r="I129" s="23"/>
      <c r="J129" s="23"/>
      <c r="K129" s="23"/>
      <c r="L129" s="23"/>
      <c r="M129" s="23"/>
      <c r="N129" s="23"/>
      <c r="O129" s="23"/>
      <c r="P129" s="23"/>
      <c r="Q129" s="23"/>
      <c r="R129" s="23"/>
      <c r="S129" s="23"/>
      <c r="T129" s="23"/>
      <c r="U129" s="23"/>
      <c r="V129" s="23"/>
      <c r="W129" s="50">
        <v>18</v>
      </c>
      <c r="X129" s="50">
        <v>17.96</v>
      </c>
      <c r="Y129" s="50">
        <v>1.38</v>
      </c>
      <c r="Z129" s="50">
        <v>87.07</v>
      </c>
      <c r="AA129" s="50">
        <v>98.27</v>
      </c>
      <c r="AB129" s="50">
        <v>18</v>
      </c>
      <c r="AC129" s="50">
        <v>16.670000000000002</v>
      </c>
      <c r="AD129" s="20" t="s">
        <v>368</v>
      </c>
      <c r="AE129" s="20" t="s">
        <v>399</v>
      </c>
      <c r="AF129" s="32" t="s">
        <v>400</v>
      </c>
      <c r="AG129" s="33" t="s">
        <v>401</v>
      </c>
      <c r="AH129" s="32" t="s">
        <v>402</v>
      </c>
      <c r="AI129" s="32" t="s">
        <v>403</v>
      </c>
      <c r="AJ129" s="33" t="s">
        <v>396</v>
      </c>
      <c r="AK129" s="32" t="s">
        <v>404</v>
      </c>
    </row>
    <row r="130" spans="1:37" ht="39.6" x14ac:dyDescent="0.25">
      <c r="A130" s="20">
        <v>104</v>
      </c>
      <c r="B130" s="30" t="s">
        <v>407</v>
      </c>
      <c r="C130" s="30" t="s">
        <v>122</v>
      </c>
      <c r="D130" s="29" t="s">
        <v>9</v>
      </c>
      <c r="E130" s="23"/>
      <c r="F130" s="23"/>
      <c r="G130" s="23"/>
      <c r="H130" s="23"/>
      <c r="I130" s="23"/>
      <c r="J130" s="23"/>
      <c r="K130" s="23"/>
      <c r="L130" s="23"/>
      <c r="M130" s="23"/>
      <c r="N130" s="23"/>
      <c r="O130" s="23"/>
      <c r="P130" s="23"/>
      <c r="Q130" s="23"/>
      <c r="R130" s="23"/>
      <c r="S130" s="23"/>
      <c r="T130" s="23"/>
      <c r="U130" s="23"/>
      <c r="V130" s="23"/>
      <c r="W130" s="50">
        <v>39</v>
      </c>
      <c r="X130" s="50">
        <v>95.02</v>
      </c>
      <c r="Y130" s="50">
        <v>39.869999999999997</v>
      </c>
      <c r="Z130" s="50">
        <v>30.55</v>
      </c>
      <c r="AA130" s="50">
        <v>97.19</v>
      </c>
      <c r="AB130" s="50">
        <v>19.5</v>
      </c>
      <c r="AC130" s="50">
        <v>7.69</v>
      </c>
      <c r="AD130" s="20" t="s">
        <v>368</v>
      </c>
      <c r="AE130" s="20" t="s">
        <v>408</v>
      </c>
      <c r="AF130" s="32" t="s">
        <v>409</v>
      </c>
      <c r="AG130" s="33" t="s">
        <v>410</v>
      </c>
      <c r="AH130" s="32" t="s">
        <v>411</v>
      </c>
      <c r="AI130" s="32" t="s">
        <v>412</v>
      </c>
      <c r="AJ130" s="33" t="s">
        <v>413</v>
      </c>
      <c r="AK130" s="32" t="s">
        <v>414</v>
      </c>
    </row>
    <row r="131" spans="1:37" ht="79.2" x14ac:dyDescent="0.25">
      <c r="A131" s="20">
        <v>105</v>
      </c>
      <c r="B131" s="30" t="s">
        <v>417</v>
      </c>
      <c r="C131" s="30" t="s">
        <v>123</v>
      </c>
      <c r="D131" s="29" t="s">
        <v>6</v>
      </c>
      <c r="E131" s="23"/>
      <c r="F131" s="23"/>
      <c r="G131" s="23"/>
      <c r="H131" s="23"/>
      <c r="I131" s="23"/>
      <c r="J131" s="23"/>
      <c r="K131" s="23"/>
      <c r="L131" s="23"/>
      <c r="M131" s="23"/>
      <c r="N131" s="23"/>
      <c r="O131" s="23"/>
      <c r="P131" s="23"/>
      <c r="Q131" s="23"/>
      <c r="R131" s="23"/>
      <c r="S131" s="23"/>
      <c r="T131" s="23"/>
      <c r="U131" s="23"/>
      <c r="V131" s="23"/>
      <c r="W131" s="50">
        <v>73</v>
      </c>
      <c r="X131" s="50">
        <v>80.98</v>
      </c>
      <c r="Y131" s="50">
        <v>44.56</v>
      </c>
      <c r="Z131" s="50">
        <v>85.69</v>
      </c>
      <c r="AA131" s="50">
        <v>76.42</v>
      </c>
      <c r="AB131" s="50">
        <v>24.33</v>
      </c>
      <c r="AC131" s="50">
        <v>12.33</v>
      </c>
      <c r="AD131" s="20" t="s">
        <v>368</v>
      </c>
      <c r="AE131" s="20" t="s">
        <v>418</v>
      </c>
      <c r="AF131" s="32" t="s">
        <v>400</v>
      </c>
      <c r="AG131" s="33" t="s">
        <v>419</v>
      </c>
      <c r="AH131" s="32" t="s">
        <v>420</v>
      </c>
      <c r="AI131" s="32" t="s">
        <v>421</v>
      </c>
      <c r="AJ131" s="33" t="s">
        <v>396</v>
      </c>
      <c r="AK131" s="32" t="s">
        <v>414</v>
      </c>
    </row>
    <row r="132" spans="1:37" ht="39.6" x14ac:dyDescent="0.25">
      <c r="A132" s="20">
        <v>106</v>
      </c>
      <c r="B132" s="30" t="s">
        <v>423</v>
      </c>
      <c r="C132" s="30" t="s">
        <v>124</v>
      </c>
      <c r="D132" s="29" t="s">
        <v>9</v>
      </c>
      <c r="E132" s="23"/>
      <c r="F132" s="23"/>
      <c r="G132" s="23"/>
      <c r="H132" s="23"/>
      <c r="I132" s="23"/>
      <c r="J132" s="23"/>
      <c r="K132" s="23"/>
      <c r="L132" s="23"/>
      <c r="M132" s="23"/>
      <c r="N132" s="23"/>
      <c r="O132" s="23"/>
      <c r="P132" s="23"/>
      <c r="Q132" s="23"/>
      <c r="R132" s="23"/>
      <c r="S132" s="23"/>
      <c r="T132" s="23"/>
      <c r="U132" s="23"/>
      <c r="V132" s="23"/>
      <c r="W132" s="50">
        <v>38</v>
      </c>
      <c r="X132" s="50">
        <v>21.43</v>
      </c>
      <c r="Y132" s="50">
        <v>9.43</v>
      </c>
      <c r="Z132" s="50">
        <v>67.260000000000005</v>
      </c>
      <c r="AA132" s="50">
        <v>74.739999999999995</v>
      </c>
      <c r="AB132" s="50">
        <v>19</v>
      </c>
      <c r="AC132" s="50">
        <v>7.89</v>
      </c>
      <c r="AD132" s="20" t="s">
        <v>368</v>
      </c>
      <c r="AE132" s="20" t="s">
        <v>399</v>
      </c>
      <c r="AF132" s="32" t="s">
        <v>409</v>
      </c>
      <c r="AG132" s="33" t="s">
        <v>424</v>
      </c>
      <c r="AH132" s="32" t="s">
        <v>425</v>
      </c>
      <c r="AI132" s="32" t="s">
        <v>426</v>
      </c>
      <c r="AJ132" s="33" t="s">
        <v>405</v>
      </c>
      <c r="AK132" s="32" t="s">
        <v>414</v>
      </c>
    </row>
    <row r="133" spans="1:37" ht="66" x14ac:dyDescent="0.25">
      <c r="A133" s="20">
        <v>107</v>
      </c>
      <c r="B133" s="30" t="s">
        <v>429</v>
      </c>
      <c r="C133" s="30" t="s">
        <v>125</v>
      </c>
      <c r="D133" s="29" t="s">
        <v>16</v>
      </c>
      <c r="E133" s="23"/>
      <c r="F133" s="23"/>
      <c r="G133" s="23"/>
      <c r="H133" s="23"/>
      <c r="I133" s="23"/>
      <c r="J133" s="23"/>
      <c r="K133" s="23"/>
      <c r="L133" s="23"/>
      <c r="M133" s="23"/>
      <c r="N133" s="23"/>
      <c r="O133" s="23"/>
      <c r="P133" s="23"/>
      <c r="Q133" s="23"/>
      <c r="R133" s="23"/>
      <c r="S133" s="23"/>
      <c r="T133" s="23"/>
      <c r="U133" s="23"/>
      <c r="V133" s="23"/>
      <c r="W133" s="50">
        <v>64</v>
      </c>
      <c r="X133" s="50">
        <v>41.7</v>
      </c>
      <c r="Y133" s="50">
        <v>37.72</v>
      </c>
      <c r="Z133" s="50">
        <v>35.369999999999997</v>
      </c>
      <c r="AA133" s="50">
        <v>7.63</v>
      </c>
      <c r="AB133" s="50">
        <v>32</v>
      </c>
      <c r="AC133" s="50">
        <v>9.3800000000000008</v>
      </c>
      <c r="AD133" s="20" t="s">
        <v>430</v>
      </c>
      <c r="AE133" s="20" t="s">
        <v>367</v>
      </c>
      <c r="AF133" s="32" t="s">
        <v>409</v>
      </c>
      <c r="AG133" s="33" t="s">
        <v>432</v>
      </c>
      <c r="AH133" s="32" t="s">
        <v>433</v>
      </c>
      <c r="AI133" s="32" t="s">
        <v>434</v>
      </c>
      <c r="AJ133" s="32" t="s">
        <v>435</v>
      </c>
      <c r="AK133" s="32" t="s">
        <v>436</v>
      </c>
    </row>
    <row r="134" spans="1:37" ht="39.6" x14ac:dyDescent="0.25">
      <c r="A134" s="20">
        <v>108</v>
      </c>
      <c r="B134" s="30" t="s">
        <v>439</v>
      </c>
      <c r="C134" s="30" t="s">
        <v>126</v>
      </c>
      <c r="D134" s="29" t="s">
        <v>4</v>
      </c>
      <c r="E134" s="23"/>
      <c r="F134" s="23"/>
      <c r="G134" s="23"/>
      <c r="H134" s="23"/>
      <c r="I134" s="23"/>
      <c r="J134" s="23"/>
      <c r="K134" s="23"/>
      <c r="L134" s="23"/>
      <c r="M134" s="23"/>
      <c r="N134" s="23"/>
      <c r="O134" s="23"/>
      <c r="P134" s="23"/>
      <c r="Q134" s="23"/>
      <c r="R134" s="23"/>
      <c r="S134" s="23"/>
      <c r="T134" s="23"/>
      <c r="U134" s="23"/>
      <c r="V134" s="23"/>
      <c r="W134" s="50">
        <v>37</v>
      </c>
      <c r="X134" s="50">
        <v>89.8</v>
      </c>
      <c r="Y134" s="50">
        <v>50</v>
      </c>
      <c r="Z134" s="50">
        <v>54.14</v>
      </c>
      <c r="AA134" s="50">
        <v>25.77</v>
      </c>
      <c r="AB134" s="50">
        <v>37</v>
      </c>
      <c r="AC134" s="50">
        <v>16.22</v>
      </c>
      <c r="AD134" s="20" t="s">
        <v>430</v>
      </c>
      <c r="AE134" s="20" t="s">
        <v>367</v>
      </c>
      <c r="AF134" s="32" t="s">
        <v>409</v>
      </c>
      <c r="AG134" s="33" t="s">
        <v>432</v>
      </c>
      <c r="AH134" s="32" t="s">
        <v>420</v>
      </c>
      <c r="AI134" s="32" t="s">
        <v>440</v>
      </c>
      <c r="AJ134" s="33" t="s">
        <v>405</v>
      </c>
      <c r="AK134" s="32" t="s">
        <v>414</v>
      </c>
    </row>
    <row r="135" spans="1:37" x14ac:dyDescent="0.25">
      <c r="A135" s="20">
        <v>109</v>
      </c>
      <c r="B135" s="30" t="s">
        <v>443</v>
      </c>
      <c r="C135" s="30" t="s">
        <v>127</v>
      </c>
      <c r="D135" s="29" t="s">
        <v>6</v>
      </c>
      <c r="E135" s="23"/>
      <c r="F135" s="23"/>
      <c r="G135" s="23"/>
      <c r="H135" s="23"/>
      <c r="I135" s="23"/>
      <c r="J135" s="23"/>
      <c r="K135" s="23"/>
      <c r="L135" s="23"/>
      <c r="M135" s="23"/>
      <c r="N135" s="23"/>
      <c r="O135" s="23"/>
      <c r="P135" s="23"/>
      <c r="Q135" s="23"/>
      <c r="R135" s="23"/>
      <c r="S135" s="23"/>
      <c r="T135" s="23"/>
      <c r="U135" s="23"/>
      <c r="V135" s="23"/>
      <c r="W135" s="50">
        <v>10</v>
      </c>
      <c r="X135" s="50">
        <v>98.46</v>
      </c>
      <c r="Y135" s="50">
        <v>15.86</v>
      </c>
      <c r="Z135" s="50">
        <v>99</v>
      </c>
      <c r="AA135" s="50">
        <v>25.77</v>
      </c>
      <c r="AB135" s="50">
        <v>10</v>
      </c>
      <c r="AC135" s="50">
        <v>0</v>
      </c>
      <c r="AD135" s="20" t="s">
        <v>368</v>
      </c>
      <c r="AE135" s="20" t="s">
        <v>444</v>
      </c>
      <c r="AF135" s="32" t="s">
        <v>409</v>
      </c>
      <c r="AG135" s="33" t="s">
        <v>445</v>
      </c>
      <c r="AH135" s="32" t="s">
        <v>420</v>
      </c>
      <c r="AI135" s="32" t="s">
        <v>446</v>
      </c>
      <c r="AJ135" s="33" t="s">
        <v>413</v>
      </c>
      <c r="AK135" s="32" t="s">
        <v>436</v>
      </c>
    </row>
    <row r="136" spans="1:37" ht="105.6" x14ac:dyDescent="0.25">
      <c r="A136" s="20">
        <v>110</v>
      </c>
      <c r="B136" s="30" t="s">
        <v>449</v>
      </c>
      <c r="C136" s="30" t="s">
        <v>128</v>
      </c>
      <c r="D136" s="29" t="s">
        <v>6</v>
      </c>
      <c r="E136" s="23"/>
      <c r="F136" s="23"/>
      <c r="G136" s="23"/>
      <c r="H136" s="23"/>
      <c r="I136" s="23"/>
      <c r="J136" s="23"/>
      <c r="K136" s="23"/>
      <c r="L136" s="23"/>
      <c r="M136" s="23"/>
      <c r="N136" s="23"/>
      <c r="O136" s="23"/>
      <c r="P136" s="23"/>
      <c r="Q136" s="23"/>
      <c r="R136" s="23"/>
      <c r="S136" s="23"/>
      <c r="T136" s="23"/>
      <c r="U136" s="23"/>
      <c r="V136" s="23"/>
      <c r="W136" s="50">
        <v>93</v>
      </c>
      <c r="X136" s="50">
        <v>97.26</v>
      </c>
      <c r="Y136" s="50">
        <v>37.35</v>
      </c>
      <c r="Z136" s="50">
        <v>67.09</v>
      </c>
      <c r="AA136" s="50">
        <v>83.22</v>
      </c>
      <c r="AB136" s="50">
        <v>31</v>
      </c>
      <c r="AC136" s="50">
        <v>18.28</v>
      </c>
      <c r="AD136" s="20" t="s">
        <v>368</v>
      </c>
      <c r="AE136" s="20" t="s">
        <v>450</v>
      </c>
      <c r="AF136" s="32" t="s">
        <v>409</v>
      </c>
      <c r="AG136" s="33" t="s">
        <v>451</v>
      </c>
      <c r="AH136" s="32" t="s">
        <v>420</v>
      </c>
      <c r="AI136" s="32" t="s">
        <v>452</v>
      </c>
      <c r="AJ136" s="33" t="s">
        <v>427</v>
      </c>
      <c r="AK136" s="32" t="s">
        <v>414</v>
      </c>
    </row>
    <row r="137" spans="1:37" ht="66" x14ac:dyDescent="0.25">
      <c r="A137" s="20">
        <v>111</v>
      </c>
      <c r="B137" s="30" t="s">
        <v>455</v>
      </c>
      <c r="C137" s="30" t="s">
        <v>129</v>
      </c>
      <c r="D137" s="29" t="s">
        <v>9</v>
      </c>
      <c r="E137" s="23"/>
      <c r="F137" s="23"/>
      <c r="G137" s="23"/>
      <c r="H137" s="23"/>
      <c r="I137" s="23"/>
      <c r="J137" s="23"/>
      <c r="K137" s="23"/>
      <c r="L137" s="23"/>
      <c r="M137" s="23"/>
      <c r="N137" s="23"/>
      <c r="O137" s="23"/>
      <c r="P137" s="23"/>
      <c r="Q137" s="23"/>
      <c r="R137" s="23"/>
      <c r="S137" s="23"/>
      <c r="T137" s="23"/>
      <c r="U137" s="23"/>
      <c r="V137" s="23"/>
      <c r="W137" s="50">
        <v>63</v>
      </c>
      <c r="X137" s="50">
        <v>58.58</v>
      </c>
      <c r="Y137" s="50">
        <v>37.54</v>
      </c>
      <c r="Z137" s="50">
        <v>98.01</v>
      </c>
      <c r="AA137" s="50">
        <v>7.46</v>
      </c>
      <c r="AB137" s="50">
        <v>21</v>
      </c>
      <c r="AC137" s="50">
        <v>12.7</v>
      </c>
      <c r="AD137" s="20" t="s">
        <v>430</v>
      </c>
      <c r="AE137" s="20" t="s">
        <v>367</v>
      </c>
      <c r="AF137" s="32" t="s">
        <v>409</v>
      </c>
      <c r="AG137" s="33" t="s">
        <v>456</v>
      </c>
      <c r="AH137" s="32" t="s">
        <v>402</v>
      </c>
      <c r="AI137" s="32" t="s">
        <v>457</v>
      </c>
      <c r="AJ137" s="33" t="s">
        <v>413</v>
      </c>
      <c r="AK137" s="32" t="s">
        <v>414</v>
      </c>
    </row>
    <row r="138" spans="1:37" ht="66" x14ac:dyDescent="0.25">
      <c r="A138" s="20">
        <v>112</v>
      </c>
      <c r="B138" s="30" t="s">
        <v>460</v>
      </c>
      <c r="C138" s="30" t="s">
        <v>130</v>
      </c>
      <c r="D138" s="29" t="s">
        <v>131</v>
      </c>
      <c r="E138" s="23"/>
      <c r="F138" s="23"/>
      <c r="G138" s="23"/>
      <c r="H138" s="23"/>
      <c r="I138" s="23"/>
      <c r="J138" s="23"/>
      <c r="K138" s="23"/>
      <c r="L138" s="23"/>
      <c r="M138" s="23"/>
      <c r="N138" s="23"/>
      <c r="O138" s="23"/>
      <c r="P138" s="23"/>
      <c r="Q138" s="23"/>
      <c r="R138" s="23"/>
      <c r="S138" s="23"/>
      <c r="T138" s="23"/>
      <c r="U138" s="23"/>
      <c r="V138" s="23"/>
      <c r="W138" s="50">
        <v>36</v>
      </c>
      <c r="X138" s="50">
        <v>23.63</v>
      </c>
      <c r="Y138" s="50">
        <v>28.91</v>
      </c>
      <c r="Z138" s="50">
        <v>11.8</v>
      </c>
      <c r="AA138" s="50">
        <v>25.77</v>
      </c>
      <c r="AB138" s="50">
        <v>36</v>
      </c>
      <c r="AC138" s="50">
        <v>27.78</v>
      </c>
      <c r="AD138" s="20" t="s">
        <v>368</v>
      </c>
      <c r="AE138" s="20" t="s">
        <v>461</v>
      </c>
      <c r="AF138" s="32" t="s">
        <v>400</v>
      </c>
      <c r="AG138" s="33" t="s">
        <v>462</v>
      </c>
      <c r="AH138" s="32" t="s">
        <v>433</v>
      </c>
      <c r="AI138" s="32" t="s">
        <v>463</v>
      </c>
      <c r="AJ138" s="33" t="s">
        <v>415</v>
      </c>
      <c r="AK138" s="32" t="s">
        <v>436</v>
      </c>
    </row>
    <row r="139" spans="1:37" x14ac:dyDescent="0.25">
      <c r="A139" s="20">
        <v>115</v>
      </c>
      <c r="B139" s="30" t="s">
        <v>475</v>
      </c>
      <c r="C139" s="30" t="s">
        <v>134</v>
      </c>
      <c r="D139" s="29" t="s">
        <v>6</v>
      </c>
      <c r="E139" s="23"/>
      <c r="F139" s="23"/>
      <c r="G139" s="23"/>
      <c r="H139" s="23"/>
      <c r="I139" s="23"/>
      <c r="J139" s="23"/>
      <c r="K139" s="23"/>
      <c r="L139" s="23"/>
      <c r="M139" s="23"/>
      <c r="N139" s="23"/>
      <c r="O139" s="23"/>
      <c r="P139" s="23"/>
      <c r="Q139" s="23"/>
      <c r="R139" s="23"/>
      <c r="S139" s="23"/>
      <c r="T139" s="23"/>
      <c r="U139" s="23"/>
      <c r="V139" s="23"/>
      <c r="W139" s="50">
        <v>12</v>
      </c>
      <c r="X139" s="50">
        <v>37.39</v>
      </c>
      <c r="Y139" s="50">
        <v>20.239999999999998</v>
      </c>
      <c r="Z139" s="50">
        <v>74.760000000000005</v>
      </c>
      <c r="AA139" s="50">
        <v>25.77</v>
      </c>
      <c r="AB139" s="50">
        <v>12</v>
      </c>
      <c r="AC139" s="50">
        <v>8.33</v>
      </c>
      <c r="AD139" s="20" t="s">
        <v>368</v>
      </c>
      <c r="AE139" s="20" t="s">
        <v>476</v>
      </c>
      <c r="AF139" s="32" t="s">
        <v>400</v>
      </c>
      <c r="AG139" s="33" t="s">
        <v>477</v>
      </c>
      <c r="AH139" s="32" t="s">
        <v>420</v>
      </c>
      <c r="AI139" s="32" t="s">
        <v>478</v>
      </c>
      <c r="AJ139" s="33" t="s">
        <v>427</v>
      </c>
      <c r="AK139" s="32" t="s">
        <v>404</v>
      </c>
    </row>
    <row r="140" spans="1:37" ht="39.6" x14ac:dyDescent="0.25">
      <c r="A140" s="20">
        <v>116</v>
      </c>
      <c r="B140" s="30" t="s">
        <v>481</v>
      </c>
      <c r="C140" s="30" t="s">
        <v>135</v>
      </c>
      <c r="D140" s="29" t="s">
        <v>9</v>
      </c>
      <c r="E140" s="23"/>
      <c r="F140" s="23"/>
      <c r="G140" s="23"/>
      <c r="H140" s="23"/>
      <c r="I140" s="23"/>
      <c r="J140" s="23"/>
      <c r="K140" s="23"/>
      <c r="L140" s="23"/>
      <c r="M140" s="23"/>
      <c r="N140" s="23"/>
      <c r="O140" s="23"/>
      <c r="P140" s="23"/>
      <c r="Q140" s="23"/>
      <c r="R140" s="23"/>
      <c r="S140" s="23"/>
      <c r="T140" s="23"/>
      <c r="U140" s="23"/>
      <c r="V140" s="23"/>
      <c r="W140" s="50">
        <v>38</v>
      </c>
      <c r="X140" s="50">
        <v>76.19</v>
      </c>
      <c r="Y140" s="50">
        <v>39.61</v>
      </c>
      <c r="Z140" s="50">
        <v>96.09</v>
      </c>
      <c r="AA140" s="50">
        <v>25.77</v>
      </c>
      <c r="AB140" s="50">
        <v>19</v>
      </c>
      <c r="AC140" s="50">
        <v>13.16</v>
      </c>
      <c r="AD140" s="20" t="s">
        <v>368</v>
      </c>
      <c r="AE140" s="20" t="s">
        <v>399</v>
      </c>
      <c r="AF140" s="32" t="s">
        <v>409</v>
      </c>
      <c r="AG140" s="33" t="s">
        <v>482</v>
      </c>
      <c r="AH140" s="32" t="s">
        <v>420</v>
      </c>
      <c r="AI140" s="32" t="s">
        <v>483</v>
      </c>
      <c r="AJ140" s="33" t="s">
        <v>427</v>
      </c>
      <c r="AK140" s="32" t="s">
        <v>414</v>
      </c>
    </row>
    <row r="141" spans="1:37" ht="52.8" x14ac:dyDescent="0.25">
      <c r="A141" s="20">
        <v>117</v>
      </c>
      <c r="B141" s="30" t="s">
        <v>486</v>
      </c>
      <c r="C141" s="30" t="s">
        <v>136</v>
      </c>
      <c r="D141" s="29" t="s">
        <v>6</v>
      </c>
      <c r="E141" s="23"/>
      <c r="F141" s="23"/>
      <c r="G141" s="23"/>
      <c r="H141" s="23"/>
      <c r="I141" s="23"/>
      <c r="J141" s="23"/>
      <c r="K141" s="23"/>
      <c r="L141" s="23"/>
      <c r="M141" s="23"/>
      <c r="N141" s="23"/>
      <c r="O141" s="23"/>
      <c r="P141" s="23"/>
      <c r="Q141" s="23"/>
      <c r="R141" s="23"/>
      <c r="S141" s="23"/>
      <c r="T141" s="23"/>
      <c r="U141" s="23"/>
      <c r="V141" s="23"/>
      <c r="W141" s="50">
        <v>53</v>
      </c>
      <c r="X141" s="50">
        <v>65.040000000000006</v>
      </c>
      <c r="Y141" s="50">
        <v>90.66</v>
      </c>
      <c r="Z141" s="50">
        <v>81.66</v>
      </c>
      <c r="AA141" s="50">
        <v>61.55</v>
      </c>
      <c r="AB141" s="50">
        <v>26.5</v>
      </c>
      <c r="AC141" s="50">
        <v>7.55</v>
      </c>
      <c r="AD141" s="20" t="s">
        <v>368</v>
      </c>
      <c r="AE141" s="20" t="s">
        <v>487</v>
      </c>
      <c r="AF141" s="32" t="s">
        <v>400</v>
      </c>
      <c r="AG141" s="33" t="s">
        <v>488</v>
      </c>
      <c r="AH141" s="32" t="s">
        <v>420</v>
      </c>
      <c r="AI141" s="32" t="s">
        <v>489</v>
      </c>
      <c r="AJ141" s="33" t="s">
        <v>415</v>
      </c>
      <c r="AK141" s="32" t="s">
        <v>436</v>
      </c>
    </row>
    <row r="142" spans="1:37" ht="26.4" x14ac:dyDescent="0.25">
      <c r="A142" s="20">
        <v>118</v>
      </c>
      <c r="B142" s="30" t="s">
        <v>492</v>
      </c>
      <c r="C142" s="30" t="s">
        <v>137</v>
      </c>
      <c r="D142" s="29" t="s">
        <v>18</v>
      </c>
      <c r="E142" s="23"/>
      <c r="F142" s="23"/>
      <c r="G142" s="23"/>
      <c r="H142" s="23"/>
      <c r="I142" s="23"/>
      <c r="J142" s="23"/>
      <c r="K142" s="23"/>
      <c r="L142" s="23"/>
      <c r="M142" s="23"/>
      <c r="N142" s="23"/>
      <c r="O142" s="23"/>
      <c r="P142" s="23"/>
      <c r="Q142" s="23"/>
      <c r="R142" s="23"/>
      <c r="S142" s="23"/>
      <c r="T142" s="23"/>
      <c r="U142" s="23"/>
      <c r="V142" s="23"/>
      <c r="W142" s="50">
        <v>19</v>
      </c>
      <c r="X142" s="50">
        <v>99</v>
      </c>
      <c r="Y142" s="50">
        <v>29.92</v>
      </c>
      <c r="Z142" s="50">
        <v>81.22</v>
      </c>
      <c r="AA142" s="50">
        <v>97.58</v>
      </c>
      <c r="AB142" s="50">
        <v>19</v>
      </c>
      <c r="AC142" s="50">
        <v>10.53</v>
      </c>
      <c r="AD142" s="20" t="s">
        <v>368</v>
      </c>
      <c r="AE142" s="20" t="s">
        <v>399</v>
      </c>
      <c r="AF142" s="32" t="s">
        <v>400</v>
      </c>
      <c r="AG142" s="33" t="s">
        <v>432</v>
      </c>
      <c r="AH142" s="32" t="s">
        <v>420</v>
      </c>
      <c r="AI142" s="32" t="s">
        <v>493</v>
      </c>
      <c r="AJ142" s="33" t="s">
        <v>396</v>
      </c>
      <c r="AK142" s="32" t="s">
        <v>414</v>
      </c>
    </row>
    <row r="143" spans="1:37" ht="66" x14ac:dyDescent="0.25">
      <c r="A143" s="20">
        <v>119</v>
      </c>
      <c r="B143" s="30" t="s">
        <v>496</v>
      </c>
      <c r="C143" s="30" t="s">
        <v>138</v>
      </c>
      <c r="D143" s="29" t="s">
        <v>44</v>
      </c>
      <c r="E143" s="23"/>
      <c r="F143" s="23"/>
      <c r="G143" s="23"/>
      <c r="H143" s="23"/>
      <c r="I143" s="23"/>
      <c r="J143" s="23"/>
      <c r="K143" s="23"/>
      <c r="L143" s="23"/>
      <c r="M143" s="23"/>
      <c r="N143" s="23"/>
      <c r="O143" s="23"/>
      <c r="P143" s="23"/>
      <c r="Q143" s="23"/>
      <c r="R143" s="23"/>
      <c r="S143" s="23"/>
      <c r="T143" s="23"/>
      <c r="U143" s="23"/>
      <c r="V143" s="23"/>
      <c r="W143" s="50">
        <v>55</v>
      </c>
      <c r="X143" s="50">
        <v>96.79</v>
      </c>
      <c r="Y143" s="50">
        <v>42.78</v>
      </c>
      <c r="Z143" s="50">
        <v>2.4</v>
      </c>
      <c r="AA143" s="50">
        <v>1</v>
      </c>
      <c r="AB143" s="50">
        <v>27.5</v>
      </c>
      <c r="AC143" s="50">
        <v>21.82</v>
      </c>
      <c r="AD143" s="20" t="s">
        <v>368</v>
      </c>
      <c r="AE143" s="20" t="s">
        <v>399</v>
      </c>
      <c r="AF143" s="32" t="s">
        <v>409</v>
      </c>
      <c r="AG143" s="33" t="s">
        <v>497</v>
      </c>
      <c r="AH143" s="32" t="s">
        <v>433</v>
      </c>
      <c r="AI143" s="32" t="s">
        <v>498</v>
      </c>
      <c r="AJ143" s="33" t="s">
        <v>415</v>
      </c>
      <c r="AK143" s="32" t="s">
        <v>472</v>
      </c>
    </row>
    <row r="144" spans="1:37" ht="52.8" x14ac:dyDescent="0.25">
      <c r="A144" s="20">
        <v>120</v>
      </c>
      <c r="B144" s="30" t="s">
        <v>501</v>
      </c>
      <c r="C144" s="30" t="s">
        <v>139</v>
      </c>
      <c r="D144" s="29" t="s">
        <v>18</v>
      </c>
      <c r="E144" s="23"/>
      <c r="F144" s="23"/>
      <c r="G144" s="23"/>
      <c r="H144" s="23"/>
      <c r="I144" s="23"/>
      <c r="J144" s="23"/>
      <c r="K144" s="23"/>
      <c r="L144" s="23"/>
      <c r="M144" s="23"/>
      <c r="N144" s="23"/>
      <c r="O144" s="23"/>
      <c r="P144" s="23"/>
      <c r="Q144" s="23"/>
      <c r="R144" s="23"/>
      <c r="S144" s="23"/>
      <c r="T144" s="23"/>
      <c r="U144" s="23"/>
      <c r="V144" s="23"/>
      <c r="W144" s="50">
        <v>45</v>
      </c>
      <c r="X144" s="50">
        <v>45.11</v>
      </c>
      <c r="Y144" s="50">
        <v>32.840000000000003</v>
      </c>
      <c r="Z144" s="50">
        <v>58.07</v>
      </c>
      <c r="AA144" s="50">
        <v>67.75</v>
      </c>
      <c r="AB144" s="50">
        <v>15</v>
      </c>
      <c r="AC144" s="50">
        <v>15.56</v>
      </c>
      <c r="AD144" s="20" t="s">
        <v>430</v>
      </c>
      <c r="AE144" s="20" t="s">
        <v>367</v>
      </c>
      <c r="AF144" s="32" t="s">
        <v>409</v>
      </c>
      <c r="AG144" s="33" t="s">
        <v>502</v>
      </c>
      <c r="AH144" s="32" t="s">
        <v>402</v>
      </c>
      <c r="AI144" s="32" t="s">
        <v>503</v>
      </c>
      <c r="AJ144" s="33" t="s">
        <v>413</v>
      </c>
      <c r="AK144" s="32" t="s">
        <v>414</v>
      </c>
    </row>
    <row r="145" spans="1:37" ht="52.8" x14ac:dyDescent="0.25">
      <c r="A145" s="20">
        <v>121</v>
      </c>
      <c r="B145" s="30" t="s">
        <v>506</v>
      </c>
      <c r="C145" s="30" t="s">
        <v>140</v>
      </c>
      <c r="D145" s="29" t="s">
        <v>6</v>
      </c>
      <c r="E145" s="23"/>
      <c r="F145" s="23"/>
      <c r="G145" s="23"/>
      <c r="H145" s="23"/>
      <c r="I145" s="23"/>
      <c r="J145" s="23"/>
      <c r="K145" s="23"/>
      <c r="L145" s="23"/>
      <c r="M145" s="23"/>
      <c r="N145" s="23"/>
      <c r="O145" s="23"/>
      <c r="P145" s="23"/>
      <c r="Q145" s="23"/>
      <c r="R145" s="23"/>
      <c r="S145" s="23"/>
      <c r="T145" s="23"/>
      <c r="U145" s="23"/>
      <c r="V145" s="23"/>
      <c r="W145" s="50">
        <v>42</v>
      </c>
      <c r="X145" s="50">
        <v>47.35</v>
      </c>
      <c r="Y145" s="50">
        <v>50</v>
      </c>
      <c r="Z145" s="50">
        <v>23.51</v>
      </c>
      <c r="AA145" s="50">
        <v>25.77</v>
      </c>
      <c r="AB145" s="50">
        <v>14</v>
      </c>
      <c r="AC145" s="50">
        <v>23.81</v>
      </c>
      <c r="AD145" s="20" t="s">
        <v>430</v>
      </c>
      <c r="AE145" s="20" t="s">
        <v>367</v>
      </c>
      <c r="AF145" s="32" t="s">
        <v>409</v>
      </c>
      <c r="AG145" s="33" t="s">
        <v>432</v>
      </c>
      <c r="AH145" s="32" t="s">
        <v>411</v>
      </c>
      <c r="AI145" s="32" t="s">
        <v>507</v>
      </c>
      <c r="AJ145" s="33" t="s">
        <v>405</v>
      </c>
      <c r="AK145" s="32" t="s">
        <v>404</v>
      </c>
    </row>
    <row r="146" spans="1:37" ht="79.2" x14ac:dyDescent="0.25">
      <c r="A146" s="20">
        <v>122</v>
      </c>
      <c r="B146" s="30" t="s">
        <v>510</v>
      </c>
      <c r="C146" s="30" t="s">
        <v>141</v>
      </c>
      <c r="D146" s="29" t="s">
        <v>6</v>
      </c>
      <c r="E146" s="23"/>
      <c r="F146" s="23"/>
      <c r="G146" s="23"/>
      <c r="H146" s="23"/>
      <c r="I146" s="23"/>
      <c r="J146" s="23"/>
      <c r="K146" s="23"/>
      <c r="L146" s="23"/>
      <c r="M146" s="23"/>
      <c r="N146" s="23"/>
      <c r="O146" s="23"/>
      <c r="P146" s="23"/>
      <c r="Q146" s="23"/>
      <c r="R146" s="23"/>
      <c r="S146" s="23"/>
      <c r="T146" s="23"/>
      <c r="U146" s="23"/>
      <c r="V146" s="23"/>
      <c r="W146" s="50">
        <v>69</v>
      </c>
      <c r="X146" s="50">
        <v>98.12</v>
      </c>
      <c r="Y146" s="50">
        <v>15.51</v>
      </c>
      <c r="Z146" s="50">
        <v>72.78</v>
      </c>
      <c r="AA146" s="50">
        <v>52.99</v>
      </c>
      <c r="AB146" s="50">
        <v>23</v>
      </c>
      <c r="AC146" s="50">
        <v>8.6999999999999993</v>
      </c>
      <c r="AD146" s="20" t="s">
        <v>430</v>
      </c>
      <c r="AE146" s="20" t="s">
        <v>367</v>
      </c>
      <c r="AF146" s="32" t="s">
        <v>409</v>
      </c>
      <c r="AG146" s="33" t="s">
        <v>401</v>
      </c>
      <c r="AH146" s="32" t="s">
        <v>420</v>
      </c>
      <c r="AI146" s="32" t="s">
        <v>511</v>
      </c>
      <c r="AJ146" s="33" t="s">
        <v>413</v>
      </c>
      <c r="AK146" s="32" t="s">
        <v>414</v>
      </c>
    </row>
    <row r="147" spans="1:37" ht="52.8" x14ac:dyDescent="0.25">
      <c r="A147" s="20">
        <v>123</v>
      </c>
      <c r="B147" s="30" t="s">
        <v>514</v>
      </c>
      <c r="C147" s="30" t="s">
        <v>142</v>
      </c>
      <c r="D147" s="29" t="s">
        <v>6</v>
      </c>
      <c r="E147" s="23"/>
      <c r="F147" s="23"/>
      <c r="G147" s="23"/>
      <c r="H147" s="23"/>
      <c r="I147" s="23"/>
      <c r="J147" s="23"/>
      <c r="K147" s="23"/>
      <c r="L147" s="23"/>
      <c r="M147" s="23"/>
      <c r="N147" s="23"/>
      <c r="O147" s="23"/>
      <c r="P147" s="23"/>
      <c r="Q147" s="23"/>
      <c r="R147" s="23"/>
      <c r="S147" s="23"/>
      <c r="T147" s="23"/>
      <c r="U147" s="23"/>
      <c r="V147" s="23"/>
      <c r="W147" s="50">
        <v>54</v>
      </c>
      <c r="X147" s="50">
        <v>50.37</v>
      </c>
      <c r="Y147" s="50">
        <v>22.95</v>
      </c>
      <c r="Z147" s="50">
        <v>69.58</v>
      </c>
      <c r="AA147" s="50">
        <v>88.52</v>
      </c>
      <c r="AB147" s="50">
        <v>27</v>
      </c>
      <c r="AC147" s="50">
        <v>5.56</v>
      </c>
      <c r="AD147" s="20" t="s">
        <v>368</v>
      </c>
      <c r="AE147" s="20" t="s">
        <v>399</v>
      </c>
      <c r="AF147" s="32" t="s">
        <v>409</v>
      </c>
      <c r="AG147" s="33" t="s">
        <v>488</v>
      </c>
      <c r="AH147" s="32" t="s">
        <v>402</v>
      </c>
      <c r="AI147" s="32" t="s">
        <v>516</v>
      </c>
      <c r="AJ147" s="33" t="s">
        <v>437</v>
      </c>
      <c r="AK147" s="32" t="s">
        <v>414</v>
      </c>
    </row>
    <row r="148" spans="1:37" ht="52.8" x14ac:dyDescent="0.25">
      <c r="A148" s="20">
        <v>124</v>
      </c>
      <c r="B148" s="30" t="s">
        <v>519</v>
      </c>
      <c r="C148" s="30" t="s">
        <v>143</v>
      </c>
      <c r="D148" s="29" t="s">
        <v>6</v>
      </c>
      <c r="E148" s="23"/>
      <c r="F148" s="23"/>
      <c r="G148" s="23"/>
      <c r="H148" s="23"/>
      <c r="I148" s="23"/>
      <c r="J148" s="23"/>
      <c r="K148" s="23"/>
      <c r="L148" s="23"/>
      <c r="M148" s="23"/>
      <c r="N148" s="23"/>
      <c r="O148" s="23"/>
      <c r="P148" s="23"/>
      <c r="Q148" s="23"/>
      <c r="R148" s="23"/>
      <c r="S148" s="23"/>
      <c r="T148" s="23"/>
      <c r="U148" s="23"/>
      <c r="V148" s="23"/>
      <c r="W148" s="50">
        <v>42</v>
      </c>
      <c r="X148" s="50">
        <v>98.96</v>
      </c>
      <c r="Y148" s="50">
        <v>11.7</v>
      </c>
      <c r="Z148" s="50">
        <v>52.86</v>
      </c>
      <c r="AA148" s="50">
        <v>25.77</v>
      </c>
      <c r="AB148" s="50">
        <v>21</v>
      </c>
      <c r="AC148" s="50">
        <v>26.19</v>
      </c>
      <c r="AD148" s="20" t="s">
        <v>430</v>
      </c>
      <c r="AE148" s="20" t="s">
        <v>367</v>
      </c>
      <c r="AF148" s="32" t="s">
        <v>409</v>
      </c>
      <c r="AG148" s="33" t="s">
        <v>520</v>
      </c>
      <c r="AH148" s="32" t="s">
        <v>420</v>
      </c>
      <c r="AI148" s="32" t="s">
        <v>521</v>
      </c>
      <c r="AJ148" s="33" t="s">
        <v>413</v>
      </c>
      <c r="AK148" s="32" t="s">
        <v>414</v>
      </c>
    </row>
    <row r="149" spans="1:37" ht="92.4" x14ac:dyDescent="0.25">
      <c r="A149" s="20">
        <v>125</v>
      </c>
      <c r="B149" s="30" t="s">
        <v>524</v>
      </c>
      <c r="C149" s="30" t="s">
        <v>144</v>
      </c>
      <c r="D149" s="29" t="s">
        <v>9</v>
      </c>
      <c r="E149" s="23"/>
      <c r="F149" s="23"/>
      <c r="G149" s="23"/>
      <c r="H149" s="23"/>
      <c r="I149" s="23"/>
      <c r="J149" s="23"/>
      <c r="K149" s="23"/>
      <c r="L149" s="23"/>
      <c r="M149" s="23"/>
      <c r="N149" s="23"/>
      <c r="O149" s="23"/>
      <c r="P149" s="23"/>
      <c r="Q149" s="23"/>
      <c r="R149" s="23"/>
      <c r="S149" s="23"/>
      <c r="T149" s="23"/>
      <c r="U149" s="23"/>
      <c r="V149" s="23"/>
      <c r="W149" s="50">
        <v>86</v>
      </c>
      <c r="X149" s="50">
        <v>99</v>
      </c>
      <c r="Y149" s="50">
        <v>82.39</v>
      </c>
      <c r="Z149" s="50">
        <v>12.01</v>
      </c>
      <c r="AA149" s="50">
        <v>47.26</v>
      </c>
      <c r="AB149" s="50">
        <v>43</v>
      </c>
      <c r="AC149" s="50">
        <v>17.440000000000001</v>
      </c>
      <c r="AD149" s="20" t="s">
        <v>368</v>
      </c>
      <c r="AE149" s="20" t="s">
        <v>525</v>
      </c>
      <c r="AF149" s="32" t="s">
        <v>400</v>
      </c>
      <c r="AG149" s="33" t="s">
        <v>526</v>
      </c>
      <c r="AH149" s="32" t="s">
        <v>402</v>
      </c>
      <c r="AI149" s="32" t="s">
        <v>527</v>
      </c>
      <c r="AJ149" s="33" t="s">
        <v>396</v>
      </c>
      <c r="AK149" s="32" t="s">
        <v>472</v>
      </c>
    </row>
    <row r="150" spans="1:37" ht="66" x14ac:dyDescent="0.25">
      <c r="A150" s="20">
        <v>126</v>
      </c>
      <c r="B150" s="30" t="s">
        <v>530</v>
      </c>
      <c r="C150" s="30" t="s">
        <v>145</v>
      </c>
      <c r="D150" s="29" t="s">
        <v>146</v>
      </c>
      <c r="E150" s="23"/>
      <c r="F150" s="23"/>
      <c r="G150" s="23"/>
      <c r="H150" s="23"/>
      <c r="I150" s="23"/>
      <c r="J150" s="23"/>
      <c r="K150" s="23"/>
      <c r="L150" s="23"/>
      <c r="M150" s="23"/>
      <c r="N150" s="23"/>
      <c r="O150" s="23"/>
      <c r="P150" s="23"/>
      <c r="Q150" s="23"/>
      <c r="R150" s="23"/>
      <c r="S150" s="23"/>
      <c r="T150" s="23"/>
      <c r="U150" s="23"/>
      <c r="V150" s="23"/>
      <c r="W150" s="50">
        <v>66</v>
      </c>
      <c r="X150" s="50">
        <v>87.28</v>
      </c>
      <c r="Y150" s="50">
        <v>32.479999999999997</v>
      </c>
      <c r="Z150" s="50">
        <v>51.41</v>
      </c>
      <c r="AA150" s="50">
        <v>54.29</v>
      </c>
      <c r="AB150" s="50">
        <v>33</v>
      </c>
      <c r="AC150" s="50">
        <v>13.64</v>
      </c>
      <c r="AD150" s="20" t="s">
        <v>368</v>
      </c>
      <c r="AE150" s="20" t="s">
        <v>531</v>
      </c>
      <c r="AF150" s="32" t="s">
        <v>400</v>
      </c>
      <c r="AG150" s="33" t="s">
        <v>410</v>
      </c>
      <c r="AH150" s="32" t="s">
        <v>420</v>
      </c>
      <c r="AI150" s="32" t="s">
        <v>532</v>
      </c>
      <c r="AJ150" s="33" t="s">
        <v>413</v>
      </c>
      <c r="AK150" s="32" t="s">
        <v>436</v>
      </c>
    </row>
    <row r="151" spans="1:37" ht="39.6" x14ac:dyDescent="0.25">
      <c r="A151" s="20">
        <v>127</v>
      </c>
      <c r="B151" s="30" t="s">
        <v>534</v>
      </c>
      <c r="C151" s="30" t="s">
        <v>147</v>
      </c>
      <c r="D151" s="29" t="s">
        <v>18</v>
      </c>
      <c r="E151" s="23"/>
      <c r="F151" s="23"/>
      <c r="G151" s="23"/>
      <c r="H151" s="23"/>
      <c r="I151" s="23"/>
      <c r="J151" s="23"/>
      <c r="K151" s="23"/>
      <c r="L151" s="23"/>
      <c r="M151" s="23"/>
      <c r="N151" s="23"/>
      <c r="O151" s="23"/>
      <c r="P151" s="23"/>
      <c r="Q151" s="23"/>
      <c r="R151" s="23"/>
      <c r="S151" s="23"/>
      <c r="T151" s="23"/>
      <c r="U151" s="23"/>
      <c r="V151" s="23"/>
      <c r="W151" s="50">
        <v>46</v>
      </c>
      <c r="X151" s="50">
        <v>75.430000000000007</v>
      </c>
      <c r="Y151" s="50">
        <v>13.85</v>
      </c>
      <c r="Z151" s="50">
        <v>9.25</v>
      </c>
      <c r="AA151" s="50">
        <v>25.77</v>
      </c>
      <c r="AB151" s="50">
        <v>23</v>
      </c>
      <c r="AC151" s="50">
        <v>13.04</v>
      </c>
      <c r="AD151" s="20" t="s">
        <v>430</v>
      </c>
      <c r="AE151" s="20" t="s">
        <v>367</v>
      </c>
      <c r="AF151" s="32" t="s">
        <v>409</v>
      </c>
      <c r="AG151" s="33" t="s">
        <v>497</v>
      </c>
      <c r="AH151" s="32" t="s">
        <v>402</v>
      </c>
      <c r="AI151" s="32" t="s">
        <v>535</v>
      </c>
      <c r="AJ151" s="33" t="s">
        <v>413</v>
      </c>
      <c r="AK151" s="32" t="s">
        <v>414</v>
      </c>
    </row>
    <row r="152" spans="1:37" ht="26.4" x14ac:dyDescent="0.25">
      <c r="A152" s="20">
        <v>128</v>
      </c>
      <c r="B152" s="30" t="s">
        <v>537</v>
      </c>
      <c r="C152" s="30" t="s">
        <v>148</v>
      </c>
      <c r="D152" s="29" t="s">
        <v>9</v>
      </c>
      <c r="E152" s="23"/>
      <c r="F152" s="23"/>
      <c r="G152" s="23"/>
      <c r="H152" s="23"/>
      <c r="I152" s="23"/>
      <c r="J152" s="23"/>
      <c r="K152" s="23"/>
      <c r="L152" s="23"/>
      <c r="M152" s="23"/>
      <c r="N152" s="23"/>
      <c r="O152" s="23"/>
      <c r="P152" s="23"/>
      <c r="Q152" s="23"/>
      <c r="R152" s="23"/>
      <c r="S152" s="23"/>
      <c r="T152" s="23"/>
      <c r="U152" s="23"/>
      <c r="V152" s="23"/>
      <c r="W152" s="50">
        <v>18</v>
      </c>
      <c r="X152" s="50">
        <v>96.85</v>
      </c>
      <c r="Y152" s="50">
        <v>28.91</v>
      </c>
      <c r="Z152" s="50">
        <v>98.01</v>
      </c>
      <c r="AA152" s="50">
        <v>25.77</v>
      </c>
      <c r="AB152" s="50">
        <v>18</v>
      </c>
      <c r="AC152" s="50">
        <v>11.11</v>
      </c>
      <c r="AD152" s="20" t="s">
        <v>430</v>
      </c>
      <c r="AE152" s="20" t="s">
        <v>367</v>
      </c>
      <c r="AF152" s="32" t="s">
        <v>409</v>
      </c>
      <c r="AG152" s="33" t="s">
        <v>538</v>
      </c>
      <c r="AH152" s="32" t="s">
        <v>411</v>
      </c>
      <c r="AI152" s="32" t="s">
        <v>539</v>
      </c>
      <c r="AJ152" s="33" t="s">
        <v>413</v>
      </c>
      <c r="AK152" s="32" t="s">
        <v>414</v>
      </c>
    </row>
    <row r="153" spans="1:37" ht="52.8" x14ac:dyDescent="0.25">
      <c r="A153" s="20">
        <v>129</v>
      </c>
      <c r="B153" s="30" t="s">
        <v>542</v>
      </c>
      <c r="C153" s="30" t="s">
        <v>149</v>
      </c>
      <c r="D153" s="29" t="s">
        <v>6</v>
      </c>
      <c r="E153" s="23"/>
      <c r="F153" s="23"/>
      <c r="G153" s="23"/>
      <c r="H153" s="23"/>
      <c r="I153" s="23"/>
      <c r="J153" s="23"/>
      <c r="K153" s="23"/>
      <c r="L153" s="23"/>
      <c r="M153" s="23"/>
      <c r="N153" s="23"/>
      <c r="O153" s="23"/>
      <c r="P153" s="23"/>
      <c r="Q153" s="23"/>
      <c r="R153" s="23"/>
      <c r="S153" s="23"/>
      <c r="T153" s="23"/>
      <c r="U153" s="23"/>
      <c r="V153" s="23"/>
      <c r="W153" s="50">
        <v>45</v>
      </c>
      <c r="X153" s="50">
        <v>22.43</v>
      </c>
      <c r="Y153" s="50">
        <v>2.31</v>
      </c>
      <c r="Z153" s="50">
        <v>90.56</v>
      </c>
      <c r="AA153" s="50">
        <v>94.19</v>
      </c>
      <c r="AB153" s="50">
        <v>15</v>
      </c>
      <c r="AC153" s="50">
        <v>24.44</v>
      </c>
      <c r="AD153" s="20" t="s">
        <v>368</v>
      </c>
      <c r="AE153" s="20" t="s">
        <v>399</v>
      </c>
      <c r="AF153" s="32" t="s">
        <v>400</v>
      </c>
      <c r="AG153" s="33" t="s">
        <v>545</v>
      </c>
      <c r="AH153" s="32" t="s">
        <v>433</v>
      </c>
      <c r="AI153" s="32" t="s">
        <v>546</v>
      </c>
      <c r="AJ153" s="33" t="s">
        <v>415</v>
      </c>
      <c r="AK153" s="32" t="s">
        <v>436</v>
      </c>
    </row>
    <row r="154" spans="1:37" ht="105.6" x14ac:dyDescent="0.25">
      <c r="A154" s="20">
        <v>130</v>
      </c>
      <c r="B154" s="30" t="s">
        <v>548</v>
      </c>
      <c r="C154" s="30" t="s">
        <v>150</v>
      </c>
      <c r="D154" s="29" t="s">
        <v>9</v>
      </c>
      <c r="E154" s="23"/>
      <c r="F154" s="23"/>
      <c r="G154" s="23"/>
      <c r="H154" s="23"/>
      <c r="I154" s="23"/>
      <c r="J154" s="23"/>
      <c r="K154" s="23"/>
      <c r="L154" s="23"/>
      <c r="M154" s="23"/>
      <c r="N154" s="23"/>
      <c r="O154" s="23"/>
      <c r="P154" s="23"/>
      <c r="Q154" s="23"/>
      <c r="R154" s="23"/>
      <c r="S154" s="23"/>
      <c r="T154" s="23"/>
      <c r="U154" s="23"/>
      <c r="V154" s="23"/>
      <c r="W154" s="50">
        <v>109</v>
      </c>
      <c r="X154" s="50">
        <v>33.14</v>
      </c>
      <c r="Y154" s="50">
        <v>8.4499999999999993</v>
      </c>
      <c r="Z154" s="50">
        <v>99</v>
      </c>
      <c r="AA154" s="50">
        <v>25.77</v>
      </c>
      <c r="AB154" s="50">
        <v>21.8</v>
      </c>
      <c r="AC154" s="50">
        <v>9.17</v>
      </c>
      <c r="AD154" s="20" t="s">
        <v>430</v>
      </c>
      <c r="AE154" s="20" t="s">
        <v>367</v>
      </c>
      <c r="AF154" s="32" t="s">
        <v>409</v>
      </c>
      <c r="AG154" s="33" t="s">
        <v>549</v>
      </c>
      <c r="AH154" s="32" t="s">
        <v>411</v>
      </c>
      <c r="AI154" s="32" t="s">
        <v>550</v>
      </c>
      <c r="AJ154" s="33" t="s">
        <v>405</v>
      </c>
      <c r="AK154" s="32" t="s">
        <v>414</v>
      </c>
    </row>
    <row r="155" spans="1:37" ht="66" x14ac:dyDescent="0.25">
      <c r="A155" s="20">
        <v>131</v>
      </c>
      <c r="B155" s="30" t="s">
        <v>552</v>
      </c>
      <c r="C155" s="30" t="s">
        <v>151</v>
      </c>
      <c r="D155" s="29" t="s">
        <v>18</v>
      </c>
      <c r="E155" s="23"/>
      <c r="F155" s="23"/>
      <c r="G155" s="23"/>
      <c r="H155" s="23"/>
      <c r="I155" s="23"/>
      <c r="J155" s="23"/>
      <c r="K155" s="23"/>
      <c r="L155" s="23"/>
      <c r="M155" s="23"/>
      <c r="N155" s="23"/>
      <c r="O155" s="23"/>
      <c r="P155" s="23"/>
      <c r="Q155" s="23"/>
      <c r="R155" s="23"/>
      <c r="S155" s="23"/>
      <c r="T155" s="23"/>
      <c r="U155" s="23"/>
      <c r="V155" s="23"/>
      <c r="W155" s="50">
        <v>65</v>
      </c>
      <c r="X155" s="50">
        <v>14.38</v>
      </c>
      <c r="Y155" s="50">
        <v>8.32</v>
      </c>
      <c r="Z155" s="50">
        <v>99</v>
      </c>
      <c r="AA155" s="50">
        <v>1</v>
      </c>
      <c r="AB155" s="50">
        <v>21.67</v>
      </c>
      <c r="AC155" s="50">
        <v>9.23</v>
      </c>
      <c r="AD155" s="20" t="s">
        <v>430</v>
      </c>
      <c r="AE155" s="20" t="s">
        <v>367</v>
      </c>
      <c r="AF155" s="32" t="s">
        <v>400</v>
      </c>
      <c r="AG155" s="33" t="s">
        <v>553</v>
      </c>
      <c r="AH155" s="32" t="s">
        <v>411</v>
      </c>
      <c r="AI155" s="32" t="s">
        <v>554</v>
      </c>
      <c r="AJ155" s="33" t="s">
        <v>396</v>
      </c>
      <c r="AK155" s="32" t="s">
        <v>404</v>
      </c>
    </row>
    <row r="156" spans="1:37" ht="26.4" x14ac:dyDescent="0.25">
      <c r="A156" s="20">
        <v>132</v>
      </c>
      <c r="B156" s="30" t="s">
        <v>556</v>
      </c>
      <c r="C156" s="30" t="s">
        <v>152</v>
      </c>
      <c r="D156" s="29" t="s">
        <v>6</v>
      </c>
      <c r="E156" s="23"/>
      <c r="F156" s="23"/>
      <c r="G156" s="23"/>
      <c r="H156" s="23"/>
      <c r="I156" s="23"/>
      <c r="J156" s="23"/>
      <c r="K156" s="23"/>
      <c r="L156" s="23"/>
      <c r="M156" s="23"/>
      <c r="N156" s="23"/>
      <c r="O156" s="23"/>
      <c r="P156" s="23"/>
      <c r="Q156" s="23"/>
      <c r="R156" s="23"/>
      <c r="S156" s="23"/>
      <c r="T156" s="23"/>
      <c r="U156" s="23"/>
      <c r="V156" s="23"/>
      <c r="W156" s="50">
        <v>23</v>
      </c>
      <c r="X156" s="50">
        <v>92.84</v>
      </c>
      <c r="Y156" s="50">
        <v>19.23</v>
      </c>
      <c r="Z156" s="50">
        <v>80.16</v>
      </c>
      <c r="AA156" s="50">
        <v>25.77</v>
      </c>
      <c r="AB156" s="50">
        <v>23</v>
      </c>
      <c r="AC156" s="50">
        <v>26.09</v>
      </c>
      <c r="AD156" s="20" t="s">
        <v>368</v>
      </c>
      <c r="AE156" s="20" t="s">
        <v>557</v>
      </c>
      <c r="AF156" s="32" t="s">
        <v>409</v>
      </c>
      <c r="AG156" s="33" t="s">
        <v>558</v>
      </c>
      <c r="AH156" s="32" t="s">
        <v>420</v>
      </c>
      <c r="AI156" s="32" t="s">
        <v>559</v>
      </c>
      <c r="AJ156" s="33" t="s">
        <v>415</v>
      </c>
      <c r="AK156" s="32" t="s">
        <v>414</v>
      </c>
    </row>
    <row r="157" spans="1:37" ht="79.2" x14ac:dyDescent="0.25">
      <c r="A157" s="20">
        <v>133</v>
      </c>
      <c r="B157" s="30" t="s">
        <v>561</v>
      </c>
      <c r="C157" s="30" t="s">
        <v>153</v>
      </c>
      <c r="D157" s="29" t="s">
        <v>9</v>
      </c>
      <c r="E157" s="23"/>
      <c r="F157" s="23"/>
      <c r="G157" s="23"/>
      <c r="H157" s="23"/>
      <c r="I157" s="23"/>
      <c r="J157" s="23"/>
      <c r="K157" s="23"/>
      <c r="L157" s="23"/>
      <c r="M157" s="23"/>
      <c r="N157" s="23"/>
      <c r="O157" s="23"/>
      <c r="P157" s="23"/>
      <c r="Q157" s="23"/>
      <c r="R157" s="23"/>
      <c r="S157" s="23"/>
      <c r="T157" s="23"/>
      <c r="U157" s="23"/>
      <c r="V157" s="23"/>
      <c r="W157" s="50">
        <v>81</v>
      </c>
      <c r="X157" s="50">
        <v>13.72</v>
      </c>
      <c r="Y157" s="50">
        <v>10.86</v>
      </c>
      <c r="Z157" s="50">
        <v>96.76</v>
      </c>
      <c r="AA157" s="50">
        <v>25.77</v>
      </c>
      <c r="AB157" s="50">
        <v>20.25</v>
      </c>
      <c r="AC157" s="50">
        <v>11.11</v>
      </c>
      <c r="AD157" s="20" t="s">
        <v>430</v>
      </c>
      <c r="AE157" s="20" t="s">
        <v>367</v>
      </c>
      <c r="AF157" s="32" t="s">
        <v>409</v>
      </c>
      <c r="AG157" s="33" t="s">
        <v>549</v>
      </c>
      <c r="AH157" s="32" t="s">
        <v>562</v>
      </c>
      <c r="AI157" s="32" t="s">
        <v>563</v>
      </c>
      <c r="AJ157" s="33" t="s">
        <v>447</v>
      </c>
      <c r="AK157" s="32" t="s">
        <v>414</v>
      </c>
    </row>
    <row r="158" spans="1:37" ht="39.6" x14ac:dyDescent="0.25">
      <c r="A158" s="20">
        <v>134</v>
      </c>
      <c r="B158" s="30" t="s">
        <v>565</v>
      </c>
      <c r="C158" s="30" t="s">
        <v>154</v>
      </c>
      <c r="D158" s="29" t="s">
        <v>9</v>
      </c>
      <c r="E158" s="23"/>
      <c r="F158" s="23"/>
      <c r="G158" s="23"/>
      <c r="H158" s="23"/>
      <c r="I158" s="23"/>
      <c r="J158" s="23"/>
      <c r="K158" s="23"/>
      <c r="L158" s="23"/>
      <c r="M158" s="23"/>
      <c r="N158" s="23"/>
      <c r="O158" s="23"/>
      <c r="P158" s="23"/>
      <c r="Q158" s="23"/>
      <c r="R158" s="23"/>
      <c r="S158" s="23"/>
      <c r="T158" s="23"/>
      <c r="U158" s="23"/>
      <c r="V158" s="23"/>
      <c r="W158" s="50">
        <v>35</v>
      </c>
      <c r="X158" s="50">
        <v>74.16</v>
      </c>
      <c r="Y158" s="50">
        <v>38.74</v>
      </c>
      <c r="Z158" s="50">
        <v>13.15</v>
      </c>
      <c r="AA158" s="50">
        <v>25.77</v>
      </c>
      <c r="AB158" s="50">
        <v>17.5</v>
      </c>
      <c r="AC158" s="50">
        <v>20</v>
      </c>
      <c r="AD158" s="20" t="s">
        <v>430</v>
      </c>
      <c r="AE158" s="20" t="s">
        <v>367</v>
      </c>
      <c r="AF158" s="32" t="s">
        <v>400</v>
      </c>
      <c r="AG158" s="33" t="s">
        <v>538</v>
      </c>
      <c r="AH158" s="32" t="s">
        <v>433</v>
      </c>
      <c r="AI158" s="32" t="s">
        <v>566</v>
      </c>
      <c r="AJ158" s="33" t="s">
        <v>415</v>
      </c>
      <c r="AK158" s="32" t="s">
        <v>414</v>
      </c>
    </row>
    <row r="159" spans="1:37" ht="66" x14ac:dyDescent="0.25">
      <c r="A159" s="20">
        <v>136</v>
      </c>
      <c r="B159" s="30" t="s">
        <v>572</v>
      </c>
      <c r="C159" s="30" t="s">
        <v>156</v>
      </c>
      <c r="D159" s="29" t="s">
        <v>574</v>
      </c>
      <c r="E159" s="23"/>
      <c r="F159" s="23"/>
      <c r="G159" s="23"/>
      <c r="H159" s="23"/>
      <c r="I159" s="23"/>
      <c r="J159" s="23"/>
      <c r="K159" s="23"/>
      <c r="L159" s="23"/>
      <c r="M159" s="23"/>
      <c r="N159" s="23"/>
      <c r="O159" s="23"/>
      <c r="P159" s="23"/>
      <c r="Q159" s="23"/>
      <c r="R159" s="23"/>
      <c r="S159" s="23"/>
      <c r="T159" s="23"/>
      <c r="U159" s="23"/>
      <c r="V159" s="23"/>
      <c r="W159" s="50">
        <v>54</v>
      </c>
      <c r="X159" s="50">
        <v>50.37</v>
      </c>
      <c r="Y159" s="50">
        <v>71.09</v>
      </c>
      <c r="Z159" s="50">
        <v>33.94</v>
      </c>
      <c r="AA159" s="50">
        <v>25.77</v>
      </c>
      <c r="AB159" s="50">
        <v>54</v>
      </c>
      <c r="AC159" s="50">
        <v>20.37</v>
      </c>
      <c r="AD159" s="20" t="s">
        <v>368</v>
      </c>
      <c r="AE159" s="20" t="s">
        <v>573</v>
      </c>
      <c r="AF159" s="32" t="s">
        <v>409</v>
      </c>
      <c r="AG159" s="33" t="s">
        <v>540</v>
      </c>
      <c r="AH159" s="32" t="s">
        <v>420</v>
      </c>
      <c r="AI159" s="32" t="s">
        <v>575</v>
      </c>
      <c r="AJ159" s="33" t="s">
        <v>396</v>
      </c>
      <c r="AK159" s="32" t="s">
        <v>404</v>
      </c>
    </row>
    <row r="160" spans="1:37" ht="79.2" x14ac:dyDescent="0.25">
      <c r="A160" s="20">
        <v>137</v>
      </c>
      <c r="B160" s="30" t="s">
        <v>578</v>
      </c>
      <c r="C160" s="30" t="s">
        <v>158</v>
      </c>
      <c r="D160" s="29" t="s">
        <v>9</v>
      </c>
      <c r="E160" s="23"/>
      <c r="F160" s="23"/>
      <c r="G160" s="23"/>
      <c r="H160" s="23"/>
      <c r="I160" s="23"/>
      <c r="J160" s="23"/>
      <c r="K160" s="23"/>
      <c r="L160" s="23"/>
      <c r="M160" s="23"/>
      <c r="N160" s="23"/>
      <c r="O160" s="23"/>
      <c r="P160" s="23"/>
      <c r="Q160" s="23"/>
      <c r="R160" s="23"/>
      <c r="S160" s="23"/>
      <c r="T160" s="23"/>
      <c r="U160" s="23"/>
      <c r="V160" s="23"/>
      <c r="W160" s="50">
        <v>80</v>
      </c>
      <c r="X160" s="50">
        <v>77.33</v>
      </c>
      <c r="Y160" s="50">
        <v>69.14</v>
      </c>
      <c r="Z160" s="50">
        <v>59.88</v>
      </c>
      <c r="AA160" s="50">
        <v>72.569999999999993</v>
      </c>
      <c r="AB160" s="50">
        <v>26.67</v>
      </c>
      <c r="AC160" s="50">
        <v>12.5</v>
      </c>
      <c r="AD160" s="20" t="s">
        <v>368</v>
      </c>
      <c r="AE160" s="20" t="s">
        <v>557</v>
      </c>
      <c r="AF160" s="32" t="s">
        <v>400</v>
      </c>
      <c r="AG160" s="33" t="s">
        <v>451</v>
      </c>
      <c r="AH160" s="32" t="s">
        <v>425</v>
      </c>
      <c r="AI160" s="32" t="s">
        <v>580</v>
      </c>
      <c r="AJ160" s="33" t="s">
        <v>413</v>
      </c>
      <c r="AK160" s="32" t="s">
        <v>404</v>
      </c>
    </row>
    <row r="161" spans="1:37" ht="39.6" x14ac:dyDescent="0.25">
      <c r="A161" s="20">
        <v>138</v>
      </c>
      <c r="B161" s="30" t="s">
        <v>582</v>
      </c>
      <c r="C161" s="30" t="s">
        <v>159</v>
      </c>
      <c r="D161" s="29" t="s">
        <v>16</v>
      </c>
      <c r="E161" s="23"/>
      <c r="F161" s="23"/>
      <c r="G161" s="23"/>
      <c r="H161" s="23"/>
      <c r="I161" s="23"/>
      <c r="J161" s="23"/>
      <c r="K161" s="23"/>
      <c r="L161" s="23"/>
      <c r="M161" s="23"/>
      <c r="N161" s="23"/>
      <c r="O161" s="23"/>
      <c r="P161" s="23"/>
      <c r="Q161" s="23"/>
      <c r="R161" s="23"/>
      <c r="S161" s="23"/>
      <c r="T161" s="23"/>
      <c r="U161" s="23"/>
      <c r="V161" s="23"/>
      <c r="W161" s="50">
        <v>41</v>
      </c>
      <c r="X161" s="50">
        <v>39.04</v>
      </c>
      <c r="Y161" s="50">
        <v>7.18</v>
      </c>
      <c r="Z161" s="50">
        <v>71.400000000000006</v>
      </c>
      <c r="AA161" s="50">
        <v>71.55</v>
      </c>
      <c r="AB161" s="50">
        <v>20.5</v>
      </c>
      <c r="AC161" s="50">
        <v>4.88</v>
      </c>
      <c r="AD161" s="20" t="s">
        <v>430</v>
      </c>
      <c r="AE161" s="20" t="s">
        <v>367</v>
      </c>
      <c r="AF161" s="32" t="s">
        <v>409</v>
      </c>
      <c r="AG161" s="33" t="s">
        <v>576</v>
      </c>
      <c r="AH161" s="32" t="s">
        <v>562</v>
      </c>
      <c r="AI161" s="32" t="s">
        <v>535</v>
      </c>
      <c r="AJ161" s="33" t="s">
        <v>415</v>
      </c>
      <c r="AK161" s="32" t="s">
        <v>404</v>
      </c>
    </row>
    <row r="162" spans="1:37" ht="52.8" x14ac:dyDescent="0.25">
      <c r="A162" s="20">
        <v>139</v>
      </c>
      <c r="B162" s="30" t="s">
        <v>584</v>
      </c>
      <c r="C162" s="30" t="s">
        <v>160</v>
      </c>
      <c r="D162" s="29" t="s">
        <v>6</v>
      </c>
      <c r="E162" s="23"/>
      <c r="F162" s="23"/>
      <c r="G162" s="23"/>
      <c r="H162" s="23"/>
      <c r="I162" s="23"/>
      <c r="J162" s="23"/>
      <c r="K162" s="23"/>
      <c r="L162" s="23"/>
      <c r="M162" s="23"/>
      <c r="N162" s="23"/>
      <c r="O162" s="23"/>
      <c r="P162" s="23"/>
      <c r="Q162" s="23"/>
      <c r="R162" s="23"/>
      <c r="S162" s="23"/>
      <c r="T162" s="23"/>
      <c r="U162" s="23"/>
      <c r="V162" s="23"/>
      <c r="W162" s="50">
        <v>38</v>
      </c>
      <c r="X162" s="50">
        <v>86.18</v>
      </c>
      <c r="Y162" s="50">
        <v>14.62</v>
      </c>
      <c r="Z162" s="50">
        <v>99</v>
      </c>
      <c r="AA162" s="50">
        <v>25.77</v>
      </c>
      <c r="AB162" s="50">
        <v>19</v>
      </c>
      <c r="AC162" s="50">
        <v>15.79</v>
      </c>
      <c r="AD162" s="20" t="s">
        <v>368</v>
      </c>
      <c r="AE162" s="20" t="s">
        <v>585</v>
      </c>
      <c r="AF162" s="32" t="s">
        <v>400</v>
      </c>
      <c r="AG162" s="33" t="s">
        <v>522</v>
      </c>
      <c r="AH162" s="32" t="s">
        <v>586</v>
      </c>
      <c r="AI162" s="32" t="s">
        <v>587</v>
      </c>
      <c r="AJ162" s="33" t="s">
        <v>413</v>
      </c>
      <c r="AK162" s="32" t="s">
        <v>436</v>
      </c>
    </row>
    <row r="163" spans="1:37" x14ac:dyDescent="0.25">
      <c r="A163" s="20">
        <v>140</v>
      </c>
      <c r="B163" s="30" t="s">
        <v>50</v>
      </c>
      <c r="C163" s="30" t="s">
        <v>50</v>
      </c>
      <c r="D163" s="29" t="s">
        <v>44</v>
      </c>
      <c r="E163" s="23"/>
      <c r="F163" s="23"/>
      <c r="G163" s="23"/>
      <c r="H163" s="23"/>
      <c r="I163" s="23"/>
      <c r="J163" s="23"/>
      <c r="K163" s="23"/>
      <c r="L163" s="23"/>
      <c r="M163" s="23"/>
      <c r="N163" s="23"/>
      <c r="O163" s="23"/>
      <c r="P163" s="23"/>
      <c r="Q163" s="23"/>
      <c r="R163" s="23"/>
      <c r="S163" s="23"/>
      <c r="T163" s="23"/>
      <c r="U163" s="23"/>
      <c r="V163" s="23"/>
      <c r="W163" s="50">
        <v>1</v>
      </c>
      <c r="X163" s="50">
        <v>1</v>
      </c>
      <c r="Y163" s="50">
        <v>1</v>
      </c>
      <c r="Z163" s="50">
        <v>1</v>
      </c>
      <c r="AA163" s="50">
        <v>25.77</v>
      </c>
      <c r="AB163" s="50">
        <v>1</v>
      </c>
      <c r="AC163" s="50">
        <v>0</v>
      </c>
      <c r="AD163" s="20" t="s">
        <v>368</v>
      </c>
      <c r="AE163" s="20" t="s">
        <v>589</v>
      </c>
      <c r="AF163" s="32" t="s">
        <v>590</v>
      </c>
      <c r="AG163" s="33" t="s">
        <v>591</v>
      </c>
      <c r="AH163" s="32" t="s">
        <v>425</v>
      </c>
      <c r="AI163" s="32" t="s">
        <v>592</v>
      </c>
      <c r="AJ163" s="32" t="s">
        <v>593</v>
      </c>
      <c r="AK163" s="32" t="s">
        <v>472</v>
      </c>
    </row>
    <row r="164" spans="1:37" ht="39.6" x14ac:dyDescent="0.25">
      <c r="A164" s="20">
        <v>141</v>
      </c>
      <c r="B164" s="30" t="s">
        <v>595</v>
      </c>
      <c r="C164" s="30" t="s">
        <v>161</v>
      </c>
      <c r="D164" s="29" t="s">
        <v>18</v>
      </c>
      <c r="E164" s="23"/>
      <c r="F164" s="23"/>
      <c r="G164" s="23"/>
      <c r="H164" s="23"/>
      <c r="I164" s="23"/>
      <c r="J164" s="23"/>
      <c r="K164" s="23"/>
      <c r="L164" s="23"/>
      <c r="M164" s="23"/>
      <c r="N164" s="23"/>
      <c r="O164" s="23"/>
      <c r="P164" s="23"/>
      <c r="Q164" s="23"/>
      <c r="R164" s="23"/>
      <c r="S164" s="23"/>
      <c r="T164" s="23"/>
      <c r="U164" s="23"/>
      <c r="V164" s="23"/>
      <c r="W164" s="50">
        <v>42</v>
      </c>
      <c r="X164" s="50">
        <v>90.21</v>
      </c>
      <c r="Y164" s="50">
        <v>59.4</v>
      </c>
      <c r="Z164" s="50">
        <v>6.5</v>
      </c>
      <c r="AA164" s="50">
        <v>25.77</v>
      </c>
      <c r="AB164" s="50">
        <v>21</v>
      </c>
      <c r="AC164" s="50">
        <v>9.52</v>
      </c>
      <c r="AD164" s="20" t="s">
        <v>368</v>
      </c>
      <c r="AE164" s="20" t="s">
        <v>418</v>
      </c>
      <c r="AF164" s="32" t="s">
        <v>409</v>
      </c>
      <c r="AG164" s="33" t="s">
        <v>538</v>
      </c>
      <c r="AH164" s="32" t="s">
        <v>402</v>
      </c>
      <c r="AI164" s="32" t="s">
        <v>596</v>
      </c>
      <c r="AJ164" s="33" t="s">
        <v>597</v>
      </c>
      <c r="AK164" s="32" t="s">
        <v>436</v>
      </c>
    </row>
    <row r="165" spans="1:37" ht="52.8" x14ac:dyDescent="0.25">
      <c r="A165" s="20">
        <v>142</v>
      </c>
      <c r="B165" s="30" t="s">
        <v>600</v>
      </c>
      <c r="C165" s="30" t="s">
        <v>162</v>
      </c>
      <c r="D165" s="29" t="s">
        <v>9</v>
      </c>
      <c r="E165" s="23"/>
      <c r="F165" s="23"/>
      <c r="G165" s="23"/>
      <c r="H165" s="23"/>
      <c r="I165" s="23"/>
      <c r="J165" s="23"/>
      <c r="K165" s="23"/>
      <c r="L165" s="23"/>
      <c r="M165" s="23"/>
      <c r="N165" s="23"/>
      <c r="O165" s="23"/>
      <c r="P165" s="23"/>
      <c r="Q165" s="23"/>
      <c r="R165" s="23"/>
      <c r="S165" s="23"/>
      <c r="T165" s="23"/>
      <c r="U165" s="23"/>
      <c r="V165" s="23"/>
      <c r="W165" s="50">
        <v>55</v>
      </c>
      <c r="X165" s="50">
        <v>46.23</v>
      </c>
      <c r="Y165" s="50">
        <v>13.76</v>
      </c>
      <c r="Z165" s="50">
        <v>66.98</v>
      </c>
      <c r="AA165" s="50">
        <v>5.95</v>
      </c>
      <c r="AB165" s="50">
        <v>13.75</v>
      </c>
      <c r="AC165" s="50">
        <v>12.73</v>
      </c>
      <c r="AD165" s="20" t="s">
        <v>368</v>
      </c>
      <c r="AE165" s="20" t="s">
        <v>601</v>
      </c>
      <c r="AF165" s="32" t="s">
        <v>400</v>
      </c>
      <c r="AG165" s="33" t="s">
        <v>576</v>
      </c>
      <c r="AH165" s="32" t="s">
        <v>411</v>
      </c>
      <c r="AI165" s="32" t="s">
        <v>602</v>
      </c>
      <c r="AJ165" s="33" t="s">
        <v>413</v>
      </c>
      <c r="AK165" s="32" t="s">
        <v>404</v>
      </c>
    </row>
    <row r="166" spans="1:37" ht="39.6" x14ac:dyDescent="0.25">
      <c r="A166" s="20">
        <v>143</v>
      </c>
      <c r="B166" s="30" t="s">
        <v>604</v>
      </c>
      <c r="C166" s="30" t="s">
        <v>163</v>
      </c>
      <c r="D166" s="29" t="s">
        <v>16</v>
      </c>
      <c r="E166" s="23"/>
      <c r="F166" s="23"/>
      <c r="G166" s="23"/>
      <c r="H166" s="23"/>
      <c r="I166" s="23"/>
      <c r="J166" s="23"/>
      <c r="K166" s="23"/>
      <c r="L166" s="23"/>
      <c r="M166" s="23"/>
      <c r="N166" s="23"/>
      <c r="O166" s="23"/>
      <c r="P166" s="23"/>
      <c r="Q166" s="23"/>
      <c r="R166" s="23"/>
      <c r="S166" s="23"/>
      <c r="T166" s="23"/>
      <c r="U166" s="23"/>
      <c r="V166" s="23"/>
      <c r="W166" s="50">
        <v>39</v>
      </c>
      <c r="X166" s="50">
        <v>86.39</v>
      </c>
      <c r="Y166" s="50">
        <v>6.21</v>
      </c>
      <c r="Z166" s="50">
        <v>99</v>
      </c>
      <c r="AA166" s="50">
        <v>73.64</v>
      </c>
      <c r="AB166" s="50">
        <v>39</v>
      </c>
      <c r="AC166" s="50">
        <v>15.38</v>
      </c>
      <c r="AD166" s="20" t="s">
        <v>368</v>
      </c>
      <c r="AE166" s="20" t="s">
        <v>605</v>
      </c>
      <c r="AF166" s="32" t="s">
        <v>400</v>
      </c>
      <c r="AG166" s="33" t="s">
        <v>598</v>
      </c>
      <c r="AH166" s="32" t="s">
        <v>402</v>
      </c>
      <c r="AI166" s="32" t="s">
        <v>606</v>
      </c>
      <c r="AJ166" s="33" t="s">
        <v>437</v>
      </c>
      <c r="AK166" s="32" t="s">
        <v>404</v>
      </c>
    </row>
    <row r="167" spans="1:37" ht="52.8" x14ac:dyDescent="0.25">
      <c r="A167" s="20">
        <v>144</v>
      </c>
      <c r="B167" s="30" t="s">
        <v>608</v>
      </c>
      <c r="C167" s="30" t="s">
        <v>164</v>
      </c>
      <c r="D167" s="29" t="s">
        <v>6</v>
      </c>
      <c r="E167" s="23"/>
      <c r="F167" s="23"/>
      <c r="G167" s="23"/>
      <c r="H167" s="23"/>
      <c r="I167" s="23"/>
      <c r="J167" s="23"/>
      <c r="K167" s="23"/>
      <c r="L167" s="23"/>
      <c r="M167" s="23"/>
      <c r="N167" s="23"/>
      <c r="O167" s="23"/>
      <c r="P167" s="23"/>
      <c r="Q167" s="23"/>
      <c r="R167" s="23"/>
      <c r="S167" s="23"/>
      <c r="T167" s="23"/>
      <c r="U167" s="23"/>
      <c r="V167" s="23"/>
      <c r="W167" s="50">
        <v>54</v>
      </c>
      <c r="X167" s="50">
        <v>99</v>
      </c>
      <c r="Y167" s="50">
        <v>42.65</v>
      </c>
      <c r="Z167" s="50">
        <v>33.94</v>
      </c>
      <c r="AA167" s="50">
        <v>88.52</v>
      </c>
      <c r="AB167" s="50">
        <v>27</v>
      </c>
      <c r="AC167" s="50">
        <v>9.26</v>
      </c>
      <c r="AD167" s="20" t="s">
        <v>430</v>
      </c>
      <c r="AE167" s="20" t="s">
        <v>367</v>
      </c>
      <c r="AF167" s="32" t="s">
        <v>409</v>
      </c>
      <c r="AG167" s="33" t="s">
        <v>502</v>
      </c>
      <c r="AH167" s="32" t="s">
        <v>420</v>
      </c>
      <c r="AI167" s="32" t="s">
        <v>610</v>
      </c>
      <c r="AJ167" s="33" t="s">
        <v>415</v>
      </c>
      <c r="AK167" s="32" t="s">
        <v>414</v>
      </c>
    </row>
    <row r="168" spans="1:37" ht="52.8" x14ac:dyDescent="0.25">
      <c r="A168" s="20">
        <v>145</v>
      </c>
      <c r="B168" s="30" t="s">
        <v>613</v>
      </c>
      <c r="C168" s="30" t="s">
        <v>165</v>
      </c>
      <c r="D168" s="29" t="s">
        <v>579</v>
      </c>
      <c r="E168" s="23"/>
      <c r="F168" s="23"/>
      <c r="G168" s="23"/>
      <c r="H168" s="23"/>
      <c r="I168" s="23"/>
      <c r="J168" s="23"/>
      <c r="K168" s="23"/>
      <c r="L168" s="23"/>
      <c r="M168" s="23"/>
      <c r="N168" s="23"/>
      <c r="O168" s="23"/>
      <c r="P168" s="23"/>
      <c r="Q168" s="23"/>
      <c r="R168" s="23"/>
      <c r="S168" s="23"/>
      <c r="T168" s="23"/>
      <c r="U168" s="23"/>
      <c r="V168" s="23"/>
      <c r="W168" s="50">
        <v>60</v>
      </c>
      <c r="X168" s="50">
        <v>80.75</v>
      </c>
      <c r="Y168" s="50">
        <v>43.37</v>
      </c>
      <c r="Z168" s="50">
        <v>43.37</v>
      </c>
      <c r="AA168" s="50">
        <v>84.54</v>
      </c>
      <c r="AB168" s="50">
        <v>20</v>
      </c>
      <c r="AC168" s="50">
        <v>10</v>
      </c>
      <c r="AD168" s="20" t="s">
        <v>430</v>
      </c>
      <c r="AE168" s="20" t="s">
        <v>367</v>
      </c>
      <c r="AF168" s="32" t="s">
        <v>409</v>
      </c>
      <c r="AG168" s="33" t="s">
        <v>616</v>
      </c>
      <c r="AH168" s="32" t="s">
        <v>433</v>
      </c>
      <c r="AI168" s="32" t="s">
        <v>617</v>
      </c>
      <c r="AJ168" s="33" t="s">
        <v>413</v>
      </c>
      <c r="AK168" s="32" t="s">
        <v>414</v>
      </c>
    </row>
    <row r="169" spans="1:37" ht="26.4" x14ac:dyDescent="0.25">
      <c r="A169" s="20">
        <v>146</v>
      </c>
      <c r="B169" s="30" t="s">
        <v>620</v>
      </c>
      <c r="C169" s="30" t="s">
        <v>166</v>
      </c>
      <c r="D169" s="29" t="s">
        <v>16</v>
      </c>
      <c r="E169" s="23"/>
      <c r="F169" s="23"/>
      <c r="G169" s="23"/>
      <c r="H169" s="23"/>
      <c r="I169" s="23"/>
      <c r="J169" s="23"/>
      <c r="K169" s="23"/>
      <c r="L169" s="23"/>
      <c r="M169" s="23"/>
      <c r="N169" s="23"/>
      <c r="O169" s="23"/>
      <c r="P169" s="23"/>
      <c r="Q169" s="23"/>
      <c r="R169" s="23"/>
      <c r="S169" s="23"/>
      <c r="T169" s="23"/>
      <c r="U169" s="23"/>
      <c r="V169" s="23"/>
      <c r="W169" s="50">
        <v>27</v>
      </c>
      <c r="X169" s="50">
        <v>74.89</v>
      </c>
      <c r="Y169" s="50">
        <v>6.93</v>
      </c>
      <c r="Z169" s="50">
        <v>99</v>
      </c>
      <c r="AA169" s="50">
        <v>99</v>
      </c>
      <c r="AB169" s="50">
        <v>27</v>
      </c>
      <c r="AC169" s="50">
        <v>7.41</v>
      </c>
      <c r="AD169" s="20" t="s">
        <v>368</v>
      </c>
      <c r="AE169" s="20" t="s">
        <v>418</v>
      </c>
      <c r="AF169" s="32" t="s">
        <v>400</v>
      </c>
      <c r="AG169" s="33" t="s">
        <v>598</v>
      </c>
      <c r="AH169" s="32" t="s">
        <v>420</v>
      </c>
      <c r="AI169" s="32" t="s">
        <v>587</v>
      </c>
      <c r="AJ169" s="33" t="s">
        <v>405</v>
      </c>
      <c r="AK169" s="32" t="s">
        <v>472</v>
      </c>
    </row>
    <row r="170" spans="1:37" ht="66" x14ac:dyDescent="0.25">
      <c r="A170" s="20">
        <v>147</v>
      </c>
      <c r="B170" s="30" t="s">
        <v>622</v>
      </c>
      <c r="C170" s="30" t="s">
        <v>167</v>
      </c>
      <c r="D170" s="29" t="s">
        <v>9</v>
      </c>
      <c r="E170" s="23"/>
      <c r="F170" s="23"/>
      <c r="G170" s="23"/>
      <c r="H170" s="23"/>
      <c r="I170" s="23"/>
      <c r="J170" s="23"/>
      <c r="K170" s="23"/>
      <c r="L170" s="23"/>
      <c r="M170" s="23"/>
      <c r="N170" s="23"/>
      <c r="O170" s="23"/>
      <c r="P170" s="23"/>
      <c r="Q170" s="23"/>
      <c r="R170" s="23"/>
      <c r="S170" s="23"/>
      <c r="T170" s="23"/>
      <c r="U170" s="23"/>
      <c r="V170" s="23"/>
      <c r="W170" s="50">
        <v>63</v>
      </c>
      <c r="X170" s="50">
        <v>71.14</v>
      </c>
      <c r="Y170" s="50">
        <v>62.46</v>
      </c>
      <c r="Z170" s="50">
        <v>84.08</v>
      </c>
      <c r="AA170" s="50">
        <v>7.46</v>
      </c>
      <c r="AB170" s="50">
        <v>15.75</v>
      </c>
      <c r="AC170" s="50">
        <v>12.7</v>
      </c>
      <c r="AD170" s="20" t="s">
        <v>430</v>
      </c>
      <c r="AE170" s="20" t="s">
        <v>367</v>
      </c>
      <c r="AF170" s="32" t="s">
        <v>409</v>
      </c>
      <c r="AG170" s="33" t="s">
        <v>526</v>
      </c>
      <c r="AH170" s="32" t="s">
        <v>420</v>
      </c>
      <c r="AI170" s="32" t="s">
        <v>623</v>
      </c>
      <c r="AJ170" s="33" t="s">
        <v>427</v>
      </c>
      <c r="AK170" s="32" t="s">
        <v>414</v>
      </c>
    </row>
    <row r="171" spans="1:37" ht="132" x14ac:dyDescent="0.25">
      <c r="A171" s="20">
        <v>148</v>
      </c>
      <c r="B171" s="30" t="s">
        <v>626</v>
      </c>
      <c r="C171" s="30" t="s">
        <v>168</v>
      </c>
      <c r="D171" s="29" t="s">
        <v>6</v>
      </c>
      <c r="E171" s="23"/>
      <c r="F171" s="23"/>
      <c r="G171" s="23"/>
      <c r="H171" s="23"/>
      <c r="I171" s="23"/>
      <c r="J171" s="23"/>
      <c r="K171" s="23"/>
      <c r="L171" s="23"/>
      <c r="M171" s="23"/>
      <c r="N171" s="23"/>
      <c r="O171" s="23"/>
      <c r="P171" s="23"/>
      <c r="Q171" s="23"/>
      <c r="R171" s="23"/>
      <c r="S171" s="23"/>
      <c r="T171" s="23"/>
      <c r="U171" s="23"/>
      <c r="V171" s="23"/>
      <c r="W171" s="50">
        <v>101</v>
      </c>
      <c r="X171" s="50">
        <v>90.69</v>
      </c>
      <c r="Y171" s="50">
        <v>75.599999999999994</v>
      </c>
      <c r="Z171" s="50">
        <v>78.540000000000006</v>
      </c>
      <c r="AA171" s="50">
        <v>43.84</v>
      </c>
      <c r="AB171" s="50">
        <v>16.829999999999998</v>
      </c>
      <c r="AC171" s="50">
        <v>8.91</v>
      </c>
      <c r="AD171" s="20" t="s">
        <v>430</v>
      </c>
      <c r="AE171" s="20" t="s">
        <v>367</v>
      </c>
      <c r="AF171" s="32" t="s">
        <v>409</v>
      </c>
      <c r="AG171" s="33" t="s">
        <v>456</v>
      </c>
      <c r="AH171" s="32" t="s">
        <v>420</v>
      </c>
      <c r="AI171" s="32" t="s">
        <v>628</v>
      </c>
      <c r="AJ171" s="33" t="s">
        <v>415</v>
      </c>
      <c r="AK171" s="32" t="s">
        <v>414</v>
      </c>
    </row>
    <row r="172" spans="1:37" ht="52.8" x14ac:dyDescent="0.25">
      <c r="A172" s="20">
        <v>149</v>
      </c>
      <c r="B172" s="30" t="s">
        <v>631</v>
      </c>
      <c r="C172" s="30" t="s">
        <v>169</v>
      </c>
      <c r="D172" s="29" t="s">
        <v>6</v>
      </c>
      <c r="E172" s="23"/>
      <c r="F172" s="23"/>
      <c r="G172" s="23"/>
      <c r="H172" s="23"/>
      <c r="I172" s="23"/>
      <c r="J172" s="23"/>
      <c r="K172" s="23"/>
      <c r="L172" s="23"/>
      <c r="M172" s="23"/>
      <c r="N172" s="23"/>
      <c r="O172" s="23"/>
      <c r="P172" s="23"/>
      <c r="Q172" s="23"/>
      <c r="R172" s="23"/>
      <c r="S172" s="23"/>
      <c r="T172" s="23"/>
      <c r="U172" s="23"/>
      <c r="V172" s="23"/>
      <c r="W172" s="50">
        <v>46</v>
      </c>
      <c r="X172" s="50">
        <v>52.67</v>
      </c>
      <c r="Y172" s="50">
        <v>86.15</v>
      </c>
      <c r="Z172" s="50">
        <v>68.63</v>
      </c>
      <c r="AA172" s="50">
        <v>99</v>
      </c>
      <c r="AB172" s="50">
        <v>23</v>
      </c>
      <c r="AC172" s="50">
        <v>15.22</v>
      </c>
      <c r="AD172" s="20" t="s">
        <v>430</v>
      </c>
      <c r="AE172" s="20" t="s">
        <v>367</v>
      </c>
      <c r="AF172" s="32" t="s">
        <v>400</v>
      </c>
      <c r="AG172" s="33" t="s">
        <v>497</v>
      </c>
      <c r="AH172" s="32" t="s">
        <v>411</v>
      </c>
      <c r="AI172" s="32" t="s">
        <v>467</v>
      </c>
      <c r="AJ172" s="33" t="s">
        <v>396</v>
      </c>
      <c r="AK172" s="32" t="s">
        <v>404</v>
      </c>
    </row>
    <row r="173" spans="1:37" ht="66" x14ac:dyDescent="0.25">
      <c r="A173" s="20">
        <v>150</v>
      </c>
      <c r="B173" s="30" t="s">
        <v>633</v>
      </c>
      <c r="C173" s="30" t="s">
        <v>170</v>
      </c>
      <c r="D173" s="29" t="s">
        <v>171</v>
      </c>
      <c r="E173" s="23"/>
      <c r="F173" s="23"/>
      <c r="G173" s="23"/>
      <c r="H173" s="23"/>
      <c r="I173" s="23"/>
      <c r="J173" s="23"/>
      <c r="K173" s="23"/>
      <c r="L173" s="23"/>
      <c r="M173" s="23"/>
      <c r="N173" s="23"/>
      <c r="O173" s="23"/>
      <c r="P173" s="23"/>
      <c r="Q173" s="23"/>
      <c r="R173" s="23"/>
      <c r="S173" s="23"/>
      <c r="T173" s="23"/>
      <c r="U173" s="23"/>
      <c r="V173" s="23"/>
      <c r="W173" s="50">
        <v>63</v>
      </c>
      <c r="X173" s="50">
        <v>92.84</v>
      </c>
      <c r="Y173" s="50">
        <v>5.64</v>
      </c>
      <c r="Z173" s="50">
        <v>93.64</v>
      </c>
      <c r="AA173" s="50">
        <v>25.77</v>
      </c>
      <c r="AB173" s="50">
        <v>21</v>
      </c>
      <c r="AC173" s="50">
        <v>28.57</v>
      </c>
      <c r="AD173" s="20" t="s">
        <v>430</v>
      </c>
      <c r="AE173" s="20" t="s">
        <v>367</v>
      </c>
      <c r="AF173" s="32" t="s">
        <v>400</v>
      </c>
      <c r="AG173" s="33" t="s">
        <v>538</v>
      </c>
      <c r="AH173" s="32" t="s">
        <v>402</v>
      </c>
      <c r="AI173" s="32" t="s">
        <v>634</v>
      </c>
      <c r="AJ173" s="32" t="s">
        <v>635</v>
      </c>
      <c r="AK173" s="32" t="s">
        <v>414</v>
      </c>
    </row>
    <row r="174" spans="1:37" ht="52.8" x14ac:dyDescent="0.25">
      <c r="A174" s="20">
        <v>151</v>
      </c>
      <c r="B174" s="30" t="s">
        <v>638</v>
      </c>
      <c r="C174" s="30" t="s">
        <v>172</v>
      </c>
      <c r="D174" s="29" t="s">
        <v>18</v>
      </c>
      <c r="E174" s="23"/>
      <c r="F174" s="23"/>
      <c r="G174" s="23"/>
      <c r="H174" s="23"/>
      <c r="I174" s="23"/>
      <c r="J174" s="23"/>
      <c r="K174" s="23"/>
      <c r="L174" s="23"/>
      <c r="M174" s="23"/>
      <c r="N174" s="23"/>
      <c r="O174" s="23"/>
      <c r="P174" s="23"/>
      <c r="Q174" s="23"/>
      <c r="R174" s="23"/>
      <c r="S174" s="23"/>
      <c r="T174" s="23"/>
      <c r="U174" s="23"/>
      <c r="V174" s="23"/>
      <c r="W174" s="50">
        <v>32</v>
      </c>
      <c r="X174" s="50">
        <v>63.62</v>
      </c>
      <c r="Y174" s="50">
        <v>82.58</v>
      </c>
      <c r="Z174" s="50">
        <v>2.67</v>
      </c>
      <c r="AA174" s="50">
        <v>81.93</v>
      </c>
      <c r="AB174" s="50">
        <v>10.67</v>
      </c>
      <c r="AC174" s="50">
        <v>25</v>
      </c>
      <c r="AD174" s="20" t="s">
        <v>430</v>
      </c>
      <c r="AE174" s="20" t="s">
        <v>367</v>
      </c>
      <c r="AF174" s="32" t="s">
        <v>400</v>
      </c>
      <c r="AG174" s="33" t="s">
        <v>482</v>
      </c>
      <c r="AH174" s="32" t="s">
        <v>402</v>
      </c>
      <c r="AI174" s="32" t="s">
        <v>639</v>
      </c>
      <c r="AJ174" s="33" t="s">
        <v>405</v>
      </c>
      <c r="AK174" s="32" t="s">
        <v>404</v>
      </c>
    </row>
    <row r="175" spans="1:37" ht="66" x14ac:dyDescent="0.25">
      <c r="A175" s="20">
        <v>152</v>
      </c>
      <c r="B175" s="30" t="s">
        <v>642</v>
      </c>
      <c r="C175" s="30" t="s">
        <v>173</v>
      </c>
      <c r="D175" s="29" t="s">
        <v>9</v>
      </c>
      <c r="E175" s="23"/>
      <c r="F175" s="23"/>
      <c r="G175" s="23"/>
      <c r="H175" s="23"/>
      <c r="I175" s="23"/>
      <c r="J175" s="23"/>
      <c r="K175" s="23"/>
      <c r="L175" s="23"/>
      <c r="M175" s="23"/>
      <c r="N175" s="23"/>
      <c r="O175" s="23"/>
      <c r="P175" s="23"/>
      <c r="Q175" s="23"/>
      <c r="R175" s="23"/>
      <c r="S175" s="23"/>
      <c r="T175" s="23"/>
      <c r="U175" s="23"/>
      <c r="V175" s="23"/>
      <c r="W175" s="50">
        <v>56</v>
      </c>
      <c r="X175" s="50">
        <v>94.41</v>
      </c>
      <c r="Y175" s="50">
        <v>50</v>
      </c>
      <c r="Z175" s="50">
        <v>96.82</v>
      </c>
      <c r="AA175" s="50">
        <v>87.2</v>
      </c>
      <c r="AB175" s="50">
        <v>18.670000000000002</v>
      </c>
      <c r="AC175" s="50">
        <v>23.21</v>
      </c>
      <c r="AD175" s="20" t="s">
        <v>430</v>
      </c>
      <c r="AE175" s="20" t="s">
        <v>367</v>
      </c>
      <c r="AF175" s="32" t="s">
        <v>400</v>
      </c>
      <c r="AG175" s="33" t="s">
        <v>477</v>
      </c>
      <c r="AH175" s="32" t="s">
        <v>420</v>
      </c>
      <c r="AI175" s="32" t="s">
        <v>643</v>
      </c>
      <c r="AJ175" s="33" t="s">
        <v>396</v>
      </c>
      <c r="AK175" s="32" t="s">
        <v>404</v>
      </c>
    </row>
    <row r="176" spans="1:37" ht="79.2" x14ac:dyDescent="0.25">
      <c r="A176" s="20">
        <v>153</v>
      </c>
      <c r="B176" s="30" t="s">
        <v>646</v>
      </c>
      <c r="C176" s="30" t="s">
        <v>174</v>
      </c>
      <c r="D176" s="29" t="s">
        <v>175</v>
      </c>
      <c r="E176" s="23"/>
      <c r="F176" s="23"/>
      <c r="G176" s="23"/>
      <c r="H176" s="23"/>
      <c r="I176" s="23"/>
      <c r="J176" s="23"/>
      <c r="K176" s="23"/>
      <c r="L176" s="23"/>
      <c r="M176" s="23"/>
      <c r="N176" s="23"/>
      <c r="O176" s="23"/>
      <c r="P176" s="23"/>
      <c r="Q176" s="23"/>
      <c r="R176" s="23"/>
      <c r="S176" s="23"/>
      <c r="T176" s="23"/>
      <c r="U176" s="23"/>
      <c r="V176" s="23"/>
      <c r="W176" s="50">
        <v>69</v>
      </c>
      <c r="X176" s="50">
        <v>87.57</v>
      </c>
      <c r="Y176" s="50">
        <v>23.44</v>
      </c>
      <c r="Z176" s="50">
        <v>86.2</v>
      </c>
      <c r="AA176" s="50">
        <v>78.8</v>
      </c>
      <c r="AB176" s="50">
        <v>23</v>
      </c>
      <c r="AC176" s="50">
        <v>15.94</v>
      </c>
      <c r="AD176" s="20" t="s">
        <v>430</v>
      </c>
      <c r="AE176" s="20" t="s">
        <v>367</v>
      </c>
      <c r="AF176" s="32" t="s">
        <v>400</v>
      </c>
      <c r="AG176" s="33" t="s">
        <v>419</v>
      </c>
      <c r="AH176" s="32" t="s">
        <v>420</v>
      </c>
      <c r="AI176" s="32" t="s">
        <v>647</v>
      </c>
      <c r="AJ176" s="33" t="s">
        <v>405</v>
      </c>
      <c r="AK176" s="32" t="s">
        <v>414</v>
      </c>
    </row>
    <row r="177" spans="1:37" ht="92.4" x14ac:dyDescent="0.25">
      <c r="A177" s="20">
        <v>154</v>
      </c>
      <c r="B177" s="30" t="s">
        <v>650</v>
      </c>
      <c r="C177" s="30" t="s">
        <v>176</v>
      </c>
      <c r="D177" s="29" t="s">
        <v>6</v>
      </c>
      <c r="E177" s="23"/>
      <c r="F177" s="23"/>
      <c r="G177" s="23"/>
      <c r="H177" s="23"/>
      <c r="I177" s="23"/>
      <c r="J177" s="23"/>
      <c r="K177" s="23"/>
      <c r="L177" s="23"/>
      <c r="M177" s="23"/>
      <c r="N177" s="23"/>
      <c r="O177" s="23"/>
      <c r="P177" s="23"/>
      <c r="Q177" s="23"/>
      <c r="R177" s="23"/>
      <c r="S177" s="23"/>
      <c r="T177" s="23"/>
      <c r="U177" s="23"/>
      <c r="V177" s="23"/>
      <c r="W177" s="50">
        <v>94</v>
      </c>
      <c r="X177" s="50">
        <v>75.95</v>
      </c>
      <c r="Y177" s="50">
        <v>58.41</v>
      </c>
      <c r="Z177" s="50">
        <v>71.83</v>
      </c>
      <c r="AA177" s="50">
        <v>82.79</v>
      </c>
      <c r="AB177" s="50">
        <v>18.8</v>
      </c>
      <c r="AC177" s="50">
        <v>9.57</v>
      </c>
      <c r="AD177" s="20" t="s">
        <v>430</v>
      </c>
      <c r="AE177" s="20" t="s">
        <v>367</v>
      </c>
      <c r="AF177" s="32" t="s">
        <v>409</v>
      </c>
      <c r="AG177" s="33" t="s">
        <v>451</v>
      </c>
      <c r="AH177" s="32" t="s">
        <v>562</v>
      </c>
      <c r="AI177" s="32" t="s">
        <v>651</v>
      </c>
      <c r="AJ177" s="33" t="s">
        <v>413</v>
      </c>
      <c r="AK177" s="32" t="s">
        <v>404</v>
      </c>
    </row>
    <row r="178" spans="1:37" ht="39.6" x14ac:dyDescent="0.25">
      <c r="A178" s="20">
        <v>155</v>
      </c>
      <c r="B178" s="30" t="s">
        <v>654</v>
      </c>
      <c r="C178" s="30" t="s">
        <v>177</v>
      </c>
      <c r="D178" s="29" t="s">
        <v>6</v>
      </c>
      <c r="E178" s="23"/>
      <c r="F178" s="23"/>
      <c r="G178" s="23"/>
      <c r="H178" s="23"/>
      <c r="I178" s="23"/>
      <c r="J178" s="23"/>
      <c r="K178" s="23"/>
      <c r="L178" s="23"/>
      <c r="M178" s="23"/>
      <c r="N178" s="23"/>
      <c r="O178" s="23"/>
      <c r="P178" s="23"/>
      <c r="Q178" s="23"/>
      <c r="R178" s="23"/>
      <c r="S178" s="23"/>
      <c r="T178" s="23"/>
      <c r="U178" s="23"/>
      <c r="V178" s="23"/>
      <c r="W178" s="50">
        <v>36</v>
      </c>
      <c r="X178" s="50">
        <v>99</v>
      </c>
      <c r="Y178" s="50">
        <v>28.91</v>
      </c>
      <c r="Z178" s="50">
        <v>94.42</v>
      </c>
      <c r="AA178" s="50">
        <v>98.27</v>
      </c>
      <c r="AB178" s="50">
        <v>36</v>
      </c>
      <c r="AC178" s="50">
        <v>11.11</v>
      </c>
      <c r="AD178" s="20" t="s">
        <v>368</v>
      </c>
      <c r="AE178" s="20" t="s">
        <v>418</v>
      </c>
      <c r="AF178" s="32" t="s">
        <v>409</v>
      </c>
      <c r="AG178" s="33" t="s">
        <v>540</v>
      </c>
      <c r="AH178" s="32" t="s">
        <v>420</v>
      </c>
      <c r="AI178" s="32" t="s">
        <v>655</v>
      </c>
      <c r="AJ178" s="33" t="s">
        <v>405</v>
      </c>
      <c r="AK178" s="32" t="s">
        <v>404</v>
      </c>
    </row>
    <row r="179" spans="1:37" ht="92.4" x14ac:dyDescent="0.25">
      <c r="A179" s="20">
        <v>156</v>
      </c>
      <c r="B179" s="30" t="s">
        <v>657</v>
      </c>
      <c r="C179" s="30" t="s">
        <v>178</v>
      </c>
      <c r="D179" s="29" t="s">
        <v>9</v>
      </c>
      <c r="E179" s="23"/>
      <c r="F179" s="23"/>
      <c r="G179" s="23"/>
      <c r="H179" s="23"/>
      <c r="I179" s="23"/>
      <c r="J179" s="23"/>
      <c r="K179" s="23"/>
      <c r="L179" s="23"/>
      <c r="M179" s="23"/>
      <c r="N179" s="23"/>
      <c r="O179" s="23"/>
      <c r="P179" s="23"/>
      <c r="Q179" s="23"/>
      <c r="R179" s="23"/>
      <c r="S179" s="23"/>
      <c r="T179" s="23"/>
      <c r="U179" s="23"/>
      <c r="V179" s="23"/>
      <c r="W179" s="50">
        <v>92</v>
      </c>
      <c r="X179" s="50">
        <v>87.57</v>
      </c>
      <c r="Y179" s="50">
        <v>19.23</v>
      </c>
      <c r="Z179" s="50">
        <v>91.79</v>
      </c>
      <c r="AA179" s="50">
        <v>45.75</v>
      </c>
      <c r="AB179" s="50">
        <v>18.399999999999999</v>
      </c>
      <c r="AC179" s="50">
        <v>11.96</v>
      </c>
      <c r="AD179" s="20" t="s">
        <v>368</v>
      </c>
      <c r="AE179" s="20" t="s">
        <v>399</v>
      </c>
      <c r="AF179" s="32" t="s">
        <v>400</v>
      </c>
      <c r="AG179" s="33" t="s">
        <v>576</v>
      </c>
      <c r="AH179" s="32" t="s">
        <v>433</v>
      </c>
      <c r="AI179" s="32" t="s">
        <v>452</v>
      </c>
      <c r="AJ179" s="33" t="s">
        <v>413</v>
      </c>
      <c r="AK179" s="32" t="s">
        <v>414</v>
      </c>
    </row>
    <row r="180" spans="1:37" ht="92.4" x14ac:dyDescent="0.25">
      <c r="A180" s="20">
        <v>157</v>
      </c>
      <c r="B180" s="30" t="s">
        <v>659</v>
      </c>
      <c r="C180" s="30" t="s">
        <v>179</v>
      </c>
      <c r="D180" s="29" t="s">
        <v>6</v>
      </c>
      <c r="E180" s="23"/>
      <c r="F180" s="23"/>
      <c r="G180" s="23"/>
      <c r="H180" s="23"/>
      <c r="I180" s="23"/>
      <c r="J180" s="23"/>
      <c r="K180" s="23"/>
      <c r="L180" s="23"/>
      <c r="M180" s="23"/>
      <c r="N180" s="23"/>
      <c r="O180" s="23"/>
      <c r="P180" s="23"/>
      <c r="Q180" s="23"/>
      <c r="R180" s="23"/>
      <c r="S180" s="23"/>
      <c r="T180" s="23"/>
      <c r="U180" s="23"/>
      <c r="V180" s="23"/>
      <c r="W180" s="50">
        <v>75</v>
      </c>
      <c r="X180" s="50">
        <v>91.44</v>
      </c>
      <c r="Y180" s="50">
        <v>90.87</v>
      </c>
      <c r="Z180" s="50">
        <v>52.22</v>
      </c>
      <c r="AA180" s="50">
        <v>25.77</v>
      </c>
      <c r="AB180" s="50">
        <v>15</v>
      </c>
      <c r="AC180" s="50">
        <v>26.67</v>
      </c>
      <c r="AD180" s="20" t="s">
        <v>368</v>
      </c>
      <c r="AE180" s="20" t="s">
        <v>660</v>
      </c>
      <c r="AF180" s="32" t="s">
        <v>409</v>
      </c>
      <c r="AG180" s="33" t="s">
        <v>662</v>
      </c>
      <c r="AH180" s="32" t="s">
        <v>433</v>
      </c>
      <c r="AI180" s="32" t="s">
        <v>663</v>
      </c>
      <c r="AJ180" s="33" t="s">
        <v>405</v>
      </c>
      <c r="AK180" s="32" t="s">
        <v>404</v>
      </c>
    </row>
    <row r="181" spans="1:37" ht="92.4" x14ac:dyDescent="0.25">
      <c r="A181" s="20">
        <v>158</v>
      </c>
      <c r="B181" s="30" t="s">
        <v>666</v>
      </c>
      <c r="C181" s="30" t="s">
        <v>180</v>
      </c>
      <c r="D181" s="29" t="s">
        <v>9</v>
      </c>
      <c r="E181" s="23"/>
      <c r="F181" s="23"/>
      <c r="G181" s="23"/>
      <c r="H181" s="23"/>
      <c r="I181" s="23"/>
      <c r="J181" s="23"/>
      <c r="K181" s="23"/>
      <c r="L181" s="23"/>
      <c r="M181" s="23"/>
      <c r="N181" s="23"/>
      <c r="O181" s="23"/>
      <c r="P181" s="23"/>
      <c r="Q181" s="23"/>
      <c r="R181" s="23"/>
      <c r="S181" s="23"/>
      <c r="T181" s="23"/>
      <c r="U181" s="23"/>
      <c r="V181" s="23"/>
      <c r="W181" s="50">
        <v>94</v>
      </c>
      <c r="X181" s="50">
        <v>16.670000000000002</v>
      </c>
      <c r="Y181" s="50">
        <v>4.46</v>
      </c>
      <c r="Z181" s="50">
        <v>99</v>
      </c>
      <c r="AA181" s="50">
        <v>11.87</v>
      </c>
      <c r="AB181" s="50">
        <v>13.43</v>
      </c>
      <c r="AC181" s="50">
        <v>13.83</v>
      </c>
      <c r="AD181" s="20" t="s">
        <v>430</v>
      </c>
      <c r="AE181" s="20" t="s">
        <v>367</v>
      </c>
      <c r="AF181" s="32" t="s">
        <v>409</v>
      </c>
      <c r="AG181" s="33" t="s">
        <v>668</v>
      </c>
      <c r="AH181" s="32" t="s">
        <v>420</v>
      </c>
      <c r="AI181" s="32" t="s">
        <v>669</v>
      </c>
      <c r="AJ181" s="33" t="s">
        <v>405</v>
      </c>
      <c r="AK181" s="32" t="s">
        <v>404</v>
      </c>
    </row>
    <row r="182" spans="1:37" ht="66" x14ac:dyDescent="0.25">
      <c r="A182" s="20">
        <v>159</v>
      </c>
      <c r="B182" s="30" t="s">
        <v>671</v>
      </c>
      <c r="C182" s="30" t="s">
        <v>181</v>
      </c>
      <c r="D182" s="29" t="s">
        <v>18</v>
      </c>
      <c r="E182" s="23"/>
      <c r="F182" s="23"/>
      <c r="G182" s="23"/>
      <c r="H182" s="23"/>
      <c r="I182" s="23"/>
      <c r="J182" s="23"/>
      <c r="K182" s="23"/>
      <c r="L182" s="23"/>
      <c r="M182" s="23"/>
      <c r="N182" s="23"/>
      <c r="O182" s="23"/>
      <c r="P182" s="23"/>
      <c r="Q182" s="23"/>
      <c r="R182" s="23"/>
      <c r="S182" s="23"/>
      <c r="T182" s="23"/>
      <c r="U182" s="23"/>
      <c r="V182" s="23"/>
      <c r="W182" s="50">
        <v>55</v>
      </c>
      <c r="X182" s="50">
        <v>61.63</v>
      </c>
      <c r="Y182" s="50">
        <v>18.16</v>
      </c>
      <c r="Z182" s="50">
        <v>43.37</v>
      </c>
      <c r="AA182" s="50">
        <v>25.77</v>
      </c>
      <c r="AB182" s="50">
        <v>18.329999999999998</v>
      </c>
      <c r="AC182" s="50">
        <v>16.36</v>
      </c>
      <c r="AD182" s="20" t="s">
        <v>430</v>
      </c>
      <c r="AE182" s="20" t="s">
        <v>367</v>
      </c>
      <c r="AF182" s="32" t="s">
        <v>400</v>
      </c>
      <c r="AG182" s="33" t="s">
        <v>640</v>
      </c>
      <c r="AH182" s="32" t="s">
        <v>420</v>
      </c>
      <c r="AI182" s="32" t="s">
        <v>672</v>
      </c>
      <c r="AJ182" s="33" t="s">
        <v>405</v>
      </c>
      <c r="AK182" s="32" t="s">
        <v>414</v>
      </c>
    </row>
    <row r="183" spans="1:37" ht="66" x14ac:dyDescent="0.25">
      <c r="A183" s="20">
        <v>160</v>
      </c>
      <c r="B183" s="30" t="s">
        <v>675</v>
      </c>
      <c r="C183" s="30" t="s">
        <v>182</v>
      </c>
      <c r="D183" s="29" t="s">
        <v>16</v>
      </c>
      <c r="E183" s="23"/>
      <c r="F183" s="23"/>
      <c r="G183" s="23"/>
      <c r="H183" s="23"/>
      <c r="I183" s="23"/>
      <c r="J183" s="23"/>
      <c r="K183" s="23"/>
      <c r="L183" s="23"/>
      <c r="M183" s="23"/>
      <c r="N183" s="23"/>
      <c r="O183" s="23"/>
      <c r="P183" s="23"/>
      <c r="Q183" s="23"/>
      <c r="R183" s="23"/>
      <c r="S183" s="23"/>
      <c r="T183" s="23"/>
      <c r="U183" s="23"/>
      <c r="V183" s="23"/>
      <c r="W183" s="50">
        <v>66</v>
      </c>
      <c r="X183" s="50">
        <v>47.97</v>
      </c>
      <c r="Y183" s="50">
        <v>11.29</v>
      </c>
      <c r="Z183" s="50">
        <v>11</v>
      </c>
      <c r="AA183" s="50">
        <v>94.75</v>
      </c>
      <c r="AB183" s="50">
        <v>33</v>
      </c>
      <c r="AC183" s="50">
        <v>9.09</v>
      </c>
      <c r="AD183" s="20" t="s">
        <v>368</v>
      </c>
      <c r="AE183" s="20" t="s">
        <v>399</v>
      </c>
      <c r="AF183" s="32" t="s">
        <v>409</v>
      </c>
      <c r="AG183" s="33" t="s">
        <v>545</v>
      </c>
      <c r="AH183" s="32" t="s">
        <v>402</v>
      </c>
      <c r="AI183" s="32" t="s">
        <v>676</v>
      </c>
      <c r="AJ183" s="33" t="s">
        <v>405</v>
      </c>
      <c r="AK183" s="32" t="s">
        <v>414</v>
      </c>
    </row>
    <row r="184" spans="1:37" ht="52.8" x14ac:dyDescent="0.25">
      <c r="A184" s="20">
        <v>161</v>
      </c>
      <c r="B184" s="30" t="s">
        <v>679</v>
      </c>
      <c r="C184" s="30" t="s">
        <v>183</v>
      </c>
      <c r="D184" s="29" t="s">
        <v>16</v>
      </c>
      <c r="E184" s="23"/>
      <c r="F184" s="23"/>
      <c r="G184" s="23"/>
      <c r="H184" s="23"/>
      <c r="I184" s="23"/>
      <c r="J184" s="23"/>
      <c r="K184" s="23"/>
      <c r="L184" s="23"/>
      <c r="M184" s="23"/>
      <c r="N184" s="23"/>
      <c r="O184" s="23"/>
      <c r="P184" s="23"/>
      <c r="Q184" s="23"/>
      <c r="R184" s="23"/>
      <c r="S184" s="23"/>
      <c r="T184" s="23"/>
      <c r="U184" s="23"/>
      <c r="V184" s="23"/>
      <c r="W184" s="50">
        <v>39</v>
      </c>
      <c r="X184" s="50">
        <v>64.27</v>
      </c>
      <c r="Y184" s="50">
        <v>84.75</v>
      </c>
      <c r="Z184" s="50">
        <v>98.01</v>
      </c>
      <c r="AA184" s="50">
        <v>73.64</v>
      </c>
      <c r="AB184" s="50">
        <v>19.5</v>
      </c>
      <c r="AC184" s="50">
        <v>20.51</v>
      </c>
      <c r="AD184" s="20" t="s">
        <v>430</v>
      </c>
      <c r="AE184" s="20" t="s">
        <v>367</v>
      </c>
      <c r="AF184" s="32" t="s">
        <v>409</v>
      </c>
      <c r="AG184" s="33" t="s">
        <v>588</v>
      </c>
      <c r="AH184" s="32" t="s">
        <v>420</v>
      </c>
      <c r="AI184" s="32" t="s">
        <v>680</v>
      </c>
      <c r="AJ184" s="33" t="s">
        <v>427</v>
      </c>
      <c r="AK184" s="32" t="s">
        <v>414</v>
      </c>
    </row>
    <row r="185" spans="1:37" ht="39.6" x14ac:dyDescent="0.25">
      <c r="A185" s="20">
        <v>163</v>
      </c>
      <c r="B185" s="30" t="s">
        <v>685</v>
      </c>
      <c r="C185" s="30" t="s">
        <v>186</v>
      </c>
      <c r="D185" s="29" t="s">
        <v>9</v>
      </c>
      <c r="E185" s="23"/>
      <c r="F185" s="23"/>
      <c r="G185" s="23"/>
      <c r="H185" s="23"/>
      <c r="I185" s="23"/>
      <c r="J185" s="23"/>
      <c r="K185" s="23"/>
      <c r="L185" s="23"/>
      <c r="M185" s="23"/>
      <c r="N185" s="23"/>
      <c r="O185" s="23"/>
      <c r="P185" s="23"/>
      <c r="Q185" s="23"/>
      <c r="R185" s="23"/>
      <c r="S185" s="23"/>
      <c r="T185" s="23"/>
      <c r="U185" s="23"/>
      <c r="V185" s="23"/>
      <c r="W185" s="50">
        <v>33</v>
      </c>
      <c r="X185" s="50">
        <v>95.34</v>
      </c>
      <c r="Y185" s="50">
        <v>18.16</v>
      </c>
      <c r="Z185" s="50">
        <v>93.94</v>
      </c>
      <c r="AA185" s="50">
        <v>1.59</v>
      </c>
      <c r="AB185" s="50">
        <v>33</v>
      </c>
      <c r="AC185" s="50">
        <v>9.09</v>
      </c>
      <c r="AD185" s="20" t="s">
        <v>430</v>
      </c>
      <c r="AE185" s="20" t="s">
        <v>367</v>
      </c>
      <c r="AF185" s="32" t="s">
        <v>400</v>
      </c>
      <c r="AG185" s="33" t="s">
        <v>497</v>
      </c>
      <c r="AH185" s="32" t="s">
        <v>562</v>
      </c>
      <c r="AI185" s="32" t="s">
        <v>680</v>
      </c>
      <c r="AJ185" s="33" t="s">
        <v>441</v>
      </c>
      <c r="AK185" s="32" t="s">
        <v>414</v>
      </c>
    </row>
    <row r="186" spans="1:37" ht="52.8" x14ac:dyDescent="0.25">
      <c r="A186" s="20">
        <v>164</v>
      </c>
      <c r="B186" s="30" t="s">
        <v>688</v>
      </c>
      <c r="C186" s="30" t="s">
        <v>187</v>
      </c>
      <c r="D186" s="29" t="s">
        <v>31</v>
      </c>
      <c r="E186" s="23"/>
      <c r="F186" s="23"/>
      <c r="G186" s="23"/>
      <c r="H186" s="23"/>
      <c r="I186" s="23"/>
      <c r="J186" s="23"/>
      <c r="K186" s="23"/>
      <c r="L186" s="23"/>
      <c r="M186" s="23"/>
      <c r="N186" s="23"/>
      <c r="O186" s="23"/>
      <c r="P186" s="23"/>
      <c r="Q186" s="23"/>
      <c r="R186" s="23"/>
      <c r="S186" s="23"/>
      <c r="T186" s="23"/>
      <c r="U186" s="23"/>
      <c r="V186" s="23"/>
      <c r="W186" s="50">
        <v>48</v>
      </c>
      <c r="X186" s="50">
        <v>99</v>
      </c>
      <c r="Y186" s="50">
        <v>20.239999999999998</v>
      </c>
      <c r="Z186" s="50">
        <v>95.6</v>
      </c>
      <c r="AA186" s="50">
        <v>25.77</v>
      </c>
      <c r="AB186" s="50">
        <v>48</v>
      </c>
      <c r="AC186" s="50">
        <v>8.33</v>
      </c>
      <c r="AD186" s="20" t="s">
        <v>368</v>
      </c>
      <c r="AE186" s="20" t="s">
        <v>418</v>
      </c>
      <c r="AF186" s="32" t="s">
        <v>400</v>
      </c>
      <c r="AG186" s="33" t="s">
        <v>526</v>
      </c>
      <c r="AH186" s="32" t="s">
        <v>433</v>
      </c>
      <c r="AI186" s="32" t="s">
        <v>691</v>
      </c>
      <c r="AJ186" s="33" t="s">
        <v>405</v>
      </c>
      <c r="AK186" s="32" t="s">
        <v>404</v>
      </c>
    </row>
    <row r="187" spans="1:37" ht="79.2" x14ac:dyDescent="0.25">
      <c r="A187" s="20">
        <v>165</v>
      </c>
      <c r="B187" s="30" t="s">
        <v>694</v>
      </c>
      <c r="C187" s="30" t="s">
        <v>188</v>
      </c>
      <c r="D187" s="29" t="s">
        <v>9</v>
      </c>
      <c r="E187" s="23"/>
      <c r="F187" s="23"/>
      <c r="G187" s="23"/>
      <c r="H187" s="23"/>
      <c r="I187" s="23"/>
      <c r="J187" s="23"/>
      <c r="K187" s="23"/>
      <c r="L187" s="23"/>
      <c r="M187" s="23"/>
      <c r="N187" s="23"/>
      <c r="O187" s="23"/>
      <c r="P187" s="23"/>
      <c r="Q187" s="23"/>
      <c r="R187" s="23"/>
      <c r="S187" s="23"/>
      <c r="T187" s="23"/>
      <c r="U187" s="23"/>
      <c r="V187" s="23"/>
      <c r="W187" s="50">
        <v>77</v>
      </c>
      <c r="X187" s="50">
        <v>25.15</v>
      </c>
      <c r="Y187" s="50">
        <v>5.96</v>
      </c>
      <c r="Z187" s="50">
        <v>95.47</v>
      </c>
      <c r="AA187" s="50">
        <v>49.97</v>
      </c>
      <c r="AB187" s="50">
        <v>12.83</v>
      </c>
      <c r="AC187" s="50">
        <v>6.49</v>
      </c>
      <c r="AD187" s="20" t="s">
        <v>368</v>
      </c>
      <c r="AE187" s="20" t="s">
        <v>660</v>
      </c>
      <c r="AF187" s="32" t="s">
        <v>409</v>
      </c>
      <c r="AG187" s="33" t="s">
        <v>482</v>
      </c>
      <c r="AH187" s="32" t="s">
        <v>420</v>
      </c>
      <c r="AI187" s="32" t="s">
        <v>695</v>
      </c>
      <c r="AJ187" s="33" t="s">
        <v>413</v>
      </c>
      <c r="AK187" s="32" t="s">
        <v>436</v>
      </c>
    </row>
    <row r="188" spans="1:37" ht="105.6" x14ac:dyDescent="0.25">
      <c r="A188" s="20">
        <v>169</v>
      </c>
      <c r="B188" s="30" t="s">
        <v>706</v>
      </c>
      <c r="C188" s="30" t="s">
        <v>192</v>
      </c>
      <c r="D188" s="29" t="s">
        <v>18</v>
      </c>
      <c r="E188" s="23"/>
      <c r="F188" s="23"/>
      <c r="G188" s="23"/>
      <c r="H188" s="23"/>
      <c r="I188" s="23"/>
      <c r="J188" s="23"/>
      <c r="K188" s="23"/>
      <c r="L188" s="23"/>
      <c r="M188" s="23"/>
      <c r="N188" s="23"/>
      <c r="O188" s="23"/>
      <c r="P188" s="23"/>
      <c r="Q188" s="23"/>
      <c r="R188" s="23"/>
      <c r="S188" s="23"/>
      <c r="T188" s="23"/>
      <c r="U188" s="23"/>
      <c r="V188" s="23"/>
      <c r="W188" s="50">
        <v>88</v>
      </c>
      <c r="X188" s="50">
        <v>71.61</v>
      </c>
      <c r="Y188" s="50">
        <v>12.79</v>
      </c>
      <c r="Z188" s="50">
        <v>31.94</v>
      </c>
      <c r="AA188" s="50">
        <v>85.42</v>
      </c>
      <c r="AB188" s="50">
        <v>22</v>
      </c>
      <c r="AC188" s="50">
        <v>18.18</v>
      </c>
      <c r="AD188" s="20" t="s">
        <v>430</v>
      </c>
      <c r="AE188" s="20" t="s">
        <v>367</v>
      </c>
      <c r="AF188" s="32" t="s">
        <v>409</v>
      </c>
      <c r="AG188" s="33" t="s">
        <v>545</v>
      </c>
      <c r="AH188" s="32" t="s">
        <v>562</v>
      </c>
      <c r="AI188" s="32" t="s">
        <v>707</v>
      </c>
      <c r="AJ188" s="33" t="s">
        <v>405</v>
      </c>
      <c r="AK188" s="32" t="s">
        <v>414</v>
      </c>
    </row>
    <row r="189" spans="1:37" ht="66" x14ac:dyDescent="0.25">
      <c r="A189" s="20">
        <v>170</v>
      </c>
      <c r="B189" s="30" t="s">
        <v>709</v>
      </c>
      <c r="C189" s="30" t="s">
        <v>193</v>
      </c>
      <c r="D189" s="29" t="s">
        <v>194</v>
      </c>
      <c r="E189" s="23"/>
      <c r="F189" s="23"/>
      <c r="G189" s="23"/>
      <c r="H189" s="23"/>
      <c r="I189" s="23"/>
      <c r="J189" s="23"/>
      <c r="K189" s="23"/>
      <c r="L189" s="23"/>
      <c r="M189" s="23"/>
      <c r="N189" s="23"/>
      <c r="O189" s="23"/>
      <c r="P189" s="23"/>
      <c r="Q189" s="23"/>
      <c r="R189" s="23"/>
      <c r="S189" s="23"/>
      <c r="T189" s="23"/>
      <c r="U189" s="23"/>
      <c r="V189" s="23"/>
      <c r="W189" s="50">
        <v>61</v>
      </c>
      <c r="X189" s="50">
        <v>61.55</v>
      </c>
      <c r="Y189" s="50">
        <v>31.15</v>
      </c>
      <c r="Z189" s="50">
        <v>95.44</v>
      </c>
      <c r="AA189" s="50">
        <v>83.88</v>
      </c>
      <c r="AB189" s="50">
        <v>30.5</v>
      </c>
      <c r="AC189" s="50">
        <v>13.11</v>
      </c>
      <c r="AD189" s="20" t="s">
        <v>368</v>
      </c>
      <c r="AE189" s="20" t="s">
        <v>710</v>
      </c>
      <c r="AF189" s="32" t="s">
        <v>400</v>
      </c>
      <c r="AG189" s="33" t="s">
        <v>488</v>
      </c>
      <c r="AH189" s="32" t="s">
        <v>420</v>
      </c>
      <c r="AI189" s="32" t="s">
        <v>711</v>
      </c>
      <c r="AJ189" s="32" t="s">
        <v>712</v>
      </c>
      <c r="AK189" s="32" t="s">
        <v>436</v>
      </c>
    </row>
    <row r="190" spans="1:37" ht="26.4" x14ac:dyDescent="0.25">
      <c r="A190" s="20">
        <v>171</v>
      </c>
      <c r="B190" s="30" t="s">
        <v>715</v>
      </c>
      <c r="C190" s="30" t="s">
        <v>195</v>
      </c>
      <c r="D190" s="29" t="s">
        <v>9</v>
      </c>
      <c r="E190" s="23"/>
      <c r="F190" s="23"/>
      <c r="G190" s="23"/>
      <c r="H190" s="23"/>
      <c r="I190" s="23"/>
      <c r="J190" s="23"/>
      <c r="K190" s="23"/>
      <c r="L190" s="23"/>
      <c r="M190" s="23"/>
      <c r="N190" s="23"/>
      <c r="O190" s="23"/>
      <c r="P190" s="23"/>
      <c r="Q190" s="23"/>
      <c r="R190" s="23"/>
      <c r="S190" s="23"/>
      <c r="T190" s="23"/>
      <c r="U190" s="23"/>
      <c r="V190" s="23"/>
      <c r="W190" s="50">
        <v>19</v>
      </c>
      <c r="X190" s="50">
        <v>33.880000000000003</v>
      </c>
      <c r="Y190" s="50">
        <v>5.73</v>
      </c>
      <c r="Z190" s="50">
        <v>99</v>
      </c>
      <c r="AA190" s="50">
        <v>97.58</v>
      </c>
      <c r="AB190" s="50">
        <v>19</v>
      </c>
      <c r="AC190" s="50">
        <v>10.53</v>
      </c>
      <c r="AD190" s="20" t="s">
        <v>430</v>
      </c>
      <c r="AE190" s="20" t="s">
        <v>367</v>
      </c>
      <c r="AF190" s="32" t="s">
        <v>400</v>
      </c>
      <c r="AG190" s="33" t="s">
        <v>549</v>
      </c>
      <c r="AH190" s="32" t="s">
        <v>420</v>
      </c>
      <c r="AI190" s="32" t="s">
        <v>717</v>
      </c>
      <c r="AJ190" s="33" t="s">
        <v>405</v>
      </c>
      <c r="AK190" s="32" t="s">
        <v>404</v>
      </c>
    </row>
    <row r="191" spans="1:37" ht="92.4" x14ac:dyDescent="0.25">
      <c r="A191" s="20">
        <v>172</v>
      </c>
      <c r="B191" s="30" t="s">
        <v>720</v>
      </c>
      <c r="C191" s="30" t="s">
        <v>196</v>
      </c>
      <c r="D191" s="29" t="s">
        <v>6</v>
      </c>
      <c r="E191" s="23"/>
      <c r="F191" s="23"/>
      <c r="G191" s="23"/>
      <c r="H191" s="23"/>
      <c r="I191" s="23"/>
      <c r="J191" s="23"/>
      <c r="K191" s="23"/>
      <c r="L191" s="23"/>
      <c r="M191" s="23"/>
      <c r="N191" s="23"/>
      <c r="O191" s="23"/>
      <c r="P191" s="23"/>
      <c r="Q191" s="23"/>
      <c r="R191" s="23"/>
      <c r="S191" s="23"/>
      <c r="T191" s="23"/>
      <c r="U191" s="23"/>
      <c r="V191" s="23"/>
      <c r="W191" s="50">
        <v>75</v>
      </c>
      <c r="X191" s="50">
        <v>75.89</v>
      </c>
      <c r="Y191" s="50">
        <v>17.53</v>
      </c>
      <c r="Z191" s="50">
        <v>43.37</v>
      </c>
      <c r="AA191" s="50">
        <v>75.290000000000006</v>
      </c>
      <c r="AB191" s="50">
        <v>18.75</v>
      </c>
      <c r="AC191" s="50">
        <v>22.67</v>
      </c>
      <c r="AD191" s="20" t="s">
        <v>368</v>
      </c>
      <c r="AE191" s="20" t="s">
        <v>721</v>
      </c>
      <c r="AF191" s="32" t="s">
        <v>400</v>
      </c>
      <c r="AG191" s="33" t="s">
        <v>549</v>
      </c>
      <c r="AH191" s="32" t="s">
        <v>420</v>
      </c>
      <c r="AI191" s="32" t="s">
        <v>722</v>
      </c>
      <c r="AJ191" s="33" t="s">
        <v>415</v>
      </c>
      <c r="AK191" s="32" t="s">
        <v>404</v>
      </c>
    </row>
    <row r="192" spans="1:37" ht="52.8" x14ac:dyDescent="0.25">
      <c r="A192" s="20">
        <v>173</v>
      </c>
      <c r="B192" s="30" t="s">
        <v>725</v>
      </c>
      <c r="C192" s="30" t="s">
        <v>197</v>
      </c>
      <c r="D192" s="29" t="s">
        <v>6</v>
      </c>
      <c r="E192" s="23"/>
      <c r="F192" s="23"/>
      <c r="G192" s="23"/>
      <c r="H192" s="23"/>
      <c r="I192" s="23"/>
      <c r="J192" s="23"/>
      <c r="K192" s="23"/>
      <c r="L192" s="23"/>
      <c r="M192" s="23"/>
      <c r="N192" s="23"/>
      <c r="O192" s="23"/>
      <c r="P192" s="23"/>
      <c r="Q192" s="23"/>
      <c r="R192" s="23"/>
      <c r="S192" s="23"/>
      <c r="T192" s="23"/>
      <c r="U192" s="23"/>
      <c r="V192" s="23"/>
      <c r="W192" s="50">
        <v>43</v>
      </c>
      <c r="X192" s="50">
        <v>67.989999999999995</v>
      </c>
      <c r="Y192" s="50">
        <v>5.19</v>
      </c>
      <c r="Z192" s="50">
        <v>99</v>
      </c>
      <c r="AA192" s="50">
        <v>25.77</v>
      </c>
      <c r="AB192" s="50">
        <v>21.5</v>
      </c>
      <c r="AC192" s="50">
        <v>9.3000000000000007</v>
      </c>
      <c r="AD192" s="20" t="s">
        <v>430</v>
      </c>
      <c r="AE192" s="20" t="s">
        <v>367</v>
      </c>
      <c r="AF192" s="32" t="s">
        <v>400</v>
      </c>
      <c r="AG192" s="33" t="s">
        <v>528</v>
      </c>
      <c r="AH192" s="32" t="s">
        <v>420</v>
      </c>
      <c r="AI192" s="32" t="s">
        <v>726</v>
      </c>
      <c r="AJ192" s="33" t="s">
        <v>413</v>
      </c>
      <c r="AK192" s="32" t="s">
        <v>404</v>
      </c>
    </row>
    <row r="193" spans="1:37" ht="66" x14ac:dyDescent="0.25">
      <c r="A193" s="20">
        <v>174</v>
      </c>
      <c r="B193" s="30" t="s">
        <v>729</v>
      </c>
      <c r="C193" s="30" t="s">
        <v>198</v>
      </c>
      <c r="D193" s="29" t="s">
        <v>4</v>
      </c>
      <c r="E193" s="23"/>
      <c r="F193" s="23"/>
      <c r="G193" s="23"/>
      <c r="H193" s="23"/>
      <c r="I193" s="23"/>
      <c r="J193" s="23"/>
      <c r="K193" s="23"/>
      <c r="L193" s="23"/>
      <c r="M193" s="23"/>
      <c r="N193" s="23"/>
      <c r="O193" s="23"/>
      <c r="P193" s="23"/>
      <c r="Q193" s="23"/>
      <c r="R193" s="23"/>
      <c r="S193" s="23"/>
      <c r="T193" s="23"/>
      <c r="U193" s="23"/>
      <c r="V193" s="23"/>
      <c r="W193" s="50">
        <v>57</v>
      </c>
      <c r="X193" s="50">
        <v>79.88</v>
      </c>
      <c r="Y193" s="50">
        <v>5.73</v>
      </c>
      <c r="Z193" s="50">
        <v>98.01</v>
      </c>
      <c r="AA193" s="50">
        <v>97.58</v>
      </c>
      <c r="AB193" s="50">
        <v>57</v>
      </c>
      <c r="AC193" s="50">
        <v>19.3</v>
      </c>
      <c r="AD193" s="20" t="s">
        <v>368</v>
      </c>
      <c r="AE193" s="20" t="s">
        <v>730</v>
      </c>
      <c r="AF193" s="32" t="s">
        <v>400</v>
      </c>
      <c r="AG193" s="33" t="s">
        <v>432</v>
      </c>
      <c r="AH193" s="32" t="s">
        <v>411</v>
      </c>
      <c r="AI193" s="32" t="s">
        <v>731</v>
      </c>
      <c r="AJ193" s="33" t="s">
        <v>405</v>
      </c>
      <c r="AK193" s="32" t="s">
        <v>404</v>
      </c>
    </row>
    <row r="194" spans="1:37" ht="66" x14ac:dyDescent="0.25">
      <c r="A194" s="20">
        <v>176</v>
      </c>
      <c r="B194" s="30" t="s">
        <v>739</v>
      </c>
      <c r="C194" s="30" t="s">
        <v>201</v>
      </c>
      <c r="D194" s="29" t="s">
        <v>16</v>
      </c>
      <c r="E194" s="23"/>
      <c r="F194" s="23"/>
      <c r="G194" s="23"/>
      <c r="H194" s="23"/>
      <c r="I194" s="23"/>
      <c r="J194" s="23"/>
      <c r="K194" s="23"/>
      <c r="L194" s="23"/>
      <c r="M194" s="23"/>
      <c r="N194" s="23"/>
      <c r="O194" s="23"/>
      <c r="P194" s="23"/>
      <c r="Q194" s="23"/>
      <c r="R194" s="23"/>
      <c r="S194" s="23"/>
      <c r="T194" s="23"/>
      <c r="U194" s="23"/>
      <c r="V194" s="23"/>
      <c r="W194" s="50">
        <v>60</v>
      </c>
      <c r="X194" s="50">
        <v>88.98</v>
      </c>
      <c r="Y194" s="50">
        <v>9.1300000000000008</v>
      </c>
      <c r="Z194" s="50">
        <v>99</v>
      </c>
      <c r="AA194" s="50">
        <v>84.54</v>
      </c>
      <c r="AB194" s="50">
        <v>30</v>
      </c>
      <c r="AC194" s="50">
        <v>6.67</v>
      </c>
      <c r="AD194" s="20" t="s">
        <v>368</v>
      </c>
      <c r="AE194" s="20" t="s">
        <v>740</v>
      </c>
      <c r="AF194" s="32" t="s">
        <v>400</v>
      </c>
      <c r="AG194" s="33" t="s">
        <v>538</v>
      </c>
      <c r="AH194" s="32" t="s">
        <v>411</v>
      </c>
      <c r="AI194" s="32" t="s">
        <v>741</v>
      </c>
      <c r="AJ194" s="33" t="s">
        <v>405</v>
      </c>
      <c r="AK194" s="32" t="s">
        <v>404</v>
      </c>
    </row>
    <row r="195" spans="1:37" ht="39.6" x14ac:dyDescent="0.25">
      <c r="A195" s="20">
        <v>178</v>
      </c>
      <c r="B195" s="30" t="s">
        <v>747</v>
      </c>
      <c r="C195" s="30" t="s">
        <v>203</v>
      </c>
      <c r="D195" s="29" t="s">
        <v>18</v>
      </c>
      <c r="E195" s="23"/>
      <c r="F195" s="23"/>
      <c r="G195" s="23"/>
      <c r="H195" s="23"/>
      <c r="I195" s="23"/>
      <c r="J195" s="23"/>
      <c r="K195" s="23"/>
      <c r="L195" s="23"/>
      <c r="M195" s="23"/>
      <c r="N195" s="23"/>
      <c r="O195" s="23"/>
      <c r="P195" s="23"/>
      <c r="Q195" s="23"/>
      <c r="R195" s="23"/>
      <c r="S195" s="23"/>
      <c r="T195" s="23"/>
      <c r="U195" s="23"/>
      <c r="V195" s="23"/>
      <c r="W195" s="50">
        <v>24</v>
      </c>
      <c r="X195" s="50">
        <v>17.96</v>
      </c>
      <c r="Y195" s="50">
        <v>1.89</v>
      </c>
      <c r="Z195" s="50">
        <v>98.01</v>
      </c>
      <c r="AA195" s="50">
        <v>99</v>
      </c>
      <c r="AB195" s="50">
        <v>24</v>
      </c>
      <c r="AC195" s="50">
        <v>16.670000000000002</v>
      </c>
      <c r="AD195" s="20" t="s">
        <v>430</v>
      </c>
      <c r="AE195" s="20" t="s">
        <v>367</v>
      </c>
      <c r="AF195" s="32" t="s">
        <v>400</v>
      </c>
      <c r="AG195" s="33" t="s">
        <v>545</v>
      </c>
      <c r="AH195" s="32" t="s">
        <v>411</v>
      </c>
      <c r="AI195" s="32" t="s">
        <v>748</v>
      </c>
      <c r="AJ195" s="33" t="s">
        <v>415</v>
      </c>
      <c r="AK195" s="32" t="s">
        <v>414</v>
      </c>
    </row>
    <row r="196" spans="1:37" ht="66" x14ac:dyDescent="0.25">
      <c r="A196" s="20">
        <v>179</v>
      </c>
      <c r="B196" s="30" t="s">
        <v>751</v>
      </c>
      <c r="C196" s="30" t="s">
        <v>204</v>
      </c>
      <c r="D196" s="29" t="s">
        <v>6</v>
      </c>
      <c r="E196" s="23"/>
      <c r="F196" s="23"/>
      <c r="G196" s="23"/>
      <c r="H196" s="23"/>
      <c r="I196" s="23"/>
      <c r="J196" s="23"/>
      <c r="K196" s="23"/>
      <c r="L196" s="23"/>
      <c r="M196" s="23"/>
      <c r="N196" s="23"/>
      <c r="O196" s="23"/>
      <c r="P196" s="23"/>
      <c r="Q196" s="23"/>
      <c r="R196" s="23"/>
      <c r="S196" s="23"/>
      <c r="T196" s="23"/>
      <c r="U196" s="23"/>
      <c r="V196" s="23"/>
      <c r="W196" s="50">
        <v>54</v>
      </c>
      <c r="X196" s="50">
        <v>90.85</v>
      </c>
      <c r="Y196" s="50">
        <v>35.54</v>
      </c>
      <c r="Z196" s="50">
        <v>87.07</v>
      </c>
      <c r="AA196" s="50">
        <v>99</v>
      </c>
      <c r="AB196" s="50">
        <v>27</v>
      </c>
      <c r="AC196" s="50">
        <v>22.22</v>
      </c>
      <c r="AD196" s="20" t="s">
        <v>430</v>
      </c>
      <c r="AE196" s="20" t="s">
        <v>367</v>
      </c>
      <c r="AF196" s="32" t="s">
        <v>409</v>
      </c>
      <c r="AG196" s="33" t="s">
        <v>520</v>
      </c>
      <c r="AH196" s="32" t="s">
        <v>562</v>
      </c>
      <c r="AI196" s="32" t="s">
        <v>736</v>
      </c>
      <c r="AJ196" s="33" t="s">
        <v>415</v>
      </c>
      <c r="AK196" s="32" t="s">
        <v>414</v>
      </c>
    </row>
    <row r="197" spans="1:37" ht="39.6" x14ac:dyDescent="0.25">
      <c r="A197" s="20">
        <v>180</v>
      </c>
      <c r="B197" s="30" t="s">
        <v>755</v>
      </c>
      <c r="C197" s="30" t="s">
        <v>205</v>
      </c>
      <c r="D197" s="29" t="s">
        <v>44</v>
      </c>
      <c r="E197" s="23"/>
      <c r="F197" s="23"/>
      <c r="G197" s="23"/>
      <c r="H197" s="23"/>
      <c r="I197" s="23"/>
      <c r="J197" s="23"/>
      <c r="K197" s="23"/>
      <c r="L197" s="23"/>
      <c r="M197" s="23"/>
      <c r="N197" s="23"/>
      <c r="O197" s="23"/>
      <c r="P197" s="23"/>
      <c r="Q197" s="23"/>
      <c r="R197" s="23"/>
      <c r="S197" s="23"/>
      <c r="T197" s="23"/>
      <c r="U197" s="23"/>
      <c r="V197" s="23"/>
      <c r="W197" s="50">
        <v>29</v>
      </c>
      <c r="X197" s="50">
        <v>49.46</v>
      </c>
      <c r="Y197" s="50">
        <v>4.25</v>
      </c>
      <c r="Z197" s="50">
        <v>26.55</v>
      </c>
      <c r="AA197" s="50">
        <v>25.77</v>
      </c>
      <c r="AB197" s="50">
        <v>14.5</v>
      </c>
      <c r="AC197" s="50">
        <v>24.14</v>
      </c>
      <c r="AD197" s="20" t="s">
        <v>368</v>
      </c>
      <c r="AE197" s="20" t="s">
        <v>710</v>
      </c>
      <c r="AF197" s="32" t="s">
        <v>400</v>
      </c>
      <c r="AG197" s="33" t="s">
        <v>451</v>
      </c>
      <c r="AH197" s="32" t="s">
        <v>411</v>
      </c>
      <c r="AI197" s="32" t="s">
        <v>741</v>
      </c>
      <c r="AJ197" s="33" t="s">
        <v>396</v>
      </c>
      <c r="AK197" s="32" t="s">
        <v>414</v>
      </c>
    </row>
    <row r="198" spans="1:37" ht="26.4" x14ac:dyDescent="0.25">
      <c r="A198" s="20">
        <v>181</v>
      </c>
      <c r="B198" s="30" t="s">
        <v>758</v>
      </c>
      <c r="C198" s="30" t="s">
        <v>206</v>
      </c>
      <c r="D198" s="29" t="s">
        <v>9</v>
      </c>
      <c r="E198" s="23"/>
      <c r="F198" s="23"/>
      <c r="G198" s="23"/>
      <c r="H198" s="23"/>
      <c r="I198" s="23"/>
      <c r="J198" s="23"/>
      <c r="K198" s="23"/>
      <c r="L198" s="23"/>
      <c r="M198" s="23"/>
      <c r="N198" s="23"/>
      <c r="O198" s="23"/>
      <c r="P198" s="23"/>
      <c r="Q198" s="23"/>
      <c r="R198" s="23"/>
      <c r="S198" s="23"/>
      <c r="T198" s="23"/>
      <c r="U198" s="23"/>
      <c r="V198" s="23"/>
      <c r="W198" s="50">
        <v>16</v>
      </c>
      <c r="X198" s="50">
        <v>11.24</v>
      </c>
      <c r="Y198" s="50">
        <v>3.05</v>
      </c>
      <c r="Z198" s="50">
        <v>99</v>
      </c>
      <c r="AA198" s="50">
        <v>25.77</v>
      </c>
      <c r="AB198" s="50">
        <v>16</v>
      </c>
      <c r="AC198" s="50">
        <v>12.5</v>
      </c>
      <c r="AD198" s="20" t="s">
        <v>368</v>
      </c>
      <c r="AE198" s="20" t="s">
        <v>418</v>
      </c>
      <c r="AF198" s="32" t="s">
        <v>409</v>
      </c>
      <c r="AG198" s="33" t="s">
        <v>576</v>
      </c>
      <c r="AH198" s="32" t="s">
        <v>420</v>
      </c>
      <c r="AI198" s="32" t="s">
        <v>471</v>
      </c>
      <c r="AJ198" s="33" t="s">
        <v>427</v>
      </c>
      <c r="AK198" s="32" t="s">
        <v>404</v>
      </c>
    </row>
    <row r="199" spans="1:37" ht="52.8" x14ac:dyDescent="0.25">
      <c r="A199" s="20">
        <v>182</v>
      </c>
      <c r="B199" s="30" t="s">
        <v>761</v>
      </c>
      <c r="C199" s="30" t="s">
        <v>207</v>
      </c>
      <c r="D199" s="29" t="s">
        <v>4</v>
      </c>
      <c r="E199" s="23"/>
      <c r="F199" s="23"/>
      <c r="G199" s="23"/>
      <c r="H199" s="23"/>
      <c r="I199" s="23"/>
      <c r="J199" s="23"/>
      <c r="K199" s="23"/>
      <c r="L199" s="23"/>
      <c r="M199" s="23"/>
      <c r="N199" s="23"/>
      <c r="O199" s="23"/>
      <c r="P199" s="23"/>
      <c r="Q199" s="23"/>
      <c r="R199" s="23"/>
      <c r="S199" s="23"/>
      <c r="T199" s="23"/>
      <c r="U199" s="23"/>
      <c r="V199" s="23"/>
      <c r="W199" s="50">
        <v>48</v>
      </c>
      <c r="X199" s="50">
        <v>76.430000000000007</v>
      </c>
      <c r="Y199" s="50">
        <v>4.8</v>
      </c>
      <c r="Z199" s="50">
        <v>99</v>
      </c>
      <c r="AA199" s="50">
        <v>25.77</v>
      </c>
      <c r="AB199" s="50">
        <v>24</v>
      </c>
      <c r="AC199" s="50">
        <v>16.670000000000002</v>
      </c>
      <c r="AD199" s="20" t="s">
        <v>430</v>
      </c>
      <c r="AE199" s="20" t="s">
        <v>367</v>
      </c>
      <c r="AF199" s="32" t="s">
        <v>400</v>
      </c>
      <c r="AG199" s="33" t="s">
        <v>477</v>
      </c>
      <c r="AH199" s="32" t="s">
        <v>420</v>
      </c>
      <c r="AI199" s="32" t="s">
        <v>762</v>
      </c>
      <c r="AJ199" s="33" t="s">
        <v>396</v>
      </c>
      <c r="AK199" s="32" t="s">
        <v>404</v>
      </c>
    </row>
    <row r="200" spans="1:37" ht="26.4" x14ac:dyDescent="0.25">
      <c r="A200" s="20">
        <v>183</v>
      </c>
      <c r="B200" s="30" t="s">
        <v>765</v>
      </c>
      <c r="C200" s="30" t="s">
        <v>208</v>
      </c>
      <c r="D200" s="29" t="s">
        <v>9</v>
      </c>
      <c r="E200" s="23"/>
      <c r="F200" s="23"/>
      <c r="G200" s="23"/>
      <c r="H200" s="23"/>
      <c r="I200" s="23"/>
      <c r="J200" s="23"/>
      <c r="K200" s="23"/>
      <c r="L200" s="23"/>
      <c r="M200" s="23"/>
      <c r="N200" s="23"/>
      <c r="O200" s="23"/>
      <c r="P200" s="23"/>
      <c r="Q200" s="23"/>
      <c r="R200" s="23"/>
      <c r="S200" s="23"/>
      <c r="T200" s="23"/>
      <c r="U200" s="23"/>
      <c r="V200" s="23"/>
      <c r="W200" s="50">
        <v>21</v>
      </c>
      <c r="X200" s="50">
        <v>40.659999999999997</v>
      </c>
      <c r="Y200" s="50">
        <v>17.04</v>
      </c>
      <c r="Z200" s="50">
        <v>68.010000000000005</v>
      </c>
      <c r="AA200" s="50">
        <v>99</v>
      </c>
      <c r="AB200" s="50">
        <v>21</v>
      </c>
      <c r="AC200" s="50">
        <v>19.05</v>
      </c>
      <c r="AD200" s="20" t="s">
        <v>430</v>
      </c>
      <c r="AE200" s="20" t="s">
        <v>367</v>
      </c>
      <c r="AF200" s="32" t="s">
        <v>400</v>
      </c>
      <c r="AG200" s="33" t="s">
        <v>588</v>
      </c>
      <c r="AH200" s="32" t="s">
        <v>402</v>
      </c>
      <c r="AI200" s="32" t="s">
        <v>766</v>
      </c>
      <c r="AJ200" s="33" t="s">
        <v>405</v>
      </c>
      <c r="AK200" s="32" t="s">
        <v>404</v>
      </c>
    </row>
    <row r="201" spans="1:37" ht="39.6" x14ac:dyDescent="0.25">
      <c r="A201" s="20">
        <v>184</v>
      </c>
      <c r="B201" s="30" t="s">
        <v>769</v>
      </c>
      <c r="C201" s="30" t="s">
        <v>209</v>
      </c>
      <c r="D201" s="29" t="s">
        <v>18</v>
      </c>
      <c r="E201" s="23"/>
      <c r="F201" s="23"/>
      <c r="G201" s="23"/>
      <c r="H201" s="23"/>
      <c r="I201" s="23"/>
      <c r="J201" s="23"/>
      <c r="K201" s="23"/>
      <c r="L201" s="23"/>
      <c r="M201" s="23"/>
      <c r="N201" s="23"/>
      <c r="O201" s="23"/>
      <c r="P201" s="23"/>
      <c r="Q201" s="23"/>
      <c r="R201" s="23"/>
      <c r="S201" s="23"/>
      <c r="T201" s="23"/>
      <c r="U201" s="23"/>
      <c r="V201" s="23"/>
      <c r="W201" s="50">
        <v>29</v>
      </c>
      <c r="X201" s="50">
        <v>99</v>
      </c>
      <c r="Y201" s="50">
        <v>50</v>
      </c>
      <c r="Z201" s="50">
        <v>95.26</v>
      </c>
      <c r="AA201" s="50">
        <v>85.87</v>
      </c>
      <c r="AB201" s="50">
        <v>9.67</v>
      </c>
      <c r="AC201" s="50">
        <v>13.79</v>
      </c>
      <c r="AD201" s="20" t="s">
        <v>430</v>
      </c>
      <c r="AE201" s="20" t="s">
        <v>367</v>
      </c>
      <c r="AF201" s="32" t="s">
        <v>409</v>
      </c>
      <c r="AG201" s="33" t="s">
        <v>482</v>
      </c>
      <c r="AH201" s="32" t="s">
        <v>402</v>
      </c>
      <c r="AI201" s="32" t="s">
        <v>770</v>
      </c>
      <c r="AJ201" s="33" t="s">
        <v>413</v>
      </c>
      <c r="AK201" s="32" t="s">
        <v>404</v>
      </c>
    </row>
    <row r="202" spans="1:37" ht="52.8" x14ac:dyDescent="0.25">
      <c r="A202" s="20">
        <v>185</v>
      </c>
      <c r="B202" s="30" t="s">
        <v>773</v>
      </c>
      <c r="C202" s="30" t="s">
        <v>210</v>
      </c>
      <c r="D202" s="29" t="s">
        <v>9</v>
      </c>
      <c r="E202" s="23"/>
      <c r="F202" s="23"/>
      <c r="G202" s="23"/>
      <c r="H202" s="23"/>
      <c r="I202" s="23"/>
      <c r="J202" s="23"/>
      <c r="K202" s="23"/>
      <c r="L202" s="23"/>
      <c r="M202" s="23"/>
      <c r="N202" s="23"/>
      <c r="O202" s="23"/>
      <c r="P202" s="23"/>
      <c r="Q202" s="23"/>
      <c r="R202" s="23"/>
      <c r="S202" s="23"/>
      <c r="T202" s="23"/>
      <c r="U202" s="23"/>
      <c r="V202" s="23"/>
      <c r="W202" s="50">
        <v>53</v>
      </c>
      <c r="X202" s="50">
        <v>33.619999999999997</v>
      </c>
      <c r="Y202" s="50">
        <v>1</v>
      </c>
      <c r="Z202" s="50">
        <v>93.7</v>
      </c>
      <c r="AA202" s="50">
        <v>25.77</v>
      </c>
      <c r="AB202" s="50">
        <v>53</v>
      </c>
      <c r="AC202" s="50">
        <v>3.77</v>
      </c>
      <c r="AD202" s="20" t="s">
        <v>368</v>
      </c>
      <c r="AE202" s="20" t="s">
        <v>418</v>
      </c>
      <c r="AF202" s="32" t="s">
        <v>400</v>
      </c>
      <c r="AG202" s="33" t="s">
        <v>598</v>
      </c>
      <c r="AH202" s="32" t="s">
        <v>420</v>
      </c>
      <c r="AI202" s="32" t="s">
        <v>463</v>
      </c>
      <c r="AJ202" s="33" t="s">
        <v>413</v>
      </c>
      <c r="AK202" s="32" t="s">
        <v>404</v>
      </c>
    </row>
    <row r="203" spans="1:37" ht="26.4" x14ac:dyDescent="0.25">
      <c r="A203" s="20">
        <v>186</v>
      </c>
      <c r="B203" s="30" t="s">
        <v>776</v>
      </c>
      <c r="C203" s="30" t="s">
        <v>211</v>
      </c>
      <c r="D203" s="29" t="s">
        <v>9</v>
      </c>
      <c r="E203" s="23"/>
      <c r="F203" s="23"/>
      <c r="G203" s="23"/>
      <c r="H203" s="23"/>
      <c r="I203" s="23"/>
      <c r="J203" s="23"/>
      <c r="K203" s="23"/>
      <c r="L203" s="23"/>
      <c r="M203" s="23"/>
      <c r="N203" s="23"/>
      <c r="O203" s="23"/>
      <c r="P203" s="23"/>
      <c r="Q203" s="23"/>
      <c r="R203" s="23"/>
      <c r="S203" s="23"/>
      <c r="T203" s="23"/>
      <c r="U203" s="23"/>
      <c r="V203" s="23"/>
      <c r="W203" s="50">
        <v>20</v>
      </c>
      <c r="X203" s="50">
        <v>98.46</v>
      </c>
      <c r="Y203" s="50">
        <v>69.14</v>
      </c>
      <c r="Z203" s="50">
        <v>15.86</v>
      </c>
      <c r="AA203" s="50">
        <v>25.77</v>
      </c>
      <c r="AB203" s="50">
        <v>10</v>
      </c>
      <c r="AC203" s="50">
        <v>20</v>
      </c>
      <c r="AD203" s="20" t="s">
        <v>368</v>
      </c>
      <c r="AE203" s="20" t="s">
        <v>408</v>
      </c>
      <c r="AF203" s="32" t="s">
        <v>400</v>
      </c>
      <c r="AG203" s="33" t="s">
        <v>538</v>
      </c>
      <c r="AH203" s="32" t="s">
        <v>411</v>
      </c>
      <c r="AI203" s="32" t="s">
        <v>463</v>
      </c>
      <c r="AJ203" s="33" t="s">
        <v>427</v>
      </c>
      <c r="AK203" s="32" t="s">
        <v>404</v>
      </c>
    </row>
    <row r="204" spans="1:37" ht="26.4" x14ac:dyDescent="0.25">
      <c r="A204" s="20">
        <v>187</v>
      </c>
      <c r="B204" s="30" t="s">
        <v>779</v>
      </c>
      <c r="C204" s="30" t="s">
        <v>212</v>
      </c>
      <c r="D204" s="29" t="s">
        <v>6</v>
      </c>
      <c r="E204" s="23"/>
      <c r="F204" s="23"/>
      <c r="G204" s="23"/>
      <c r="H204" s="23"/>
      <c r="I204" s="23"/>
      <c r="J204" s="23"/>
      <c r="K204" s="23"/>
      <c r="L204" s="23"/>
      <c r="M204" s="23"/>
      <c r="N204" s="23"/>
      <c r="O204" s="23"/>
      <c r="P204" s="23"/>
      <c r="Q204" s="23"/>
      <c r="R204" s="23"/>
      <c r="S204" s="23"/>
      <c r="T204" s="23"/>
      <c r="U204" s="23"/>
      <c r="V204" s="23"/>
      <c r="W204" s="50">
        <v>25</v>
      </c>
      <c r="X204" s="50">
        <v>88.07</v>
      </c>
      <c r="Y204" s="50">
        <v>34.44</v>
      </c>
      <c r="Z204" s="50">
        <v>6.7</v>
      </c>
      <c r="AA204" s="50">
        <v>99</v>
      </c>
      <c r="AB204" s="50">
        <v>25</v>
      </c>
      <c r="AC204" s="50">
        <v>4</v>
      </c>
      <c r="AD204" s="20" t="s">
        <v>430</v>
      </c>
      <c r="AE204" s="20" t="s">
        <v>367</v>
      </c>
      <c r="AF204" s="32" t="s">
        <v>409</v>
      </c>
      <c r="AG204" s="33" t="s">
        <v>451</v>
      </c>
      <c r="AH204" s="32" t="s">
        <v>420</v>
      </c>
      <c r="AI204" s="32" t="s">
        <v>403</v>
      </c>
      <c r="AJ204" s="33" t="s">
        <v>415</v>
      </c>
      <c r="AK204" s="32" t="s">
        <v>414</v>
      </c>
    </row>
    <row r="205" spans="1:37" ht="39.6" x14ac:dyDescent="0.25">
      <c r="A205" s="20">
        <v>188</v>
      </c>
      <c r="B205" s="30" t="s">
        <v>782</v>
      </c>
      <c r="C205" s="30" t="s">
        <v>213</v>
      </c>
      <c r="D205" s="29" t="s">
        <v>18</v>
      </c>
      <c r="E205" s="23"/>
      <c r="F205" s="23"/>
      <c r="G205" s="23"/>
      <c r="H205" s="23"/>
      <c r="I205" s="23"/>
      <c r="J205" s="23"/>
      <c r="K205" s="23"/>
      <c r="L205" s="23"/>
      <c r="M205" s="23"/>
      <c r="N205" s="23"/>
      <c r="O205" s="23"/>
      <c r="P205" s="23"/>
      <c r="Q205" s="23"/>
      <c r="R205" s="23"/>
      <c r="S205" s="23"/>
      <c r="T205" s="23"/>
      <c r="U205" s="23"/>
      <c r="V205" s="23"/>
      <c r="W205" s="50">
        <v>38</v>
      </c>
      <c r="X205" s="50">
        <v>89.9</v>
      </c>
      <c r="Y205" s="50">
        <v>60.39</v>
      </c>
      <c r="Z205" s="50">
        <v>99</v>
      </c>
      <c r="AA205" s="50">
        <v>25.77</v>
      </c>
      <c r="AB205" s="50">
        <v>19</v>
      </c>
      <c r="AC205" s="50">
        <v>10.53</v>
      </c>
      <c r="AD205" s="20" t="s">
        <v>430</v>
      </c>
      <c r="AE205" s="20" t="s">
        <v>367</v>
      </c>
      <c r="AF205" s="32" t="s">
        <v>409</v>
      </c>
      <c r="AG205" s="33" t="s">
        <v>497</v>
      </c>
      <c r="AH205" s="32" t="s">
        <v>402</v>
      </c>
      <c r="AI205" s="32" t="s">
        <v>783</v>
      </c>
      <c r="AJ205" s="33" t="s">
        <v>413</v>
      </c>
      <c r="AK205" s="32" t="s">
        <v>414</v>
      </c>
    </row>
    <row r="206" spans="1:37" ht="26.4" x14ac:dyDescent="0.25">
      <c r="A206" s="20">
        <v>189</v>
      </c>
      <c r="B206" s="30" t="s">
        <v>786</v>
      </c>
      <c r="C206" s="30" t="s">
        <v>214</v>
      </c>
      <c r="D206" s="29" t="s">
        <v>6</v>
      </c>
      <c r="E206" s="23"/>
      <c r="F206" s="23"/>
      <c r="G206" s="23"/>
      <c r="H206" s="23"/>
      <c r="I206" s="23"/>
      <c r="J206" s="23"/>
      <c r="K206" s="23"/>
      <c r="L206" s="23"/>
      <c r="M206" s="23"/>
      <c r="N206" s="23"/>
      <c r="O206" s="23"/>
      <c r="P206" s="23"/>
      <c r="Q206" s="23"/>
      <c r="R206" s="23"/>
      <c r="S206" s="23"/>
      <c r="T206" s="23"/>
      <c r="U206" s="23"/>
      <c r="V206" s="23"/>
      <c r="W206" s="50">
        <v>22</v>
      </c>
      <c r="X206" s="50">
        <v>56.58</v>
      </c>
      <c r="Y206" s="50">
        <v>50</v>
      </c>
      <c r="Z206" s="50">
        <v>1</v>
      </c>
      <c r="AA206" s="50">
        <v>99</v>
      </c>
      <c r="AB206" s="50">
        <v>22</v>
      </c>
      <c r="AC206" s="50">
        <v>22.73</v>
      </c>
      <c r="AD206" s="20" t="s">
        <v>430</v>
      </c>
      <c r="AE206" s="20" t="s">
        <v>367</v>
      </c>
      <c r="AF206" s="32" t="s">
        <v>400</v>
      </c>
      <c r="AG206" s="33" t="s">
        <v>549</v>
      </c>
      <c r="AH206" s="32" t="s">
        <v>420</v>
      </c>
      <c r="AI206" s="32" t="s">
        <v>787</v>
      </c>
      <c r="AJ206" s="33" t="s">
        <v>415</v>
      </c>
      <c r="AK206" s="32" t="s">
        <v>472</v>
      </c>
    </row>
    <row r="207" spans="1:37" ht="79.2" x14ac:dyDescent="0.25">
      <c r="A207" s="20">
        <v>190</v>
      </c>
      <c r="B207" s="30" t="s">
        <v>790</v>
      </c>
      <c r="C207" s="30" t="s">
        <v>215</v>
      </c>
      <c r="D207" s="29" t="s">
        <v>6</v>
      </c>
      <c r="E207" s="23"/>
      <c r="F207" s="23"/>
      <c r="G207" s="23"/>
      <c r="H207" s="23"/>
      <c r="I207" s="23"/>
      <c r="J207" s="23"/>
      <c r="K207" s="23"/>
      <c r="L207" s="23"/>
      <c r="M207" s="23"/>
      <c r="N207" s="23"/>
      <c r="O207" s="23"/>
      <c r="P207" s="23"/>
      <c r="Q207" s="23"/>
      <c r="R207" s="23"/>
      <c r="S207" s="23"/>
      <c r="T207" s="23"/>
      <c r="U207" s="23"/>
      <c r="V207" s="23"/>
      <c r="W207" s="50">
        <v>73</v>
      </c>
      <c r="X207" s="50">
        <v>97.42</v>
      </c>
      <c r="Y207" s="50">
        <v>39.19</v>
      </c>
      <c r="Z207" s="50">
        <v>96</v>
      </c>
      <c r="AA207" s="50">
        <v>25.77</v>
      </c>
      <c r="AB207" s="50">
        <v>24.33</v>
      </c>
      <c r="AC207" s="50">
        <v>13.7</v>
      </c>
      <c r="AD207" s="20" t="s">
        <v>430</v>
      </c>
      <c r="AE207" s="20" t="s">
        <v>367</v>
      </c>
      <c r="AF207" s="32" t="s">
        <v>400</v>
      </c>
      <c r="AG207" s="33" t="s">
        <v>644</v>
      </c>
      <c r="AH207" s="32" t="s">
        <v>411</v>
      </c>
      <c r="AI207" s="32" t="s">
        <v>791</v>
      </c>
      <c r="AJ207" s="33" t="s">
        <v>396</v>
      </c>
      <c r="AK207" s="32" t="s">
        <v>436</v>
      </c>
    </row>
    <row r="208" spans="1:37" ht="79.2" x14ac:dyDescent="0.25">
      <c r="A208" s="20">
        <v>192</v>
      </c>
      <c r="B208" s="30" t="s">
        <v>797</v>
      </c>
      <c r="C208" s="30" t="s">
        <v>217</v>
      </c>
      <c r="D208" s="29" t="s">
        <v>16</v>
      </c>
      <c r="E208" s="23"/>
      <c r="F208" s="23"/>
      <c r="G208" s="23"/>
      <c r="H208" s="23"/>
      <c r="I208" s="23"/>
      <c r="J208" s="23"/>
      <c r="K208" s="23"/>
      <c r="L208" s="23"/>
      <c r="M208" s="23"/>
      <c r="N208" s="23"/>
      <c r="O208" s="23"/>
      <c r="P208" s="23"/>
      <c r="Q208" s="23"/>
      <c r="R208" s="23"/>
      <c r="S208" s="23"/>
      <c r="T208" s="23"/>
      <c r="U208" s="23"/>
      <c r="V208" s="23"/>
      <c r="W208" s="50">
        <v>82</v>
      </c>
      <c r="X208" s="50">
        <v>69.36</v>
      </c>
      <c r="Y208" s="50">
        <v>5.66</v>
      </c>
      <c r="Z208" s="50">
        <v>77.89</v>
      </c>
      <c r="AA208" s="50">
        <v>99</v>
      </c>
      <c r="AB208" s="50">
        <v>20.5</v>
      </c>
      <c r="AC208" s="50">
        <v>13.41</v>
      </c>
      <c r="AD208" s="20" t="s">
        <v>368</v>
      </c>
      <c r="AE208" s="20" t="s">
        <v>418</v>
      </c>
      <c r="AF208" s="32" t="s">
        <v>409</v>
      </c>
      <c r="AG208" s="33" t="s">
        <v>549</v>
      </c>
      <c r="AH208" s="32" t="s">
        <v>420</v>
      </c>
      <c r="AI208" s="32" t="s">
        <v>798</v>
      </c>
      <c r="AJ208" s="33" t="s">
        <v>413</v>
      </c>
      <c r="AK208" s="32" t="s">
        <v>436</v>
      </c>
    </row>
    <row r="209" spans="1:37" ht="105.6" x14ac:dyDescent="0.25">
      <c r="A209" s="20">
        <v>193</v>
      </c>
      <c r="B209" s="30" t="s">
        <v>801</v>
      </c>
      <c r="C209" s="30" t="s">
        <v>218</v>
      </c>
      <c r="D209" s="29" t="s">
        <v>18</v>
      </c>
      <c r="E209" s="23"/>
      <c r="F209" s="23"/>
      <c r="G209" s="23"/>
      <c r="H209" s="23"/>
      <c r="I209" s="23"/>
      <c r="J209" s="23"/>
      <c r="K209" s="23"/>
      <c r="L209" s="23"/>
      <c r="M209" s="23"/>
      <c r="N209" s="23"/>
      <c r="O209" s="23"/>
      <c r="P209" s="23"/>
      <c r="Q209" s="23"/>
      <c r="R209" s="23"/>
      <c r="S209" s="23"/>
      <c r="T209" s="23"/>
      <c r="U209" s="23"/>
      <c r="V209" s="23"/>
      <c r="W209" s="50">
        <v>104</v>
      </c>
      <c r="X209" s="50">
        <v>21.11</v>
      </c>
      <c r="Y209" s="50">
        <v>1.77</v>
      </c>
      <c r="Z209" s="50">
        <v>97.39</v>
      </c>
      <c r="AA209" s="50">
        <v>96.02</v>
      </c>
      <c r="AB209" s="50">
        <v>34.67</v>
      </c>
      <c r="AC209" s="50">
        <v>11.54</v>
      </c>
      <c r="AD209" s="20" t="s">
        <v>430</v>
      </c>
      <c r="AE209" s="20" t="s">
        <v>367</v>
      </c>
      <c r="AF209" s="32" t="s">
        <v>409</v>
      </c>
      <c r="AG209" s="33" t="s">
        <v>636</v>
      </c>
      <c r="AH209" s="32" t="s">
        <v>420</v>
      </c>
      <c r="AI209" s="32" t="s">
        <v>802</v>
      </c>
      <c r="AJ209" s="33" t="s">
        <v>413</v>
      </c>
      <c r="AK209" s="32" t="s">
        <v>414</v>
      </c>
    </row>
    <row r="210" spans="1:37" ht="39.6" x14ac:dyDescent="0.25">
      <c r="A210" s="20">
        <v>195</v>
      </c>
      <c r="B210" s="30" t="s">
        <v>810</v>
      </c>
      <c r="C210" s="30" t="s">
        <v>220</v>
      </c>
      <c r="D210" s="29" t="s">
        <v>9</v>
      </c>
      <c r="E210" s="23"/>
      <c r="F210" s="23"/>
      <c r="G210" s="23"/>
      <c r="H210" s="23"/>
      <c r="I210" s="23"/>
      <c r="J210" s="23"/>
      <c r="K210" s="23"/>
      <c r="L210" s="23"/>
      <c r="M210" s="23"/>
      <c r="N210" s="23"/>
      <c r="O210" s="23"/>
      <c r="P210" s="23"/>
      <c r="Q210" s="23"/>
      <c r="R210" s="23"/>
      <c r="S210" s="23"/>
      <c r="T210" s="23"/>
      <c r="U210" s="23"/>
      <c r="V210" s="23"/>
      <c r="W210" s="50">
        <v>32</v>
      </c>
      <c r="X210" s="50">
        <v>71.61</v>
      </c>
      <c r="Y210" s="50">
        <v>26.6</v>
      </c>
      <c r="Z210" s="50">
        <v>88.24</v>
      </c>
      <c r="AA210" s="50">
        <v>1</v>
      </c>
      <c r="AB210" s="50">
        <v>16</v>
      </c>
      <c r="AC210" s="50">
        <v>18.75</v>
      </c>
      <c r="AD210" s="20" t="s">
        <v>430</v>
      </c>
      <c r="AE210" s="20" t="s">
        <v>367</v>
      </c>
      <c r="AF210" s="32" t="s">
        <v>400</v>
      </c>
      <c r="AG210" s="33" t="s">
        <v>588</v>
      </c>
      <c r="AH210" s="32" t="s">
        <v>562</v>
      </c>
      <c r="AI210" s="32" t="s">
        <v>634</v>
      </c>
      <c r="AJ210" s="33" t="s">
        <v>413</v>
      </c>
      <c r="AK210" s="32" t="s">
        <v>414</v>
      </c>
    </row>
    <row r="211" spans="1:37" ht="66" x14ac:dyDescent="0.25">
      <c r="A211" s="20">
        <v>196</v>
      </c>
      <c r="B211" s="30" t="s">
        <v>813</v>
      </c>
      <c r="C211" s="30" t="s">
        <v>221</v>
      </c>
      <c r="D211" s="29" t="s">
        <v>6</v>
      </c>
      <c r="E211" s="23"/>
      <c r="F211" s="23"/>
      <c r="G211" s="23"/>
      <c r="H211" s="23"/>
      <c r="I211" s="23"/>
      <c r="J211" s="23"/>
      <c r="K211" s="23"/>
      <c r="L211" s="23"/>
      <c r="M211" s="23"/>
      <c r="N211" s="23"/>
      <c r="O211" s="23"/>
      <c r="P211" s="23"/>
      <c r="Q211" s="23"/>
      <c r="R211" s="23"/>
      <c r="S211" s="23"/>
      <c r="T211" s="23"/>
      <c r="U211" s="23"/>
      <c r="V211" s="23"/>
      <c r="W211" s="50">
        <v>58</v>
      </c>
      <c r="X211" s="50">
        <v>35.07</v>
      </c>
      <c r="Y211" s="50">
        <v>1.94</v>
      </c>
      <c r="Z211" s="50">
        <v>95.26</v>
      </c>
      <c r="AA211" s="50">
        <v>25.77</v>
      </c>
      <c r="AB211" s="50">
        <v>58</v>
      </c>
      <c r="AC211" s="50">
        <v>12.07</v>
      </c>
      <c r="AD211" s="20" t="s">
        <v>368</v>
      </c>
      <c r="AE211" s="20" t="s">
        <v>814</v>
      </c>
      <c r="AF211" s="32" t="s">
        <v>400</v>
      </c>
      <c r="AG211" s="33" t="s">
        <v>549</v>
      </c>
      <c r="AH211" s="32" t="s">
        <v>402</v>
      </c>
      <c r="AI211" s="32" t="s">
        <v>815</v>
      </c>
      <c r="AJ211" s="33" t="s">
        <v>415</v>
      </c>
      <c r="AK211" s="32" t="s">
        <v>414</v>
      </c>
    </row>
    <row r="212" spans="1:37" ht="52.8" x14ac:dyDescent="0.25">
      <c r="A212" s="20">
        <v>197</v>
      </c>
      <c r="B212" s="30" t="s">
        <v>818</v>
      </c>
      <c r="C212" s="30" t="s">
        <v>222</v>
      </c>
      <c r="D212" s="29" t="s">
        <v>9</v>
      </c>
      <c r="E212" s="23"/>
      <c r="F212" s="23"/>
      <c r="G212" s="23"/>
      <c r="H212" s="23"/>
      <c r="I212" s="23"/>
      <c r="J212" s="23"/>
      <c r="K212" s="23"/>
      <c r="L212" s="23"/>
      <c r="M212" s="23"/>
      <c r="N212" s="23"/>
      <c r="O212" s="23"/>
      <c r="P212" s="23"/>
      <c r="Q212" s="23"/>
      <c r="R212" s="23"/>
      <c r="S212" s="23"/>
      <c r="T212" s="23"/>
      <c r="U212" s="23"/>
      <c r="V212" s="23"/>
      <c r="W212" s="50">
        <v>48</v>
      </c>
      <c r="X212" s="50">
        <v>87.83</v>
      </c>
      <c r="Y212" s="50">
        <v>20.239999999999998</v>
      </c>
      <c r="Z212" s="50">
        <v>98.01</v>
      </c>
      <c r="AA212" s="50">
        <v>25.77</v>
      </c>
      <c r="AB212" s="50">
        <v>16</v>
      </c>
      <c r="AC212" s="50">
        <v>4.17</v>
      </c>
      <c r="AD212" s="20" t="s">
        <v>368</v>
      </c>
      <c r="AE212" s="20" t="s">
        <v>557</v>
      </c>
      <c r="AF212" s="32" t="s">
        <v>409</v>
      </c>
      <c r="AG212" s="33" t="s">
        <v>488</v>
      </c>
      <c r="AH212" s="32" t="s">
        <v>411</v>
      </c>
      <c r="AI212" s="32" t="s">
        <v>819</v>
      </c>
      <c r="AJ212" s="33" t="s">
        <v>415</v>
      </c>
      <c r="AK212" s="32" t="s">
        <v>404</v>
      </c>
    </row>
    <row r="213" spans="1:37" ht="66" x14ac:dyDescent="0.25">
      <c r="A213" s="20">
        <v>199</v>
      </c>
      <c r="B213" s="30" t="s">
        <v>826</v>
      </c>
      <c r="C213" s="30" t="s">
        <v>224</v>
      </c>
      <c r="D213" s="29" t="s">
        <v>16</v>
      </c>
      <c r="E213" s="23"/>
      <c r="F213" s="23"/>
      <c r="G213" s="23"/>
      <c r="H213" s="23"/>
      <c r="I213" s="23"/>
      <c r="J213" s="23"/>
      <c r="K213" s="23"/>
      <c r="L213" s="23"/>
      <c r="M213" s="23"/>
      <c r="N213" s="23"/>
      <c r="O213" s="23"/>
      <c r="P213" s="23"/>
      <c r="Q213" s="23"/>
      <c r="R213" s="23"/>
      <c r="S213" s="23"/>
      <c r="T213" s="23"/>
      <c r="U213" s="23"/>
      <c r="V213" s="23"/>
      <c r="W213" s="50">
        <v>62</v>
      </c>
      <c r="X213" s="50">
        <v>11.8</v>
      </c>
      <c r="Y213" s="50">
        <v>20.99</v>
      </c>
      <c r="Z213" s="50">
        <v>70.28</v>
      </c>
      <c r="AA213" s="50">
        <v>25.77</v>
      </c>
      <c r="AB213" s="50">
        <v>31</v>
      </c>
      <c r="AC213" s="50">
        <v>12.9</v>
      </c>
      <c r="AD213" s="20" t="s">
        <v>368</v>
      </c>
      <c r="AE213" s="20" t="s">
        <v>827</v>
      </c>
      <c r="AF213" s="32" t="s">
        <v>400</v>
      </c>
      <c r="AG213" s="33" t="s">
        <v>410</v>
      </c>
      <c r="AH213" s="32" t="s">
        <v>411</v>
      </c>
      <c r="AI213" s="32" t="s">
        <v>828</v>
      </c>
      <c r="AJ213" s="33" t="s">
        <v>427</v>
      </c>
      <c r="AK213" s="32" t="s">
        <v>436</v>
      </c>
    </row>
    <row r="214" spans="1:37" ht="52.8" x14ac:dyDescent="0.25">
      <c r="A214" s="20">
        <v>201</v>
      </c>
      <c r="B214" s="30" t="s">
        <v>834</v>
      </c>
      <c r="C214" s="30" t="s">
        <v>226</v>
      </c>
      <c r="D214" s="29" t="s">
        <v>9</v>
      </c>
      <c r="E214" s="23"/>
      <c r="F214" s="23"/>
      <c r="G214" s="23"/>
      <c r="H214" s="23"/>
      <c r="I214" s="23"/>
      <c r="J214" s="23"/>
      <c r="K214" s="23"/>
      <c r="L214" s="23"/>
      <c r="M214" s="23"/>
      <c r="N214" s="23"/>
      <c r="O214" s="23"/>
      <c r="P214" s="23"/>
      <c r="Q214" s="23"/>
      <c r="R214" s="23"/>
      <c r="S214" s="23"/>
      <c r="T214" s="23"/>
      <c r="U214" s="23"/>
      <c r="V214" s="23"/>
      <c r="W214" s="50">
        <v>43</v>
      </c>
      <c r="X214" s="50">
        <v>48.77</v>
      </c>
      <c r="Y214" s="50">
        <v>82.39</v>
      </c>
      <c r="Z214" s="50">
        <v>1</v>
      </c>
      <c r="AA214" s="50">
        <v>99</v>
      </c>
      <c r="AB214" s="50">
        <v>21.5</v>
      </c>
      <c r="AC214" s="50">
        <v>16.28</v>
      </c>
      <c r="AD214" s="20" t="s">
        <v>368</v>
      </c>
      <c r="AE214" s="20" t="s">
        <v>408</v>
      </c>
      <c r="AF214" s="32" t="s">
        <v>400</v>
      </c>
      <c r="AG214" s="33" t="s">
        <v>549</v>
      </c>
      <c r="AH214" s="32" t="s">
        <v>420</v>
      </c>
      <c r="AI214" s="32" t="s">
        <v>835</v>
      </c>
      <c r="AJ214" s="33" t="s">
        <v>396</v>
      </c>
      <c r="AK214" s="32" t="s">
        <v>404</v>
      </c>
    </row>
    <row r="215" spans="1:37" ht="26.4" x14ac:dyDescent="0.25">
      <c r="A215" s="20">
        <v>202</v>
      </c>
      <c r="B215" s="30" t="s">
        <v>838</v>
      </c>
      <c r="C215" s="30" t="s">
        <v>227</v>
      </c>
      <c r="D215" s="29" t="s">
        <v>16</v>
      </c>
      <c r="E215" s="23"/>
      <c r="F215" s="23"/>
      <c r="G215" s="23"/>
      <c r="H215" s="23"/>
      <c r="I215" s="23"/>
      <c r="J215" s="23"/>
      <c r="K215" s="23"/>
      <c r="L215" s="23"/>
      <c r="M215" s="23"/>
      <c r="N215" s="23"/>
      <c r="O215" s="23"/>
      <c r="P215" s="23"/>
      <c r="Q215" s="23"/>
      <c r="R215" s="23"/>
      <c r="S215" s="23"/>
      <c r="T215" s="23"/>
      <c r="U215" s="23"/>
      <c r="V215" s="23"/>
      <c r="W215" s="50">
        <v>28</v>
      </c>
      <c r="X215" s="50">
        <v>67.14</v>
      </c>
      <c r="Y215" s="50">
        <v>36.03</v>
      </c>
      <c r="Z215" s="50">
        <v>30.01</v>
      </c>
      <c r="AA215" s="50">
        <v>99</v>
      </c>
      <c r="AB215" s="50">
        <v>28</v>
      </c>
      <c r="AC215" s="50">
        <v>7.14</v>
      </c>
      <c r="AD215" s="20" t="s">
        <v>430</v>
      </c>
      <c r="AE215" s="20" t="s">
        <v>367</v>
      </c>
      <c r="AF215" s="32" t="s">
        <v>409</v>
      </c>
      <c r="AG215" s="33" t="s">
        <v>576</v>
      </c>
      <c r="AH215" s="32" t="s">
        <v>433</v>
      </c>
      <c r="AI215" s="32" t="s">
        <v>467</v>
      </c>
      <c r="AJ215" s="33" t="s">
        <v>405</v>
      </c>
      <c r="AK215" s="32" t="s">
        <v>414</v>
      </c>
    </row>
    <row r="216" spans="1:37" ht="39.6" x14ac:dyDescent="0.25">
      <c r="A216" s="20">
        <v>204</v>
      </c>
      <c r="B216" s="30" t="s">
        <v>845</v>
      </c>
      <c r="C216" s="30" t="s">
        <v>229</v>
      </c>
      <c r="D216" s="29" t="s">
        <v>16</v>
      </c>
      <c r="E216" s="23"/>
      <c r="F216" s="23"/>
      <c r="G216" s="23"/>
      <c r="H216" s="23"/>
      <c r="I216" s="23"/>
      <c r="J216" s="23"/>
      <c r="K216" s="23"/>
      <c r="L216" s="23"/>
      <c r="M216" s="23"/>
      <c r="N216" s="23"/>
      <c r="O216" s="23"/>
      <c r="P216" s="23"/>
      <c r="Q216" s="23"/>
      <c r="R216" s="23"/>
      <c r="S216" s="23"/>
      <c r="T216" s="23"/>
      <c r="U216" s="23"/>
      <c r="V216" s="23"/>
      <c r="W216" s="50">
        <v>29</v>
      </c>
      <c r="X216" s="50">
        <v>99</v>
      </c>
      <c r="Y216" s="50">
        <v>50</v>
      </c>
      <c r="Z216" s="50">
        <v>69.959999999999994</v>
      </c>
      <c r="AA216" s="50">
        <v>25.77</v>
      </c>
      <c r="AB216" s="50">
        <v>14.5</v>
      </c>
      <c r="AC216" s="50">
        <v>20.69</v>
      </c>
      <c r="AD216" s="20" t="s">
        <v>430</v>
      </c>
      <c r="AE216" s="20" t="s">
        <v>367</v>
      </c>
      <c r="AF216" s="32" t="s">
        <v>409</v>
      </c>
      <c r="AG216" s="33" t="s">
        <v>545</v>
      </c>
      <c r="AH216" s="32" t="s">
        <v>420</v>
      </c>
      <c r="AI216" s="32" t="s">
        <v>846</v>
      </c>
      <c r="AJ216" s="33" t="s">
        <v>437</v>
      </c>
      <c r="AK216" s="32" t="s">
        <v>414</v>
      </c>
    </row>
    <row r="217" spans="1:37" ht="26.4" x14ac:dyDescent="0.25">
      <c r="A217" s="20">
        <v>205</v>
      </c>
      <c r="B217" s="32" t="s">
        <v>398</v>
      </c>
      <c r="C217" s="30" t="s">
        <v>230</v>
      </c>
      <c r="D217" s="29" t="s">
        <v>6</v>
      </c>
      <c r="E217" s="23"/>
      <c r="F217" s="23"/>
      <c r="G217" s="23"/>
      <c r="H217" s="23"/>
      <c r="I217" s="23"/>
      <c r="J217" s="23"/>
      <c r="K217" s="23"/>
      <c r="L217" s="23"/>
      <c r="M217" s="23"/>
      <c r="N217" s="23"/>
      <c r="O217" s="23"/>
      <c r="P217" s="23"/>
      <c r="Q217" s="23"/>
      <c r="R217" s="23"/>
      <c r="S217" s="23"/>
      <c r="T217" s="23"/>
      <c r="U217" s="23"/>
      <c r="V217" s="23"/>
      <c r="W217" s="50">
        <v>19</v>
      </c>
      <c r="X217" s="50">
        <v>76.19</v>
      </c>
      <c r="Y217" s="50">
        <v>14.62</v>
      </c>
      <c r="Z217" s="50">
        <v>99</v>
      </c>
      <c r="AA217" s="50">
        <v>97.58</v>
      </c>
      <c r="AB217" s="50">
        <v>19</v>
      </c>
      <c r="AC217" s="50">
        <v>15.79</v>
      </c>
      <c r="AD217" s="20" t="s">
        <v>368</v>
      </c>
      <c r="AE217" s="20" t="s">
        <v>399</v>
      </c>
      <c r="AF217" s="32" t="s">
        <v>400</v>
      </c>
      <c r="AG217" s="33" t="s">
        <v>401</v>
      </c>
      <c r="AH217" s="32" t="s">
        <v>402</v>
      </c>
      <c r="AI217" s="32" t="s">
        <v>403</v>
      </c>
      <c r="AJ217" s="33" t="s">
        <v>396</v>
      </c>
      <c r="AK217" s="32" t="s">
        <v>404</v>
      </c>
    </row>
    <row r="218" spans="1:37" ht="52.8" x14ac:dyDescent="0.25">
      <c r="A218" s="20">
        <v>206</v>
      </c>
      <c r="B218" s="32" t="s">
        <v>407</v>
      </c>
      <c r="C218" s="30" t="s">
        <v>231</v>
      </c>
      <c r="D218" s="29" t="s">
        <v>6</v>
      </c>
      <c r="E218" s="23"/>
      <c r="F218" s="23"/>
      <c r="G218" s="23"/>
      <c r="H218" s="23"/>
      <c r="I218" s="23"/>
      <c r="J218" s="23"/>
      <c r="K218" s="23"/>
      <c r="L218" s="23"/>
      <c r="M218" s="23"/>
      <c r="N218" s="23"/>
      <c r="O218" s="23"/>
      <c r="P218" s="23"/>
      <c r="Q218" s="23"/>
      <c r="R218" s="23"/>
      <c r="S218" s="23"/>
      <c r="T218" s="23"/>
      <c r="U218" s="23"/>
      <c r="V218" s="23"/>
      <c r="W218" s="50">
        <v>40</v>
      </c>
      <c r="X218" s="50">
        <v>82.35</v>
      </c>
      <c r="Y218" s="50">
        <v>22.67</v>
      </c>
      <c r="Z218" s="50">
        <v>27.99</v>
      </c>
      <c r="AA218" s="50">
        <v>99</v>
      </c>
      <c r="AB218" s="50">
        <v>20</v>
      </c>
      <c r="AC218" s="50">
        <v>27.5</v>
      </c>
      <c r="AD218" s="20" t="s">
        <v>368</v>
      </c>
      <c r="AE218" s="20" t="s">
        <v>408</v>
      </c>
      <c r="AF218" s="32" t="s">
        <v>409</v>
      </c>
      <c r="AG218" s="33" t="s">
        <v>410</v>
      </c>
      <c r="AH218" s="32" t="s">
        <v>411</v>
      </c>
      <c r="AI218" s="32" t="s">
        <v>412</v>
      </c>
      <c r="AJ218" s="33" t="s">
        <v>413</v>
      </c>
      <c r="AK218" s="32" t="s">
        <v>414</v>
      </c>
    </row>
    <row r="219" spans="1:37" ht="66" x14ac:dyDescent="0.25">
      <c r="A219" s="20">
        <v>207</v>
      </c>
      <c r="B219" s="32" t="s">
        <v>417</v>
      </c>
      <c r="C219" s="30" t="s">
        <v>232</v>
      </c>
      <c r="D219" s="29" t="s">
        <v>16</v>
      </c>
      <c r="E219" s="23"/>
      <c r="F219" s="23"/>
      <c r="G219" s="23"/>
      <c r="H219" s="23"/>
      <c r="I219" s="23"/>
      <c r="J219" s="23"/>
      <c r="K219" s="23"/>
      <c r="L219" s="23"/>
      <c r="M219" s="23"/>
      <c r="N219" s="23"/>
      <c r="O219" s="23"/>
      <c r="P219" s="23"/>
      <c r="Q219" s="23"/>
      <c r="R219" s="23"/>
      <c r="S219" s="23"/>
      <c r="T219" s="23"/>
      <c r="U219" s="23"/>
      <c r="V219" s="23"/>
      <c r="W219" s="50">
        <v>59</v>
      </c>
      <c r="X219" s="50">
        <v>64.62</v>
      </c>
      <c r="Y219" s="50">
        <v>50</v>
      </c>
      <c r="Z219" s="50">
        <v>34.72</v>
      </c>
      <c r="AA219" s="50">
        <v>85.2</v>
      </c>
      <c r="AB219" s="50">
        <v>19.670000000000002</v>
      </c>
      <c r="AC219" s="50">
        <v>16.95</v>
      </c>
      <c r="AD219" s="20" t="s">
        <v>368</v>
      </c>
      <c r="AE219" s="20" t="s">
        <v>418</v>
      </c>
      <c r="AF219" s="32" t="s">
        <v>400</v>
      </c>
      <c r="AG219" s="33" t="s">
        <v>419</v>
      </c>
      <c r="AH219" s="32" t="s">
        <v>420</v>
      </c>
      <c r="AI219" s="32" t="s">
        <v>421</v>
      </c>
      <c r="AJ219" s="33" t="s">
        <v>396</v>
      </c>
      <c r="AK219" s="32" t="s">
        <v>414</v>
      </c>
    </row>
    <row r="220" spans="1:37" ht="66" x14ac:dyDescent="0.25">
      <c r="A220" s="20">
        <v>208</v>
      </c>
      <c r="B220" s="32" t="s">
        <v>423</v>
      </c>
      <c r="C220" s="30" t="s">
        <v>233</v>
      </c>
      <c r="D220" s="29" t="s">
        <v>6</v>
      </c>
      <c r="E220" s="23"/>
      <c r="F220" s="23"/>
      <c r="G220" s="23"/>
      <c r="H220" s="23"/>
      <c r="I220" s="23"/>
      <c r="J220" s="23"/>
      <c r="K220" s="23"/>
      <c r="L220" s="23"/>
      <c r="M220" s="23"/>
      <c r="N220" s="23"/>
      <c r="O220" s="23"/>
      <c r="P220" s="23"/>
      <c r="Q220" s="23"/>
      <c r="R220" s="23"/>
      <c r="S220" s="23"/>
      <c r="T220" s="23"/>
      <c r="U220" s="23"/>
      <c r="V220" s="23"/>
      <c r="W220" s="50">
        <v>71</v>
      </c>
      <c r="X220" s="50">
        <v>94.11</v>
      </c>
      <c r="Y220" s="50">
        <v>16.2</v>
      </c>
      <c r="Z220" s="50">
        <v>95.18</v>
      </c>
      <c r="AA220" s="50">
        <v>99</v>
      </c>
      <c r="AB220" s="50">
        <v>23.67</v>
      </c>
      <c r="AC220" s="50">
        <v>9.86</v>
      </c>
      <c r="AD220" s="20" t="s">
        <v>368</v>
      </c>
      <c r="AE220" s="20" t="s">
        <v>399</v>
      </c>
      <c r="AF220" s="32" t="s">
        <v>409</v>
      </c>
      <c r="AG220" s="33" t="s">
        <v>424</v>
      </c>
      <c r="AH220" s="32" t="s">
        <v>425</v>
      </c>
      <c r="AI220" s="32" t="s">
        <v>426</v>
      </c>
      <c r="AJ220" s="33" t="s">
        <v>405</v>
      </c>
      <c r="AK220" s="32" t="s">
        <v>414</v>
      </c>
    </row>
    <row r="221" spans="1:37" ht="105.6" x14ac:dyDescent="0.25">
      <c r="A221" s="20">
        <v>209</v>
      </c>
      <c r="B221" s="32" t="s">
        <v>429</v>
      </c>
      <c r="C221" s="30" t="s">
        <v>234</v>
      </c>
      <c r="D221" s="29" t="s">
        <v>9</v>
      </c>
      <c r="E221" s="23"/>
      <c r="F221" s="23"/>
      <c r="G221" s="23"/>
      <c r="H221" s="23"/>
      <c r="I221" s="23"/>
      <c r="J221" s="23"/>
      <c r="K221" s="23"/>
      <c r="L221" s="23"/>
      <c r="M221" s="23"/>
      <c r="N221" s="23"/>
      <c r="O221" s="23"/>
      <c r="P221" s="23"/>
      <c r="Q221" s="23"/>
      <c r="R221" s="23"/>
      <c r="S221" s="23"/>
      <c r="T221" s="23"/>
      <c r="U221" s="23"/>
      <c r="V221" s="23"/>
      <c r="W221" s="50">
        <v>91</v>
      </c>
      <c r="X221" s="50">
        <v>42.69</v>
      </c>
      <c r="Y221" s="50">
        <v>50</v>
      </c>
      <c r="Z221" s="50">
        <v>85.97</v>
      </c>
      <c r="AA221" s="50">
        <v>45.98</v>
      </c>
      <c r="AB221" s="50">
        <v>18.2</v>
      </c>
      <c r="AC221" s="50">
        <v>14.29</v>
      </c>
      <c r="AD221" s="20" t="s">
        <v>430</v>
      </c>
      <c r="AE221" s="20" t="s">
        <v>367</v>
      </c>
      <c r="AF221" s="32" t="s">
        <v>409</v>
      </c>
      <c r="AG221" s="33" t="s">
        <v>432</v>
      </c>
      <c r="AH221" s="32" t="s">
        <v>433</v>
      </c>
      <c r="AI221" s="32" t="s">
        <v>434</v>
      </c>
      <c r="AJ221" s="32" t="s">
        <v>435</v>
      </c>
      <c r="AK221" s="32" t="s">
        <v>436</v>
      </c>
    </row>
    <row r="222" spans="1:37" ht="39.6" x14ac:dyDescent="0.25">
      <c r="A222" s="20">
        <v>210</v>
      </c>
      <c r="B222" s="32" t="s">
        <v>439</v>
      </c>
      <c r="C222" s="30" t="s">
        <v>235</v>
      </c>
      <c r="D222" s="29" t="s">
        <v>16</v>
      </c>
      <c r="E222" s="23"/>
      <c r="F222" s="23"/>
      <c r="G222" s="23"/>
      <c r="H222" s="23"/>
      <c r="I222" s="23"/>
      <c r="J222" s="23"/>
      <c r="K222" s="23"/>
      <c r="L222" s="23"/>
      <c r="M222" s="23"/>
      <c r="N222" s="23"/>
      <c r="O222" s="23"/>
      <c r="P222" s="23"/>
      <c r="Q222" s="23"/>
      <c r="R222" s="23"/>
      <c r="S222" s="23"/>
      <c r="T222" s="23"/>
      <c r="U222" s="23"/>
      <c r="V222" s="23"/>
      <c r="W222" s="50">
        <v>29</v>
      </c>
      <c r="X222" s="50">
        <v>49.46</v>
      </c>
      <c r="Y222" s="50">
        <v>15.04</v>
      </c>
      <c r="Z222" s="50">
        <v>69.959999999999994</v>
      </c>
      <c r="AA222" s="50">
        <v>85.87</v>
      </c>
      <c r="AB222" s="50">
        <v>29</v>
      </c>
      <c r="AC222" s="50">
        <v>6.9</v>
      </c>
      <c r="AD222" s="20" t="s">
        <v>430</v>
      </c>
      <c r="AE222" s="20" t="s">
        <v>367</v>
      </c>
      <c r="AF222" s="32" t="s">
        <v>409</v>
      </c>
      <c r="AG222" s="33" t="s">
        <v>432</v>
      </c>
      <c r="AH222" s="32" t="s">
        <v>420</v>
      </c>
      <c r="AI222" s="32" t="s">
        <v>440</v>
      </c>
      <c r="AJ222" s="33" t="s">
        <v>405</v>
      </c>
      <c r="AK222" s="32" t="s">
        <v>414</v>
      </c>
    </row>
    <row r="223" spans="1:37" x14ac:dyDescent="0.25">
      <c r="A223" s="20">
        <v>211</v>
      </c>
      <c r="B223" s="32" t="s">
        <v>443</v>
      </c>
      <c r="C223" s="30" t="s">
        <v>236</v>
      </c>
      <c r="D223" s="29" t="s">
        <v>4</v>
      </c>
      <c r="E223" s="23"/>
      <c r="F223" s="23"/>
      <c r="G223" s="23"/>
      <c r="H223" s="23"/>
      <c r="I223" s="23"/>
      <c r="J223" s="23"/>
      <c r="K223" s="23"/>
      <c r="L223" s="23"/>
      <c r="M223" s="23"/>
      <c r="N223" s="23"/>
      <c r="O223" s="23"/>
      <c r="P223" s="23"/>
      <c r="Q223" s="23"/>
      <c r="R223" s="23"/>
      <c r="S223" s="23"/>
      <c r="T223" s="23"/>
      <c r="U223" s="23"/>
      <c r="V223" s="23"/>
      <c r="W223" s="50">
        <v>8</v>
      </c>
      <c r="X223" s="50">
        <v>71.61</v>
      </c>
      <c r="Y223" s="50">
        <v>10.58</v>
      </c>
      <c r="Z223" s="50">
        <v>99</v>
      </c>
      <c r="AA223" s="50">
        <v>25.77</v>
      </c>
      <c r="AB223" s="50">
        <v>8</v>
      </c>
      <c r="AC223" s="50">
        <v>0</v>
      </c>
      <c r="AD223" s="20" t="s">
        <v>368</v>
      </c>
      <c r="AE223" s="20" t="s">
        <v>444</v>
      </c>
      <c r="AF223" s="32" t="s">
        <v>409</v>
      </c>
      <c r="AG223" s="33" t="s">
        <v>445</v>
      </c>
      <c r="AH223" s="32" t="s">
        <v>420</v>
      </c>
      <c r="AI223" s="32" t="s">
        <v>446</v>
      </c>
      <c r="AJ223" s="33" t="s">
        <v>413</v>
      </c>
      <c r="AK223" s="32" t="s">
        <v>436</v>
      </c>
    </row>
    <row r="224" spans="1:37" ht="79.2" x14ac:dyDescent="0.25">
      <c r="A224" s="20">
        <v>213</v>
      </c>
      <c r="B224" s="32" t="s">
        <v>455</v>
      </c>
      <c r="C224" s="30" t="s">
        <v>238</v>
      </c>
      <c r="D224" s="29" t="s">
        <v>6</v>
      </c>
      <c r="E224" s="23"/>
      <c r="F224" s="23"/>
      <c r="G224" s="23"/>
      <c r="H224" s="23"/>
      <c r="I224" s="23"/>
      <c r="J224" s="23"/>
      <c r="K224" s="23"/>
      <c r="L224" s="23"/>
      <c r="M224" s="23"/>
      <c r="N224" s="23"/>
      <c r="O224" s="23"/>
      <c r="P224" s="23"/>
      <c r="Q224" s="23"/>
      <c r="R224" s="23"/>
      <c r="S224" s="23"/>
      <c r="T224" s="23"/>
      <c r="U224" s="23"/>
      <c r="V224" s="23"/>
      <c r="W224" s="50">
        <v>89</v>
      </c>
      <c r="X224" s="50">
        <v>81.66</v>
      </c>
      <c r="Y224" s="50">
        <v>18.440000000000001</v>
      </c>
      <c r="Z224" s="50">
        <v>52.32</v>
      </c>
      <c r="AA224" s="50">
        <v>46.47</v>
      </c>
      <c r="AB224" s="50">
        <v>22.25</v>
      </c>
      <c r="AC224" s="50">
        <v>8.99</v>
      </c>
      <c r="AD224" s="20" t="s">
        <v>430</v>
      </c>
      <c r="AE224" s="20" t="s">
        <v>367</v>
      </c>
      <c r="AF224" s="32" t="s">
        <v>409</v>
      </c>
      <c r="AG224" s="33" t="s">
        <v>456</v>
      </c>
      <c r="AH224" s="32" t="s">
        <v>402</v>
      </c>
      <c r="AI224" s="32" t="s">
        <v>457</v>
      </c>
      <c r="AJ224" s="33" t="s">
        <v>413</v>
      </c>
      <c r="AK224" s="32" t="s">
        <v>414</v>
      </c>
    </row>
    <row r="225" spans="1:37" ht="105.6" x14ac:dyDescent="0.25">
      <c r="A225" s="20">
        <v>214</v>
      </c>
      <c r="B225" s="32" t="s">
        <v>460</v>
      </c>
      <c r="C225" s="30" t="s">
        <v>239</v>
      </c>
      <c r="D225" s="29" t="s">
        <v>240</v>
      </c>
      <c r="E225" s="23"/>
      <c r="F225" s="23"/>
      <c r="G225" s="23"/>
      <c r="H225" s="23"/>
      <c r="I225" s="23"/>
      <c r="J225" s="23"/>
      <c r="K225" s="23"/>
      <c r="L225" s="23"/>
      <c r="M225" s="23"/>
      <c r="N225" s="23"/>
      <c r="O225" s="23"/>
      <c r="P225" s="23"/>
      <c r="Q225" s="23"/>
      <c r="R225" s="23"/>
      <c r="S225" s="23"/>
      <c r="T225" s="23"/>
      <c r="U225" s="23"/>
      <c r="V225" s="23"/>
      <c r="W225" s="50">
        <v>83</v>
      </c>
      <c r="X225" s="50">
        <v>92.84</v>
      </c>
      <c r="Y225" s="50">
        <v>27.35</v>
      </c>
      <c r="Z225" s="50">
        <v>38.69</v>
      </c>
      <c r="AA225" s="50">
        <v>48.1</v>
      </c>
      <c r="AB225" s="50">
        <v>27.67</v>
      </c>
      <c r="AC225" s="50">
        <v>19.28</v>
      </c>
      <c r="AD225" s="20" t="s">
        <v>368</v>
      </c>
      <c r="AE225" s="20" t="s">
        <v>461</v>
      </c>
      <c r="AF225" s="32" t="s">
        <v>400</v>
      </c>
      <c r="AG225" s="33" t="s">
        <v>462</v>
      </c>
      <c r="AH225" s="32" t="s">
        <v>433</v>
      </c>
      <c r="AI225" s="32" t="s">
        <v>463</v>
      </c>
      <c r="AJ225" s="33" t="s">
        <v>415</v>
      </c>
      <c r="AK225" s="32" t="s">
        <v>436</v>
      </c>
    </row>
    <row r="226" spans="1:37" ht="105.6" x14ac:dyDescent="0.25">
      <c r="A226" s="20">
        <v>215</v>
      </c>
      <c r="B226" s="32" t="s">
        <v>466</v>
      </c>
      <c r="C226" s="30" t="s">
        <v>241</v>
      </c>
      <c r="D226" s="29" t="s">
        <v>9</v>
      </c>
      <c r="E226" s="23"/>
      <c r="F226" s="23"/>
      <c r="G226" s="23"/>
      <c r="H226" s="23"/>
      <c r="I226" s="23"/>
      <c r="J226" s="23"/>
      <c r="K226" s="23"/>
      <c r="L226" s="23"/>
      <c r="M226" s="23"/>
      <c r="N226" s="23"/>
      <c r="O226" s="23"/>
      <c r="P226" s="23"/>
      <c r="Q226" s="23"/>
      <c r="R226" s="23"/>
      <c r="S226" s="23"/>
      <c r="T226" s="23"/>
      <c r="U226" s="23"/>
      <c r="V226" s="23"/>
      <c r="W226" s="50">
        <v>97</v>
      </c>
      <c r="X226" s="50">
        <v>74.36</v>
      </c>
      <c r="Y226" s="50">
        <v>69.7</v>
      </c>
      <c r="Z226" s="50">
        <v>54.32</v>
      </c>
      <c r="AA226" s="50">
        <v>92.1</v>
      </c>
      <c r="AB226" s="50">
        <v>24.25</v>
      </c>
      <c r="AC226" s="50">
        <v>10.31</v>
      </c>
      <c r="AD226" s="20" t="s">
        <v>430</v>
      </c>
      <c r="AE226" s="20" t="s">
        <v>367</v>
      </c>
      <c r="AF226" s="32" t="s">
        <v>400</v>
      </c>
      <c r="AG226" s="33" t="s">
        <v>401</v>
      </c>
      <c r="AH226" s="32" t="s">
        <v>402</v>
      </c>
      <c r="AI226" s="32" t="s">
        <v>467</v>
      </c>
      <c r="AJ226" s="33" t="s">
        <v>413</v>
      </c>
      <c r="AK226" s="32" t="s">
        <v>404</v>
      </c>
    </row>
    <row r="227" spans="1:37" ht="26.4" x14ac:dyDescent="0.25">
      <c r="A227" s="20">
        <v>216</v>
      </c>
      <c r="B227" s="32" t="s">
        <v>470</v>
      </c>
      <c r="C227" s="30" t="s">
        <v>242</v>
      </c>
      <c r="D227" s="29" t="s">
        <v>6</v>
      </c>
      <c r="E227" s="23"/>
      <c r="F227" s="23"/>
      <c r="G227" s="23"/>
      <c r="H227" s="23"/>
      <c r="I227" s="23"/>
      <c r="J227" s="23"/>
      <c r="K227" s="23"/>
      <c r="L227" s="23"/>
      <c r="M227" s="23"/>
      <c r="N227" s="23"/>
      <c r="O227" s="23"/>
      <c r="P227" s="23"/>
      <c r="Q227" s="23"/>
      <c r="R227" s="23"/>
      <c r="S227" s="23"/>
      <c r="T227" s="23"/>
      <c r="U227" s="23"/>
      <c r="V227" s="23"/>
      <c r="W227" s="50">
        <v>20</v>
      </c>
      <c r="X227" s="50">
        <v>92.84</v>
      </c>
      <c r="Y227" s="50">
        <v>6.7</v>
      </c>
      <c r="Z227" s="50">
        <v>99</v>
      </c>
      <c r="AA227" s="50">
        <v>99</v>
      </c>
      <c r="AB227" s="50">
        <v>20</v>
      </c>
      <c r="AC227" s="50">
        <v>30</v>
      </c>
      <c r="AD227" s="20" t="s">
        <v>368</v>
      </c>
      <c r="AE227" s="20" t="s">
        <v>418</v>
      </c>
      <c r="AF227" s="32" t="s">
        <v>400</v>
      </c>
      <c r="AG227" s="33" t="s">
        <v>451</v>
      </c>
      <c r="AH227" s="32" t="s">
        <v>420</v>
      </c>
      <c r="AI227" s="32" t="s">
        <v>471</v>
      </c>
      <c r="AJ227" s="33" t="s">
        <v>405</v>
      </c>
      <c r="AK227" s="32" t="s">
        <v>472</v>
      </c>
    </row>
    <row r="228" spans="1:37" x14ac:dyDescent="0.25">
      <c r="A228" s="20">
        <v>217</v>
      </c>
      <c r="B228" s="32" t="s">
        <v>475</v>
      </c>
      <c r="C228" s="30" t="s">
        <v>243</v>
      </c>
      <c r="D228" s="29" t="s">
        <v>9</v>
      </c>
      <c r="E228" s="23"/>
      <c r="F228" s="23"/>
      <c r="G228" s="23"/>
      <c r="H228" s="23"/>
      <c r="I228" s="23"/>
      <c r="J228" s="23"/>
      <c r="K228" s="23"/>
      <c r="L228" s="23"/>
      <c r="M228" s="23"/>
      <c r="N228" s="23"/>
      <c r="O228" s="23"/>
      <c r="P228" s="23"/>
      <c r="Q228" s="23"/>
      <c r="R228" s="23"/>
      <c r="S228" s="23"/>
      <c r="T228" s="23"/>
      <c r="U228" s="23"/>
      <c r="V228" s="23"/>
      <c r="W228" s="50">
        <v>13</v>
      </c>
      <c r="X228" s="50">
        <v>92.84</v>
      </c>
      <c r="Y228" s="50">
        <v>22.08</v>
      </c>
      <c r="Z228" s="50">
        <v>99</v>
      </c>
      <c r="AA228" s="50">
        <v>25.77</v>
      </c>
      <c r="AB228" s="50">
        <v>13</v>
      </c>
      <c r="AC228" s="50">
        <v>7.69</v>
      </c>
      <c r="AD228" s="20" t="s">
        <v>368</v>
      </c>
      <c r="AE228" s="20" t="s">
        <v>476</v>
      </c>
      <c r="AF228" s="32" t="s">
        <v>400</v>
      </c>
      <c r="AG228" s="33" t="s">
        <v>477</v>
      </c>
      <c r="AH228" s="32" t="s">
        <v>420</v>
      </c>
      <c r="AI228" s="32" t="s">
        <v>478</v>
      </c>
      <c r="AJ228" s="33" t="s">
        <v>427</v>
      </c>
      <c r="AK228" s="32" t="s">
        <v>404</v>
      </c>
    </row>
    <row r="229" spans="1:37" ht="39.6" x14ac:dyDescent="0.25">
      <c r="A229" s="20">
        <v>218</v>
      </c>
      <c r="B229" s="32" t="s">
        <v>481</v>
      </c>
      <c r="C229" s="30" t="s">
        <v>244</v>
      </c>
      <c r="D229" s="29" t="s">
        <v>31</v>
      </c>
      <c r="E229" s="23"/>
      <c r="F229" s="23"/>
      <c r="G229" s="23"/>
      <c r="H229" s="23"/>
      <c r="I229" s="23"/>
      <c r="J229" s="23"/>
      <c r="K229" s="23"/>
      <c r="L229" s="23"/>
      <c r="M229" s="23"/>
      <c r="N229" s="23"/>
      <c r="O229" s="23"/>
      <c r="P229" s="23"/>
      <c r="Q229" s="23"/>
      <c r="R229" s="23"/>
      <c r="S229" s="23"/>
      <c r="T229" s="23"/>
      <c r="U229" s="23"/>
      <c r="V229" s="23"/>
      <c r="W229" s="50">
        <v>32</v>
      </c>
      <c r="X229" s="50">
        <v>16.07</v>
      </c>
      <c r="Y229" s="50">
        <v>50</v>
      </c>
      <c r="Z229" s="50">
        <v>99</v>
      </c>
      <c r="AA229" s="50">
        <v>25.77</v>
      </c>
      <c r="AB229" s="50">
        <v>16</v>
      </c>
      <c r="AC229" s="50">
        <v>25</v>
      </c>
      <c r="AD229" s="20" t="s">
        <v>368</v>
      </c>
      <c r="AE229" s="20" t="s">
        <v>399</v>
      </c>
      <c r="AF229" s="32" t="s">
        <v>409</v>
      </c>
      <c r="AG229" s="33" t="s">
        <v>482</v>
      </c>
      <c r="AH229" s="32" t="s">
        <v>420</v>
      </c>
      <c r="AI229" s="32" t="s">
        <v>483</v>
      </c>
      <c r="AJ229" s="33" t="s">
        <v>427</v>
      </c>
      <c r="AK229" s="32" t="s">
        <v>414</v>
      </c>
    </row>
    <row r="230" spans="1:37" ht="79.2" x14ac:dyDescent="0.25">
      <c r="A230" s="20">
        <v>219</v>
      </c>
      <c r="B230" s="32" t="s">
        <v>486</v>
      </c>
      <c r="C230" s="30" t="s">
        <v>245</v>
      </c>
      <c r="D230" s="29" t="s">
        <v>6</v>
      </c>
      <c r="E230" s="23"/>
      <c r="F230" s="23"/>
      <c r="G230" s="23"/>
      <c r="H230" s="23"/>
      <c r="I230" s="23"/>
      <c r="J230" s="23"/>
      <c r="K230" s="23"/>
      <c r="L230" s="23"/>
      <c r="M230" s="23"/>
      <c r="N230" s="23"/>
      <c r="O230" s="23"/>
      <c r="P230" s="23"/>
      <c r="Q230" s="23"/>
      <c r="R230" s="23"/>
      <c r="S230" s="23"/>
      <c r="T230" s="23"/>
      <c r="U230" s="23"/>
      <c r="V230" s="23"/>
      <c r="W230" s="50">
        <v>63</v>
      </c>
      <c r="X230" s="50">
        <v>98.33</v>
      </c>
      <c r="Y230" s="50">
        <v>37.54</v>
      </c>
      <c r="Z230" s="50">
        <v>58.07</v>
      </c>
      <c r="AA230" s="50">
        <v>95.81</v>
      </c>
      <c r="AB230" s="50">
        <v>21</v>
      </c>
      <c r="AC230" s="50">
        <v>23.81</v>
      </c>
      <c r="AD230" s="20" t="s">
        <v>368</v>
      </c>
      <c r="AE230" s="20" t="s">
        <v>487</v>
      </c>
      <c r="AF230" s="32" t="s">
        <v>400</v>
      </c>
      <c r="AG230" s="33" t="s">
        <v>488</v>
      </c>
      <c r="AH230" s="32" t="s">
        <v>420</v>
      </c>
      <c r="AI230" s="32" t="s">
        <v>489</v>
      </c>
      <c r="AJ230" s="33" t="s">
        <v>415</v>
      </c>
      <c r="AK230" s="32" t="s">
        <v>436</v>
      </c>
    </row>
    <row r="231" spans="1:37" ht="26.4" x14ac:dyDescent="0.25">
      <c r="A231" s="20">
        <v>220</v>
      </c>
      <c r="B231" s="32" t="s">
        <v>492</v>
      </c>
      <c r="C231" s="30" t="s">
        <v>246</v>
      </c>
      <c r="D231" s="29" t="s">
        <v>6</v>
      </c>
      <c r="E231" s="23"/>
      <c r="F231" s="23"/>
      <c r="G231" s="23"/>
      <c r="H231" s="23"/>
      <c r="I231" s="23"/>
      <c r="J231" s="23"/>
      <c r="K231" s="23"/>
      <c r="L231" s="23"/>
      <c r="M231" s="23"/>
      <c r="N231" s="23"/>
      <c r="O231" s="23"/>
      <c r="P231" s="23"/>
      <c r="Q231" s="23"/>
      <c r="R231" s="23"/>
      <c r="S231" s="23"/>
      <c r="T231" s="23"/>
      <c r="U231" s="23"/>
      <c r="V231" s="23"/>
      <c r="W231" s="50">
        <v>22</v>
      </c>
      <c r="X231" s="50">
        <v>92.84</v>
      </c>
      <c r="Y231" s="50">
        <v>8.65</v>
      </c>
      <c r="Z231" s="50">
        <v>99</v>
      </c>
      <c r="AA231" s="50">
        <v>94.75</v>
      </c>
      <c r="AB231" s="50">
        <v>22</v>
      </c>
      <c r="AC231" s="50">
        <v>4.55</v>
      </c>
      <c r="AD231" s="20" t="s">
        <v>368</v>
      </c>
      <c r="AE231" s="20" t="s">
        <v>399</v>
      </c>
      <c r="AF231" s="32" t="s">
        <v>400</v>
      </c>
      <c r="AG231" s="33" t="s">
        <v>432</v>
      </c>
      <c r="AH231" s="32" t="s">
        <v>420</v>
      </c>
      <c r="AI231" s="32" t="s">
        <v>493</v>
      </c>
      <c r="AJ231" s="33" t="s">
        <v>396</v>
      </c>
      <c r="AK231" s="32" t="s">
        <v>414</v>
      </c>
    </row>
    <row r="232" spans="1:37" ht="66" x14ac:dyDescent="0.25">
      <c r="A232" s="20">
        <v>221</v>
      </c>
      <c r="B232" s="32" t="s">
        <v>496</v>
      </c>
      <c r="C232" s="30" t="s">
        <v>247</v>
      </c>
      <c r="D232" s="29" t="s">
        <v>9</v>
      </c>
      <c r="E232" s="23"/>
      <c r="F232" s="23"/>
      <c r="G232" s="23"/>
      <c r="H232" s="23"/>
      <c r="I232" s="23"/>
      <c r="J232" s="23"/>
      <c r="K232" s="23"/>
      <c r="L232" s="23"/>
      <c r="M232" s="23"/>
      <c r="N232" s="23"/>
      <c r="O232" s="23"/>
      <c r="P232" s="23"/>
      <c r="Q232" s="23"/>
      <c r="R232" s="23"/>
      <c r="S232" s="23"/>
      <c r="T232" s="23"/>
      <c r="U232" s="23"/>
      <c r="V232" s="23"/>
      <c r="W232" s="50">
        <v>53</v>
      </c>
      <c r="X232" s="50">
        <v>99</v>
      </c>
      <c r="Y232" s="50">
        <v>42.51</v>
      </c>
      <c r="Z232" s="50">
        <v>72.17</v>
      </c>
      <c r="AA232" s="50">
        <v>25.77</v>
      </c>
      <c r="AB232" s="50">
        <v>17.670000000000002</v>
      </c>
      <c r="AC232" s="50">
        <v>37.74</v>
      </c>
      <c r="AD232" s="20" t="s">
        <v>368</v>
      </c>
      <c r="AE232" s="20" t="s">
        <v>399</v>
      </c>
      <c r="AF232" s="32" t="s">
        <v>409</v>
      </c>
      <c r="AG232" s="33" t="s">
        <v>497</v>
      </c>
      <c r="AH232" s="32" t="s">
        <v>433</v>
      </c>
      <c r="AI232" s="32" t="s">
        <v>498</v>
      </c>
      <c r="AJ232" s="33" t="s">
        <v>415</v>
      </c>
      <c r="AK232" s="32" t="s">
        <v>472</v>
      </c>
    </row>
    <row r="233" spans="1:37" ht="39.6" x14ac:dyDescent="0.25">
      <c r="A233" s="20">
        <v>222</v>
      </c>
      <c r="B233" s="32" t="s">
        <v>501</v>
      </c>
      <c r="C233" s="30" t="s">
        <v>248</v>
      </c>
      <c r="D233" s="29" t="s">
        <v>9</v>
      </c>
      <c r="E233" s="23"/>
      <c r="F233" s="23"/>
      <c r="G233" s="23"/>
      <c r="H233" s="23"/>
      <c r="I233" s="23"/>
      <c r="J233" s="23"/>
      <c r="K233" s="23"/>
      <c r="L233" s="23"/>
      <c r="M233" s="23"/>
      <c r="N233" s="23"/>
      <c r="O233" s="23"/>
      <c r="P233" s="23"/>
      <c r="Q233" s="23"/>
      <c r="R233" s="23"/>
      <c r="S233" s="23"/>
      <c r="T233" s="23"/>
      <c r="U233" s="23"/>
      <c r="V233" s="23"/>
      <c r="W233" s="50">
        <v>39</v>
      </c>
      <c r="X233" s="50">
        <v>95.02</v>
      </c>
      <c r="Y233" s="50">
        <v>60.13</v>
      </c>
      <c r="Z233" s="50">
        <v>3.7</v>
      </c>
      <c r="AA233" s="50">
        <v>73.64</v>
      </c>
      <c r="AB233" s="50">
        <v>19.5</v>
      </c>
      <c r="AC233" s="50">
        <v>15.38</v>
      </c>
      <c r="AD233" s="20" t="s">
        <v>430</v>
      </c>
      <c r="AE233" s="20" t="s">
        <v>367</v>
      </c>
      <c r="AF233" s="32" t="s">
        <v>409</v>
      </c>
      <c r="AG233" s="33" t="s">
        <v>502</v>
      </c>
      <c r="AH233" s="32" t="s">
        <v>402</v>
      </c>
      <c r="AI233" s="32" t="s">
        <v>503</v>
      </c>
      <c r="AJ233" s="33" t="s">
        <v>413</v>
      </c>
      <c r="AK233" s="32" t="s">
        <v>414</v>
      </c>
    </row>
    <row r="234" spans="1:37" ht="79.2" x14ac:dyDescent="0.25">
      <c r="A234" s="20">
        <v>223</v>
      </c>
      <c r="B234" s="32" t="s">
        <v>506</v>
      </c>
      <c r="C234" s="30" t="s">
        <v>249</v>
      </c>
      <c r="D234" s="29" t="s">
        <v>4</v>
      </c>
      <c r="E234" s="23"/>
      <c r="F234" s="23"/>
      <c r="G234" s="23"/>
      <c r="H234" s="23"/>
      <c r="I234" s="23"/>
      <c r="J234" s="23"/>
      <c r="K234" s="23"/>
      <c r="L234" s="23"/>
      <c r="M234" s="23"/>
      <c r="N234" s="23"/>
      <c r="O234" s="23"/>
      <c r="P234" s="23"/>
      <c r="Q234" s="23"/>
      <c r="R234" s="23"/>
      <c r="S234" s="23"/>
      <c r="T234" s="23"/>
      <c r="U234" s="23"/>
      <c r="V234" s="23"/>
      <c r="W234" s="50">
        <v>84</v>
      </c>
      <c r="X234" s="50">
        <v>98.96</v>
      </c>
      <c r="Y234" s="50">
        <v>14.19</v>
      </c>
      <c r="Z234" s="50">
        <v>52.86</v>
      </c>
      <c r="AA234" s="50">
        <v>70.569999999999993</v>
      </c>
      <c r="AB234" s="50">
        <v>28</v>
      </c>
      <c r="AC234" s="50">
        <v>15.48</v>
      </c>
      <c r="AD234" s="20" t="s">
        <v>430</v>
      </c>
      <c r="AE234" s="20" t="s">
        <v>367</v>
      </c>
      <c r="AF234" s="32" t="s">
        <v>409</v>
      </c>
      <c r="AG234" s="33" t="s">
        <v>432</v>
      </c>
      <c r="AH234" s="32" t="s">
        <v>411</v>
      </c>
      <c r="AI234" s="32" t="s">
        <v>507</v>
      </c>
      <c r="AJ234" s="33" t="s">
        <v>405</v>
      </c>
      <c r="AK234" s="32" t="s">
        <v>404</v>
      </c>
    </row>
    <row r="235" spans="1:37" ht="79.2" x14ac:dyDescent="0.25">
      <c r="A235" s="20">
        <v>224</v>
      </c>
      <c r="B235" s="32" t="s">
        <v>510</v>
      </c>
      <c r="C235" s="30" t="s">
        <v>250</v>
      </c>
      <c r="D235" s="29" t="s">
        <v>9</v>
      </c>
      <c r="E235" s="23"/>
      <c r="F235" s="23"/>
      <c r="G235" s="23"/>
      <c r="H235" s="23"/>
      <c r="I235" s="23"/>
      <c r="J235" s="23"/>
      <c r="K235" s="23"/>
      <c r="L235" s="23"/>
      <c r="M235" s="23"/>
      <c r="N235" s="23"/>
      <c r="O235" s="23"/>
      <c r="P235" s="23"/>
      <c r="Q235" s="23"/>
      <c r="R235" s="23"/>
      <c r="S235" s="23"/>
      <c r="T235" s="23"/>
      <c r="U235" s="23"/>
      <c r="V235" s="23"/>
      <c r="W235" s="50">
        <v>72</v>
      </c>
      <c r="X235" s="50">
        <v>98.39</v>
      </c>
      <c r="Y235" s="50">
        <v>24.36</v>
      </c>
      <c r="Z235" s="50">
        <v>94.42</v>
      </c>
      <c r="AA235" s="50">
        <v>92.4</v>
      </c>
      <c r="AB235" s="50">
        <v>18</v>
      </c>
      <c r="AC235" s="50">
        <v>8.33</v>
      </c>
      <c r="AD235" s="20" t="s">
        <v>430</v>
      </c>
      <c r="AE235" s="20" t="s">
        <v>367</v>
      </c>
      <c r="AF235" s="32" t="s">
        <v>409</v>
      </c>
      <c r="AG235" s="33" t="s">
        <v>401</v>
      </c>
      <c r="AH235" s="32" t="s">
        <v>420</v>
      </c>
      <c r="AI235" s="32" t="s">
        <v>511</v>
      </c>
      <c r="AJ235" s="33" t="s">
        <v>413</v>
      </c>
      <c r="AK235" s="32" t="s">
        <v>414</v>
      </c>
    </row>
    <row r="236" spans="1:37" ht="39.6" x14ac:dyDescent="0.25">
      <c r="A236" s="20">
        <v>225</v>
      </c>
      <c r="B236" s="32" t="s">
        <v>514</v>
      </c>
      <c r="C236" s="30" t="s">
        <v>251</v>
      </c>
      <c r="D236" s="29" t="s">
        <v>6</v>
      </c>
      <c r="E236" s="23"/>
      <c r="F236" s="23"/>
      <c r="G236" s="23"/>
      <c r="H236" s="23"/>
      <c r="I236" s="23"/>
      <c r="J236" s="23"/>
      <c r="K236" s="23"/>
      <c r="L236" s="23"/>
      <c r="M236" s="23"/>
      <c r="N236" s="23"/>
      <c r="O236" s="23"/>
      <c r="P236" s="23"/>
      <c r="Q236" s="23"/>
      <c r="R236" s="23"/>
      <c r="S236" s="23"/>
      <c r="T236" s="23"/>
      <c r="U236" s="23"/>
      <c r="V236" s="23"/>
      <c r="W236" s="50">
        <v>37</v>
      </c>
      <c r="X236" s="50">
        <v>92.84</v>
      </c>
      <c r="Y236" s="50">
        <v>20.87</v>
      </c>
      <c r="Z236" s="50">
        <v>36.43</v>
      </c>
      <c r="AA236" s="50">
        <v>99</v>
      </c>
      <c r="AB236" s="50">
        <v>18.5</v>
      </c>
      <c r="AC236" s="50">
        <v>8.11</v>
      </c>
      <c r="AD236" s="20" t="s">
        <v>368</v>
      </c>
      <c r="AE236" s="20" t="s">
        <v>399</v>
      </c>
      <c r="AF236" s="32" t="s">
        <v>409</v>
      </c>
      <c r="AG236" s="33" t="s">
        <v>488</v>
      </c>
      <c r="AH236" s="32" t="s">
        <v>402</v>
      </c>
      <c r="AI236" s="32" t="s">
        <v>516</v>
      </c>
      <c r="AJ236" s="33" t="s">
        <v>437</v>
      </c>
      <c r="AK236" s="32" t="s">
        <v>414</v>
      </c>
    </row>
    <row r="237" spans="1:37" ht="39.6" x14ac:dyDescent="0.25">
      <c r="A237" s="20">
        <v>226</v>
      </c>
      <c r="B237" s="32" t="s">
        <v>519</v>
      </c>
      <c r="C237" s="30" t="s">
        <v>252</v>
      </c>
      <c r="D237" s="29" t="s">
        <v>4</v>
      </c>
      <c r="E237" s="23"/>
      <c r="F237" s="23"/>
      <c r="G237" s="23"/>
      <c r="H237" s="23"/>
      <c r="I237" s="23"/>
      <c r="J237" s="23"/>
      <c r="K237" s="23"/>
      <c r="L237" s="23"/>
      <c r="M237" s="23"/>
      <c r="N237" s="23"/>
      <c r="O237" s="23"/>
      <c r="P237" s="23"/>
      <c r="Q237" s="23"/>
      <c r="R237" s="23"/>
      <c r="S237" s="23"/>
      <c r="T237" s="23"/>
      <c r="U237" s="23"/>
      <c r="V237" s="23"/>
      <c r="W237" s="50">
        <v>29</v>
      </c>
      <c r="X237" s="50">
        <v>98.55</v>
      </c>
      <c r="Y237" s="50">
        <v>50</v>
      </c>
      <c r="Z237" s="50">
        <v>95.26</v>
      </c>
      <c r="AA237" s="50">
        <v>25.77</v>
      </c>
      <c r="AB237" s="50">
        <v>14.5</v>
      </c>
      <c r="AC237" s="50">
        <v>17.239999999999998</v>
      </c>
      <c r="AD237" s="20" t="s">
        <v>430</v>
      </c>
      <c r="AE237" s="20" t="s">
        <v>367</v>
      </c>
      <c r="AF237" s="32" t="s">
        <v>409</v>
      </c>
      <c r="AG237" s="33" t="s">
        <v>520</v>
      </c>
      <c r="AH237" s="32" t="s">
        <v>420</v>
      </c>
      <c r="AI237" s="32" t="s">
        <v>521</v>
      </c>
      <c r="AJ237" s="33" t="s">
        <v>413</v>
      </c>
      <c r="AK237" s="32" t="s">
        <v>414</v>
      </c>
    </row>
    <row r="238" spans="1:37" ht="92.4" x14ac:dyDescent="0.25">
      <c r="A238" s="20">
        <v>228</v>
      </c>
      <c r="B238" s="32" t="s">
        <v>530</v>
      </c>
      <c r="C238" s="30" t="s">
        <v>254</v>
      </c>
      <c r="D238" s="29" t="s">
        <v>6</v>
      </c>
      <c r="E238" s="23"/>
      <c r="F238" s="23"/>
      <c r="G238" s="23"/>
      <c r="H238" s="23"/>
      <c r="I238" s="23"/>
      <c r="J238" s="23"/>
      <c r="K238" s="23"/>
      <c r="L238" s="23"/>
      <c r="M238" s="23"/>
      <c r="N238" s="23"/>
      <c r="O238" s="23"/>
      <c r="P238" s="23"/>
      <c r="Q238" s="23"/>
      <c r="R238" s="23"/>
      <c r="S238" s="23"/>
      <c r="T238" s="23"/>
      <c r="U238" s="23"/>
      <c r="V238" s="23"/>
      <c r="W238" s="50">
        <v>93</v>
      </c>
      <c r="X238" s="50">
        <v>53.27</v>
      </c>
      <c r="Y238" s="50">
        <v>33.35</v>
      </c>
      <c r="Z238" s="50">
        <v>90.96</v>
      </c>
      <c r="AA238" s="50">
        <v>93.31</v>
      </c>
      <c r="AB238" s="50">
        <v>31</v>
      </c>
      <c r="AC238" s="50">
        <v>15.05</v>
      </c>
      <c r="AD238" s="20" t="s">
        <v>368</v>
      </c>
      <c r="AE238" s="20" t="s">
        <v>531</v>
      </c>
      <c r="AF238" s="32" t="s">
        <v>400</v>
      </c>
      <c r="AG238" s="33" t="s">
        <v>410</v>
      </c>
      <c r="AH238" s="32" t="s">
        <v>420</v>
      </c>
      <c r="AI238" s="32" t="s">
        <v>532</v>
      </c>
      <c r="AJ238" s="33" t="s">
        <v>413</v>
      </c>
      <c r="AK238" s="32" t="s">
        <v>436</v>
      </c>
    </row>
    <row r="239" spans="1:37" ht="52.8" x14ac:dyDescent="0.25">
      <c r="A239" s="20">
        <v>229</v>
      </c>
      <c r="B239" s="32" t="s">
        <v>534</v>
      </c>
      <c r="C239" s="30" t="s">
        <v>255</v>
      </c>
      <c r="D239" s="29" t="s">
        <v>9</v>
      </c>
      <c r="E239" s="23"/>
      <c r="F239" s="23"/>
      <c r="G239" s="23"/>
      <c r="H239" s="23"/>
      <c r="I239" s="23"/>
      <c r="J239" s="23"/>
      <c r="K239" s="23"/>
      <c r="L239" s="23"/>
      <c r="M239" s="23"/>
      <c r="N239" s="23"/>
      <c r="O239" s="23"/>
      <c r="P239" s="23"/>
      <c r="Q239" s="23"/>
      <c r="R239" s="23"/>
      <c r="S239" s="23"/>
      <c r="T239" s="23"/>
      <c r="U239" s="23"/>
      <c r="V239" s="23"/>
      <c r="W239" s="50">
        <v>53</v>
      </c>
      <c r="X239" s="50">
        <v>65.040000000000006</v>
      </c>
      <c r="Y239" s="50">
        <v>4.5</v>
      </c>
      <c r="Z239" s="50">
        <v>72.17</v>
      </c>
      <c r="AA239" s="50">
        <v>25.77</v>
      </c>
      <c r="AB239" s="50">
        <v>26.5</v>
      </c>
      <c r="AC239" s="50">
        <v>9.43</v>
      </c>
      <c r="AD239" s="20" t="s">
        <v>430</v>
      </c>
      <c r="AE239" s="20" t="s">
        <v>367</v>
      </c>
      <c r="AF239" s="32" t="s">
        <v>409</v>
      </c>
      <c r="AG239" s="33" t="s">
        <v>497</v>
      </c>
      <c r="AH239" s="32" t="s">
        <v>402</v>
      </c>
      <c r="AI239" s="32" t="s">
        <v>535</v>
      </c>
      <c r="AJ239" s="33" t="s">
        <v>413</v>
      </c>
      <c r="AK239" s="32" t="s">
        <v>414</v>
      </c>
    </row>
    <row r="240" spans="1:37" ht="39.6" x14ac:dyDescent="0.25">
      <c r="A240" s="20">
        <v>230</v>
      </c>
      <c r="B240" s="32" t="s">
        <v>537</v>
      </c>
      <c r="C240" s="30" t="s">
        <v>256</v>
      </c>
      <c r="D240" s="29" t="s">
        <v>6</v>
      </c>
      <c r="E240" s="23"/>
      <c r="F240" s="23"/>
      <c r="G240" s="23"/>
      <c r="H240" s="23"/>
      <c r="I240" s="23"/>
      <c r="J240" s="23"/>
      <c r="K240" s="23"/>
      <c r="L240" s="23"/>
      <c r="M240" s="23"/>
      <c r="N240" s="23"/>
      <c r="O240" s="23"/>
      <c r="P240" s="23"/>
      <c r="Q240" s="23"/>
      <c r="R240" s="23"/>
      <c r="S240" s="23"/>
      <c r="T240" s="23"/>
      <c r="U240" s="23"/>
      <c r="V240" s="23"/>
      <c r="W240" s="50">
        <v>36</v>
      </c>
      <c r="X240" s="50">
        <v>89.71</v>
      </c>
      <c r="Y240" s="50">
        <v>13.32</v>
      </c>
      <c r="Z240" s="50">
        <v>74.760000000000005</v>
      </c>
      <c r="AA240" s="50">
        <v>77</v>
      </c>
      <c r="AB240" s="50">
        <v>36</v>
      </c>
      <c r="AC240" s="50">
        <v>22.22</v>
      </c>
      <c r="AD240" s="20" t="s">
        <v>430</v>
      </c>
      <c r="AE240" s="20" t="s">
        <v>367</v>
      </c>
      <c r="AF240" s="32" t="s">
        <v>409</v>
      </c>
      <c r="AG240" s="33" t="s">
        <v>538</v>
      </c>
      <c r="AH240" s="32" t="s">
        <v>411</v>
      </c>
      <c r="AI240" s="32" t="s">
        <v>539</v>
      </c>
      <c r="AJ240" s="33" t="s">
        <v>413</v>
      </c>
      <c r="AK240" s="32" t="s">
        <v>414</v>
      </c>
    </row>
    <row r="241" spans="1:37" ht="39.6" x14ac:dyDescent="0.25">
      <c r="A241" s="20">
        <v>231</v>
      </c>
      <c r="B241" s="32" t="s">
        <v>542</v>
      </c>
      <c r="C241" s="30" t="s">
        <v>257</v>
      </c>
      <c r="D241" s="29" t="s">
        <v>4</v>
      </c>
      <c r="E241" s="23"/>
      <c r="F241" s="23"/>
      <c r="G241" s="23"/>
      <c r="H241" s="23"/>
      <c r="I241" s="23"/>
      <c r="J241" s="23"/>
      <c r="K241" s="23"/>
      <c r="L241" s="23"/>
      <c r="M241" s="23"/>
      <c r="N241" s="23"/>
      <c r="O241" s="23"/>
      <c r="P241" s="23"/>
      <c r="Q241" s="23"/>
      <c r="R241" s="23"/>
      <c r="S241" s="23"/>
      <c r="T241" s="23"/>
      <c r="U241" s="23"/>
      <c r="V241" s="23"/>
      <c r="W241" s="50">
        <v>38</v>
      </c>
      <c r="X241" s="50">
        <v>76.19</v>
      </c>
      <c r="Y241" s="50">
        <v>5.73</v>
      </c>
      <c r="Z241" s="50">
        <v>96.09</v>
      </c>
      <c r="AA241" s="50">
        <v>97.58</v>
      </c>
      <c r="AB241" s="50">
        <v>19</v>
      </c>
      <c r="AC241" s="50">
        <v>18.420000000000002</v>
      </c>
      <c r="AD241" s="20" t="s">
        <v>368</v>
      </c>
      <c r="AE241" s="20" t="s">
        <v>399</v>
      </c>
      <c r="AF241" s="32" t="s">
        <v>400</v>
      </c>
      <c r="AG241" s="33" t="s">
        <v>545</v>
      </c>
      <c r="AH241" s="32" t="s">
        <v>433</v>
      </c>
      <c r="AI241" s="32" t="s">
        <v>546</v>
      </c>
      <c r="AJ241" s="33" t="s">
        <v>415</v>
      </c>
      <c r="AK241" s="32" t="s">
        <v>436</v>
      </c>
    </row>
    <row r="242" spans="1:37" ht="79.2" x14ac:dyDescent="0.25">
      <c r="A242" s="20">
        <v>232</v>
      </c>
      <c r="B242" s="32" t="s">
        <v>548</v>
      </c>
      <c r="C242" s="30" t="s">
        <v>258</v>
      </c>
      <c r="D242" s="29" t="s">
        <v>18</v>
      </c>
      <c r="E242" s="23"/>
      <c r="F242" s="23"/>
      <c r="G242" s="23"/>
      <c r="H242" s="23"/>
      <c r="I242" s="23"/>
      <c r="J242" s="23"/>
      <c r="K242" s="23"/>
      <c r="L242" s="23"/>
      <c r="M242" s="23"/>
      <c r="N242" s="23"/>
      <c r="O242" s="23"/>
      <c r="P242" s="23"/>
      <c r="Q242" s="23"/>
      <c r="R242" s="23"/>
      <c r="S242" s="23"/>
      <c r="T242" s="23"/>
      <c r="U242" s="23"/>
      <c r="V242" s="23"/>
      <c r="W242" s="50">
        <v>90</v>
      </c>
      <c r="X242" s="50">
        <v>85.72</v>
      </c>
      <c r="Y242" s="50">
        <v>18.71</v>
      </c>
      <c r="Z242" s="50">
        <v>96.92</v>
      </c>
      <c r="AA242" s="50">
        <v>99</v>
      </c>
      <c r="AB242" s="50">
        <v>18</v>
      </c>
      <c r="AC242" s="50">
        <v>6.67</v>
      </c>
      <c r="AD242" s="20" t="s">
        <v>430</v>
      </c>
      <c r="AE242" s="20" t="s">
        <v>367</v>
      </c>
      <c r="AF242" s="32" t="s">
        <v>409</v>
      </c>
      <c r="AG242" s="33" t="s">
        <v>549</v>
      </c>
      <c r="AH242" s="32" t="s">
        <v>411</v>
      </c>
      <c r="AI242" s="32" t="s">
        <v>550</v>
      </c>
      <c r="AJ242" s="33" t="s">
        <v>405</v>
      </c>
      <c r="AK242" s="32" t="s">
        <v>414</v>
      </c>
    </row>
    <row r="243" spans="1:37" ht="52.8" x14ac:dyDescent="0.25">
      <c r="A243" s="20">
        <v>233</v>
      </c>
      <c r="B243" s="32" t="s">
        <v>552</v>
      </c>
      <c r="C243" s="30" t="s">
        <v>259</v>
      </c>
      <c r="D243" s="29" t="s">
        <v>9</v>
      </c>
      <c r="E243" s="23"/>
      <c r="F243" s="23"/>
      <c r="G243" s="23"/>
      <c r="H243" s="23"/>
      <c r="I243" s="23"/>
      <c r="J243" s="23"/>
      <c r="K243" s="23"/>
      <c r="L243" s="23"/>
      <c r="M243" s="23"/>
      <c r="N243" s="23"/>
      <c r="O243" s="23"/>
      <c r="P243" s="23"/>
      <c r="Q243" s="23"/>
      <c r="R243" s="23"/>
      <c r="S243" s="23"/>
      <c r="T243" s="23"/>
      <c r="U243" s="23"/>
      <c r="V243" s="23"/>
      <c r="W243" s="50">
        <v>47</v>
      </c>
      <c r="X243" s="50">
        <v>5.78</v>
      </c>
      <c r="Y243" s="50">
        <v>1</v>
      </c>
      <c r="Z243" s="50">
        <v>99</v>
      </c>
      <c r="AA243" s="50">
        <v>25.77</v>
      </c>
      <c r="AB243" s="50">
        <v>23.5</v>
      </c>
      <c r="AC243" s="50">
        <v>4.26</v>
      </c>
      <c r="AD243" s="20" t="s">
        <v>430</v>
      </c>
      <c r="AE243" s="20" t="s">
        <v>367</v>
      </c>
      <c r="AF243" s="32" t="s">
        <v>400</v>
      </c>
      <c r="AG243" s="33" t="s">
        <v>553</v>
      </c>
      <c r="AH243" s="32" t="s">
        <v>411</v>
      </c>
      <c r="AI243" s="32" t="s">
        <v>554</v>
      </c>
      <c r="AJ243" s="33" t="s">
        <v>396</v>
      </c>
      <c r="AK243" s="32" t="s">
        <v>404</v>
      </c>
    </row>
    <row r="244" spans="1:37" ht="52.8" x14ac:dyDescent="0.25">
      <c r="A244" s="20">
        <v>234</v>
      </c>
      <c r="B244" s="32" t="s">
        <v>556</v>
      </c>
      <c r="C244" s="30" t="s">
        <v>260</v>
      </c>
      <c r="D244" s="29" t="s">
        <v>9</v>
      </c>
      <c r="E244" s="23"/>
      <c r="F244" s="23"/>
      <c r="G244" s="23"/>
      <c r="H244" s="23"/>
      <c r="I244" s="23"/>
      <c r="J244" s="23"/>
      <c r="K244" s="23"/>
      <c r="L244" s="23"/>
      <c r="M244" s="23"/>
      <c r="N244" s="23"/>
      <c r="O244" s="23"/>
      <c r="P244" s="23"/>
      <c r="Q244" s="23"/>
      <c r="R244" s="23"/>
      <c r="S244" s="23"/>
      <c r="T244" s="23"/>
      <c r="U244" s="23"/>
      <c r="V244" s="23"/>
      <c r="W244" s="50">
        <v>48</v>
      </c>
      <c r="X244" s="50">
        <v>98.02</v>
      </c>
      <c r="Y244" s="50">
        <v>85.13</v>
      </c>
      <c r="Z244" s="50">
        <v>74.760000000000005</v>
      </c>
      <c r="AA244" s="50">
        <v>65.25</v>
      </c>
      <c r="AB244" s="50">
        <v>24</v>
      </c>
      <c r="AC244" s="50">
        <v>20.83</v>
      </c>
      <c r="AD244" s="20" t="s">
        <v>368</v>
      </c>
      <c r="AE244" s="20" t="s">
        <v>557</v>
      </c>
      <c r="AF244" s="32" t="s">
        <v>409</v>
      </c>
      <c r="AG244" s="33" t="s">
        <v>558</v>
      </c>
      <c r="AH244" s="32" t="s">
        <v>420</v>
      </c>
      <c r="AI244" s="32" t="s">
        <v>559</v>
      </c>
      <c r="AJ244" s="33" t="s">
        <v>415</v>
      </c>
      <c r="AK244" s="32" t="s">
        <v>414</v>
      </c>
    </row>
    <row r="245" spans="1:37" ht="79.2" x14ac:dyDescent="0.25">
      <c r="A245" s="20">
        <v>235</v>
      </c>
      <c r="B245" s="32" t="s">
        <v>561</v>
      </c>
      <c r="C245" s="30" t="s">
        <v>261</v>
      </c>
      <c r="D245" s="29" t="s">
        <v>262</v>
      </c>
      <c r="E245" s="23"/>
      <c r="F245" s="23"/>
      <c r="G245" s="23"/>
      <c r="H245" s="23"/>
      <c r="I245" s="23"/>
      <c r="J245" s="23"/>
      <c r="K245" s="23"/>
      <c r="L245" s="23"/>
      <c r="M245" s="23"/>
      <c r="N245" s="23"/>
      <c r="O245" s="23"/>
      <c r="P245" s="23"/>
      <c r="Q245" s="23"/>
      <c r="R245" s="23"/>
      <c r="S245" s="23"/>
      <c r="T245" s="23"/>
      <c r="U245" s="23"/>
      <c r="V245" s="23"/>
      <c r="W245" s="50">
        <v>79</v>
      </c>
      <c r="X245" s="50">
        <v>26.92</v>
      </c>
      <c r="Y245" s="50">
        <v>3.84</v>
      </c>
      <c r="Z245" s="50">
        <v>99</v>
      </c>
      <c r="AA245" s="50">
        <v>25.77</v>
      </c>
      <c r="AB245" s="50">
        <v>26.33</v>
      </c>
      <c r="AC245" s="50">
        <v>11.39</v>
      </c>
      <c r="AD245" s="20" t="s">
        <v>430</v>
      </c>
      <c r="AE245" s="20" t="s">
        <v>367</v>
      </c>
      <c r="AF245" s="32" t="s">
        <v>409</v>
      </c>
      <c r="AG245" s="33" t="s">
        <v>549</v>
      </c>
      <c r="AH245" s="32" t="s">
        <v>562</v>
      </c>
      <c r="AI245" s="32" t="s">
        <v>563</v>
      </c>
      <c r="AJ245" s="33" t="s">
        <v>447</v>
      </c>
      <c r="AK245" s="32" t="s">
        <v>414</v>
      </c>
    </row>
    <row r="246" spans="1:37" ht="26.4" x14ac:dyDescent="0.25">
      <c r="A246" s="20">
        <v>236</v>
      </c>
      <c r="B246" s="32" t="s">
        <v>565</v>
      </c>
      <c r="C246" s="30" t="s">
        <v>263</v>
      </c>
      <c r="D246" s="29" t="s">
        <v>9</v>
      </c>
      <c r="E246" s="23"/>
      <c r="F246" s="23"/>
      <c r="G246" s="23"/>
      <c r="H246" s="23"/>
      <c r="I246" s="23"/>
      <c r="J246" s="23"/>
      <c r="K246" s="23"/>
      <c r="L246" s="23"/>
      <c r="M246" s="23"/>
      <c r="N246" s="23"/>
      <c r="O246" s="23"/>
      <c r="P246" s="23"/>
      <c r="Q246" s="23"/>
      <c r="R246" s="23"/>
      <c r="S246" s="23"/>
      <c r="T246" s="23"/>
      <c r="U246" s="23"/>
      <c r="V246" s="23"/>
      <c r="W246" s="50">
        <v>21</v>
      </c>
      <c r="X246" s="50">
        <v>78.349999999999994</v>
      </c>
      <c r="Y246" s="50">
        <v>31.71</v>
      </c>
      <c r="Z246" s="50">
        <v>89.63</v>
      </c>
      <c r="AA246" s="50">
        <v>25.77</v>
      </c>
      <c r="AB246" s="50">
        <v>21</v>
      </c>
      <c r="AC246" s="50">
        <v>14.29</v>
      </c>
      <c r="AD246" s="20" t="s">
        <v>430</v>
      </c>
      <c r="AE246" s="20" t="s">
        <v>367</v>
      </c>
      <c r="AF246" s="32" t="s">
        <v>400</v>
      </c>
      <c r="AG246" s="33" t="s">
        <v>538</v>
      </c>
      <c r="AH246" s="32" t="s">
        <v>433</v>
      </c>
      <c r="AI246" s="32" t="s">
        <v>566</v>
      </c>
      <c r="AJ246" s="33" t="s">
        <v>415</v>
      </c>
      <c r="AK246" s="32" t="s">
        <v>414</v>
      </c>
    </row>
    <row r="247" spans="1:37" ht="92.4" x14ac:dyDescent="0.25">
      <c r="A247" s="20">
        <v>237</v>
      </c>
      <c r="B247" s="32" t="s">
        <v>568</v>
      </c>
      <c r="C247" s="30" t="s">
        <v>264</v>
      </c>
      <c r="D247" s="29" t="s">
        <v>9</v>
      </c>
      <c r="E247" s="23"/>
      <c r="F247" s="23"/>
      <c r="G247" s="23"/>
      <c r="H247" s="23"/>
      <c r="I247" s="23"/>
      <c r="J247" s="23"/>
      <c r="K247" s="23"/>
      <c r="L247" s="23"/>
      <c r="M247" s="23"/>
      <c r="N247" s="23"/>
      <c r="O247" s="23"/>
      <c r="P247" s="23"/>
      <c r="Q247" s="23"/>
      <c r="R247" s="23"/>
      <c r="S247" s="23"/>
      <c r="T247" s="23"/>
      <c r="U247" s="23"/>
      <c r="V247" s="23"/>
      <c r="W247" s="50">
        <v>95</v>
      </c>
      <c r="X247" s="50">
        <v>86.18</v>
      </c>
      <c r="Y247" s="50">
        <v>23.07</v>
      </c>
      <c r="Z247" s="50">
        <v>70.38</v>
      </c>
      <c r="AA247" s="50">
        <v>65.650000000000006</v>
      </c>
      <c r="AB247" s="50">
        <v>23.75</v>
      </c>
      <c r="AC247" s="50">
        <v>11.58</v>
      </c>
      <c r="AD247" s="20" t="s">
        <v>368</v>
      </c>
      <c r="AE247" s="20" t="s">
        <v>399</v>
      </c>
      <c r="AF247" s="32" t="s">
        <v>400</v>
      </c>
      <c r="AG247" s="33" t="s">
        <v>538</v>
      </c>
      <c r="AH247" s="32" t="s">
        <v>402</v>
      </c>
      <c r="AI247" s="32" t="s">
        <v>570</v>
      </c>
      <c r="AJ247" s="33" t="s">
        <v>427</v>
      </c>
      <c r="AK247" s="32" t="s">
        <v>436</v>
      </c>
    </row>
    <row r="248" spans="1:37" ht="66" x14ac:dyDescent="0.25">
      <c r="A248" s="20">
        <v>238</v>
      </c>
      <c r="B248" s="32" t="s">
        <v>572</v>
      </c>
      <c r="C248" s="30" t="s">
        <v>265</v>
      </c>
      <c r="D248" s="29" t="s">
        <v>157</v>
      </c>
      <c r="E248" s="23"/>
      <c r="F248" s="23"/>
      <c r="G248" s="23"/>
      <c r="H248" s="23"/>
      <c r="I248" s="23"/>
      <c r="J248" s="23"/>
      <c r="K248" s="23"/>
      <c r="L248" s="23"/>
      <c r="M248" s="23"/>
      <c r="N248" s="23"/>
      <c r="O248" s="23"/>
      <c r="P248" s="23"/>
      <c r="Q248" s="23"/>
      <c r="R248" s="23"/>
      <c r="S248" s="23"/>
      <c r="T248" s="23"/>
      <c r="U248" s="23"/>
      <c r="V248" s="23"/>
      <c r="W248" s="50">
        <v>54</v>
      </c>
      <c r="X248" s="50">
        <v>30.15</v>
      </c>
      <c r="Y248" s="50">
        <v>86.68</v>
      </c>
      <c r="Z248" s="50">
        <v>45.81</v>
      </c>
      <c r="AA248" s="50">
        <v>5.77</v>
      </c>
      <c r="AB248" s="50">
        <v>27</v>
      </c>
      <c r="AC248" s="50">
        <v>11.11</v>
      </c>
      <c r="AD248" s="20" t="s">
        <v>368</v>
      </c>
      <c r="AE248" s="20" t="s">
        <v>573</v>
      </c>
      <c r="AF248" s="32" t="s">
        <v>409</v>
      </c>
      <c r="AG248" s="33" t="s">
        <v>540</v>
      </c>
      <c r="AH248" s="32" t="s">
        <v>420</v>
      </c>
      <c r="AI248" s="32" t="s">
        <v>575</v>
      </c>
      <c r="AJ248" s="33" t="s">
        <v>396</v>
      </c>
      <c r="AK248" s="32" t="s">
        <v>404</v>
      </c>
    </row>
    <row r="249" spans="1:37" ht="66" x14ac:dyDescent="0.25">
      <c r="A249" s="20">
        <v>240</v>
      </c>
      <c r="B249" s="32" t="s">
        <v>582</v>
      </c>
      <c r="C249" s="30" t="s">
        <v>267</v>
      </c>
      <c r="D249" s="29" t="s">
        <v>9</v>
      </c>
      <c r="E249" s="23"/>
      <c r="F249" s="23"/>
      <c r="G249" s="23"/>
      <c r="H249" s="23"/>
      <c r="I249" s="23"/>
      <c r="J249" s="23"/>
      <c r="K249" s="23"/>
      <c r="L249" s="23"/>
      <c r="M249" s="23"/>
      <c r="N249" s="23"/>
      <c r="O249" s="23"/>
      <c r="P249" s="23"/>
      <c r="Q249" s="23"/>
      <c r="R249" s="23"/>
      <c r="S249" s="23"/>
      <c r="T249" s="23"/>
      <c r="U249" s="23"/>
      <c r="V249" s="23"/>
      <c r="W249" s="50">
        <v>53</v>
      </c>
      <c r="X249" s="50">
        <v>54.64</v>
      </c>
      <c r="Y249" s="50">
        <v>22.52</v>
      </c>
      <c r="Z249" s="50">
        <v>81.66</v>
      </c>
      <c r="AA249" s="50">
        <v>25.77</v>
      </c>
      <c r="AB249" s="50">
        <v>17.670000000000002</v>
      </c>
      <c r="AC249" s="50">
        <v>11.32</v>
      </c>
      <c r="AD249" s="20" t="s">
        <v>430</v>
      </c>
      <c r="AE249" s="20" t="s">
        <v>367</v>
      </c>
      <c r="AF249" s="32" t="s">
        <v>409</v>
      </c>
      <c r="AG249" s="33" t="s">
        <v>576</v>
      </c>
      <c r="AH249" s="32" t="s">
        <v>562</v>
      </c>
      <c r="AI249" s="32" t="s">
        <v>535</v>
      </c>
      <c r="AJ249" s="33" t="s">
        <v>415</v>
      </c>
      <c r="AK249" s="32" t="s">
        <v>404</v>
      </c>
    </row>
    <row r="250" spans="1:37" ht="39.6" x14ac:dyDescent="0.25">
      <c r="A250" s="20">
        <v>241</v>
      </c>
      <c r="B250" s="32" t="s">
        <v>584</v>
      </c>
      <c r="C250" s="30" t="s">
        <v>268</v>
      </c>
      <c r="D250" s="29" t="s">
        <v>9</v>
      </c>
      <c r="E250" s="23"/>
      <c r="F250" s="23"/>
      <c r="G250" s="23"/>
      <c r="H250" s="23"/>
      <c r="I250" s="23"/>
      <c r="J250" s="23"/>
      <c r="K250" s="23"/>
      <c r="L250" s="23"/>
      <c r="M250" s="23"/>
      <c r="N250" s="23"/>
      <c r="O250" s="23"/>
      <c r="P250" s="23"/>
      <c r="Q250" s="23"/>
      <c r="R250" s="23"/>
      <c r="S250" s="23"/>
      <c r="T250" s="23"/>
      <c r="U250" s="23"/>
      <c r="V250" s="23"/>
      <c r="W250" s="50">
        <v>35</v>
      </c>
      <c r="X250" s="50">
        <v>74.16</v>
      </c>
      <c r="Y250" s="50">
        <v>38.74</v>
      </c>
      <c r="Z250" s="50">
        <v>43.37</v>
      </c>
      <c r="AA250" s="50">
        <v>25.77</v>
      </c>
      <c r="AB250" s="50">
        <v>35</v>
      </c>
      <c r="AC250" s="50">
        <v>11.43</v>
      </c>
      <c r="AD250" s="20" t="s">
        <v>368</v>
      </c>
      <c r="AE250" s="20" t="s">
        <v>585</v>
      </c>
      <c r="AF250" s="32" t="s">
        <v>400</v>
      </c>
      <c r="AG250" s="33" t="s">
        <v>522</v>
      </c>
      <c r="AH250" s="32" t="s">
        <v>586</v>
      </c>
      <c r="AI250" s="32" t="s">
        <v>587</v>
      </c>
      <c r="AJ250" s="33" t="s">
        <v>413</v>
      </c>
      <c r="AK250" s="32" t="s">
        <v>436</v>
      </c>
    </row>
    <row r="251" spans="1:37" x14ac:dyDescent="0.25">
      <c r="A251" s="20">
        <v>242</v>
      </c>
      <c r="B251" s="32" t="s">
        <v>50</v>
      </c>
      <c r="C251" s="30" t="s">
        <v>269</v>
      </c>
      <c r="D251" s="29" t="s">
        <v>31</v>
      </c>
      <c r="E251" s="23"/>
      <c r="F251" s="23"/>
      <c r="G251" s="23"/>
      <c r="H251" s="23"/>
      <c r="I251" s="23"/>
      <c r="J251" s="23"/>
      <c r="K251" s="23"/>
      <c r="L251" s="23"/>
      <c r="M251" s="23"/>
      <c r="N251" s="23"/>
      <c r="O251" s="23"/>
      <c r="P251" s="23"/>
      <c r="Q251" s="23"/>
      <c r="R251" s="23"/>
      <c r="S251" s="23"/>
      <c r="T251" s="23"/>
      <c r="U251" s="23"/>
      <c r="V251" s="23"/>
      <c r="W251" s="50">
        <v>1</v>
      </c>
      <c r="X251" s="50">
        <v>92.84</v>
      </c>
      <c r="Y251" s="50">
        <v>50</v>
      </c>
      <c r="Z251" s="50">
        <v>1</v>
      </c>
      <c r="AA251" s="50">
        <v>25.77</v>
      </c>
      <c r="AB251" s="50">
        <v>1</v>
      </c>
      <c r="AC251" s="50">
        <v>0</v>
      </c>
      <c r="AD251" s="20" t="s">
        <v>368</v>
      </c>
      <c r="AE251" s="20" t="s">
        <v>589</v>
      </c>
      <c r="AF251" s="32" t="s">
        <v>590</v>
      </c>
      <c r="AG251" s="33" t="s">
        <v>591</v>
      </c>
      <c r="AH251" s="32" t="s">
        <v>425</v>
      </c>
      <c r="AI251" s="32" t="s">
        <v>592</v>
      </c>
      <c r="AJ251" s="32" t="s">
        <v>593</v>
      </c>
      <c r="AK251" s="32" t="s">
        <v>472</v>
      </c>
    </row>
    <row r="252" spans="1:37" ht="39.6" x14ac:dyDescent="0.25">
      <c r="A252" s="20">
        <v>243</v>
      </c>
      <c r="B252" s="32" t="s">
        <v>595</v>
      </c>
      <c r="C252" s="30" t="s">
        <v>270</v>
      </c>
      <c r="D252" s="29" t="s">
        <v>6</v>
      </c>
      <c r="E252" s="23"/>
      <c r="F252" s="23"/>
      <c r="G252" s="23"/>
      <c r="H252" s="23"/>
      <c r="I252" s="23"/>
      <c r="J252" s="23"/>
      <c r="K252" s="23"/>
      <c r="L252" s="23"/>
      <c r="M252" s="23"/>
      <c r="N252" s="23"/>
      <c r="O252" s="23"/>
      <c r="P252" s="23"/>
      <c r="Q252" s="23"/>
      <c r="R252" s="23"/>
      <c r="S252" s="23"/>
      <c r="T252" s="23"/>
      <c r="U252" s="23"/>
      <c r="V252" s="23"/>
      <c r="W252" s="50">
        <v>41</v>
      </c>
      <c r="X252" s="50">
        <v>96.47</v>
      </c>
      <c r="Y252" s="50">
        <v>16.46</v>
      </c>
      <c r="Z252" s="50">
        <v>25.63</v>
      </c>
      <c r="AA252" s="50">
        <v>71.55</v>
      </c>
      <c r="AB252" s="50">
        <v>41</v>
      </c>
      <c r="AC252" s="50">
        <v>7.32</v>
      </c>
      <c r="AD252" s="20" t="s">
        <v>368</v>
      </c>
      <c r="AE252" s="20" t="s">
        <v>418</v>
      </c>
      <c r="AF252" s="32" t="s">
        <v>409</v>
      </c>
      <c r="AG252" s="33" t="s">
        <v>538</v>
      </c>
      <c r="AH252" s="32" t="s">
        <v>402</v>
      </c>
      <c r="AI252" s="32" t="s">
        <v>596</v>
      </c>
      <c r="AJ252" s="33" t="s">
        <v>597</v>
      </c>
      <c r="AK252" s="32" t="s">
        <v>436</v>
      </c>
    </row>
    <row r="253" spans="1:37" ht="66" x14ac:dyDescent="0.25">
      <c r="A253" s="20">
        <v>244</v>
      </c>
      <c r="B253" s="32" t="s">
        <v>600</v>
      </c>
      <c r="C253" s="30" t="s">
        <v>271</v>
      </c>
      <c r="D253" s="29" t="s">
        <v>9</v>
      </c>
      <c r="E253" s="23"/>
      <c r="F253" s="23"/>
      <c r="G253" s="23"/>
      <c r="H253" s="23"/>
      <c r="I253" s="23"/>
      <c r="J253" s="23"/>
      <c r="K253" s="23"/>
      <c r="L253" s="23"/>
      <c r="M253" s="23"/>
      <c r="N253" s="23"/>
      <c r="O253" s="23"/>
      <c r="P253" s="23"/>
      <c r="Q253" s="23"/>
      <c r="R253" s="23"/>
      <c r="S253" s="23"/>
      <c r="T253" s="23"/>
      <c r="U253" s="23"/>
      <c r="V253" s="23"/>
      <c r="W253" s="50">
        <v>66</v>
      </c>
      <c r="X253" s="50">
        <v>82.21</v>
      </c>
      <c r="Y253" s="50">
        <v>22.44</v>
      </c>
      <c r="Z253" s="50">
        <v>85.21</v>
      </c>
      <c r="AA253" s="50">
        <v>7.96</v>
      </c>
      <c r="AB253" s="50">
        <v>13.2</v>
      </c>
      <c r="AC253" s="50">
        <v>15.15</v>
      </c>
      <c r="AD253" s="20" t="s">
        <v>368</v>
      </c>
      <c r="AE253" s="20" t="s">
        <v>601</v>
      </c>
      <c r="AF253" s="32" t="s">
        <v>400</v>
      </c>
      <c r="AG253" s="33" t="s">
        <v>576</v>
      </c>
      <c r="AH253" s="32" t="s">
        <v>411</v>
      </c>
      <c r="AI253" s="32" t="s">
        <v>602</v>
      </c>
      <c r="AJ253" s="33" t="s">
        <v>413</v>
      </c>
      <c r="AK253" s="32" t="s">
        <v>404</v>
      </c>
    </row>
    <row r="254" spans="1:37" ht="26.4" x14ac:dyDescent="0.25">
      <c r="A254" s="20">
        <v>245</v>
      </c>
      <c r="B254" s="32" t="s">
        <v>604</v>
      </c>
      <c r="C254" s="30" t="s">
        <v>272</v>
      </c>
      <c r="D254" s="29" t="s">
        <v>18</v>
      </c>
      <c r="E254" s="23"/>
      <c r="F254" s="23"/>
      <c r="G254" s="23"/>
      <c r="H254" s="23"/>
      <c r="I254" s="23"/>
      <c r="J254" s="23"/>
      <c r="K254" s="23"/>
      <c r="L254" s="23"/>
      <c r="M254" s="23"/>
      <c r="N254" s="23"/>
      <c r="O254" s="23"/>
      <c r="P254" s="23"/>
      <c r="Q254" s="23"/>
      <c r="R254" s="23"/>
      <c r="S254" s="23"/>
      <c r="T254" s="23"/>
      <c r="U254" s="23"/>
      <c r="V254" s="23"/>
      <c r="W254" s="50">
        <v>27</v>
      </c>
      <c r="X254" s="50">
        <v>92.84</v>
      </c>
      <c r="Y254" s="50">
        <v>35.54</v>
      </c>
      <c r="Z254" s="50">
        <v>92.47</v>
      </c>
      <c r="AA254" s="50">
        <v>99</v>
      </c>
      <c r="AB254" s="50">
        <v>27</v>
      </c>
      <c r="AC254" s="50">
        <v>7.41</v>
      </c>
      <c r="AD254" s="20" t="s">
        <v>368</v>
      </c>
      <c r="AE254" s="20" t="s">
        <v>605</v>
      </c>
      <c r="AF254" s="32" t="s">
        <v>400</v>
      </c>
      <c r="AG254" s="33" t="s">
        <v>598</v>
      </c>
      <c r="AH254" s="32" t="s">
        <v>402</v>
      </c>
      <c r="AI254" s="32" t="s">
        <v>606</v>
      </c>
      <c r="AJ254" s="33" t="s">
        <v>437</v>
      </c>
      <c r="AK254" s="32" t="s">
        <v>404</v>
      </c>
    </row>
    <row r="255" spans="1:37" ht="66" x14ac:dyDescent="0.25">
      <c r="A255" s="20">
        <v>247</v>
      </c>
      <c r="B255" s="32" t="s">
        <v>613</v>
      </c>
      <c r="C255" s="30" t="s">
        <v>274</v>
      </c>
      <c r="D255" s="29" t="s">
        <v>275</v>
      </c>
      <c r="E255" s="23"/>
      <c r="F255" s="23"/>
      <c r="G255" s="23"/>
      <c r="H255" s="23"/>
      <c r="I255" s="23"/>
      <c r="J255" s="23"/>
      <c r="K255" s="23"/>
      <c r="L255" s="23"/>
      <c r="M255" s="23"/>
      <c r="N255" s="23"/>
      <c r="O255" s="23"/>
      <c r="P255" s="23"/>
      <c r="Q255" s="23"/>
      <c r="R255" s="23"/>
      <c r="S255" s="23"/>
      <c r="T255" s="23"/>
      <c r="U255" s="23"/>
      <c r="V255" s="23"/>
      <c r="W255" s="50">
        <v>49</v>
      </c>
      <c r="X255" s="50">
        <v>99</v>
      </c>
      <c r="Y255" s="50">
        <v>27.03</v>
      </c>
      <c r="Z255" s="50">
        <v>3.63</v>
      </c>
      <c r="AA255" s="50">
        <v>91.78</v>
      </c>
      <c r="AB255" s="50">
        <v>16.329999999999998</v>
      </c>
      <c r="AC255" s="50">
        <v>26.53</v>
      </c>
      <c r="AD255" s="20" t="s">
        <v>430</v>
      </c>
      <c r="AE255" s="20" t="s">
        <v>367</v>
      </c>
      <c r="AF255" s="32" t="s">
        <v>409</v>
      </c>
      <c r="AG255" s="33" t="s">
        <v>616</v>
      </c>
      <c r="AH255" s="32" t="s">
        <v>433</v>
      </c>
      <c r="AI255" s="32" t="s">
        <v>617</v>
      </c>
      <c r="AJ255" s="33" t="s">
        <v>413</v>
      </c>
      <c r="AK255" s="32" t="s">
        <v>414</v>
      </c>
    </row>
    <row r="256" spans="1:37" ht="26.4" x14ac:dyDescent="0.25">
      <c r="A256" s="20">
        <v>248</v>
      </c>
      <c r="B256" s="32" t="s">
        <v>620</v>
      </c>
      <c r="C256" s="30" t="s">
        <v>276</v>
      </c>
      <c r="D256" s="29" t="s">
        <v>6</v>
      </c>
      <c r="E256" s="23"/>
      <c r="F256" s="23"/>
      <c r="G256" s="23"/>
      <c r="H256" s="23"/>
      <c r="I256" s="23"/>
      <c r="J256" s="23"/>
      <c r="K256" s="23"/>
      <c r="L256" s="23"/>
      <c r="M256" s="23"/>
      <c r="N256" s="23"/>
      <c r="O256" s="23"/>
      <c r="P256" s="23"/>
      <c r="Q256" s="23"/>
      <c r="R256" s="23"/>
      <c r="S256" s="23"/>
      <c r="T256" s="23"/>
      <c r="U256" s="23"/>
      <c r="V256" s="23"/>
      <c r="W256" s="50">
        <v>17</v>
      </c>
      <c r="X256" s="50">
        <v>41.45</v>
      </c>
      <c r="Y256" s="50">
        <v>3.89</v>
      </c>
      <c r="Z256" s="50">
        <v>99</v>
      </c>
      <c r="AA256" s="50">
        <v>25.77</v>
      </c>
      <c r="AB256" s="50">
        <v>17</v>
      </c>
      <c r="AC256" s="50">
        <v>17.649999999999999</v>
      </c>
      <c r="AD256" s="20" t="s">
        <v>368</v>
      </c>
      <c r="AE256" s="20" t="s">
        <v>418</v>
      </c>
      <c r="AF256" s="32" t="s">
        <v>400</v>
      </c>
      <c r="AG256" s="33" t="s">
        <v>598</v>
      </c>
      <c r="AH256" s="32" t="s">
        <v>420</v>
      </c>
      <c r="AI256" s="32" t="s">
        <v>587</v>
      </c>
      <c r="AJ256" s="33" t="s">
        <v>405</v>
      </c>
      <c r="AK256" s="32" t="s">
        <v>472</v>
      </c>
    </row>
    <row r="257" spans="1:37" ht="52.8" x14ac:dyDescent="0.25">
      <c r="A257" s="20">
        <v>249</v>
      </c>
      <c r="B257" s="32" t="s">
        <v>622</v>
      </c>
      <c r="C257" s="30" t="s">
        <v>277</v>
      </c>
      <c r="D257" s="29" t="s">
        <v>6</v>
      </c>
      <c r="E257" s="23"/>
      <c r="F257" s="23"/>
      <c r="G257" s="23"/>
      <c r="H257" s="23"/>
      <c r="I257" s="23"/>
      <c r="J257" s="23"/>
      <c r="K257" s="23"/>
      <c r="L257" s="23"/>
      <c r="M257" s="23"/>
      <c r="N257" s="23"/>
      <c r="O257" s="23"/>
      <c r="P257" s="23"/>
      <c r="Q257" s="23"/>
      <c r="R257" s="23"/>
      <c r="S257" s="23"/>
      <c r="T257" s="23"/>
      <c r="U257" s="23"/>
      <c r="V257" s="23"/>
      <c r="W257" s="50">
        <v>42</v>
      </c>
      <c r="X257" s="50">
        <v>99</v>
      </c>
      <c r="Y257" s="50">
        <v>40.6</v>
      </c>
      <c r="Z257" s="50">
        <v>37.24</v>
      </c>
      <c r="AA257" s="50">
        <v>25.77</v>
      </c>
      <c r="AB257" s="50">
        <v>21</v>
      </c>
      <c r="AC257" s="50">
        <v>23.81</v>
      </c>
      <c r="AD257" s="20" t="s">
        <v>430</v>
      </c>
      <c r="AE257" s="20" t="s">
        <v>367</v>
      </c>
      <c r="AF257" s="32" t="s">
        <v>409</v>
      </c>
      <c r="AG257" s="33" t="s">
        <v>526</v>
      </c>
      <c r="AH257" s="32" t="s">
        <v>420</v>
      </c>
      <c r="AI257" s="32" t="s">
        <v>623</v>
      </c>
      <c r="AJ257" s="33" t="s">
        <v>427</v>
      </c>
      <c r="AK257" s="32" t="s">
        <v>414</v>
      </c>
    </row>
    <row r="258" spans="1:37" ht="105.6" x14ac:dyDescent="0.25">
      <c r="A258" s="20">
        <v>250</v>
      </c>
      <c r="B258" s="32" t="s">
        <v>626</v>
      </c>
      <c r="C258" s="30" t="s">
        <v>278</v>
      </c>
      <c r="D258" s="29" t="s">
        <v>279</v>
      </c>
      <c r="E258" s="23"/>
      <c r="F258" s="23"/>
      <c r="G258" s="23"/>
      <c r="H258" s="23"/>
      <c r="I258" s="23"/>
      <c r="J258" s="23"/>
      <c r="K258" s="23"/>
      <c r="L258" s="23"/>
      <c r="M258" s="23"/>
      <c r="N258" s="23"/>
      <c r="O258" s="23"/>
      <c r="P258" s="23"/>
      <c r="Q258" s="23"/>
      <c r="R258" s="23"/>
      <c r="S258" s="23"/>
      <c r="T258" s="23"/>
      <c r="U258" s="23"/>
      <c r="V258" s="23"/>
      <c r="W258" s="50">
        <v>79</v>
      </c>
      <c r="X258" s="50">
        <v>36.54</v>
      </c>
      <c r="Y258" s="50">
        <v>96.16</v>
      </c>
      <c r="Z258" s="50">
        <v>5.49</v>
      </c>
      <c r="AA258" s="50">
        <v>49.32</v>
      </c>
      <c r="AB258" s="50">
        <v>15.8</v>
      </c>
      <c r="AC258" s="50">
        <v>7.59</v>
      </c>
      <c r="AD258" s="20" t="s">
        <v>430</v>
      </c>
      <c r="AE258" s="20" t="s">
        <v>367</v>
      </c>
      <c r="AF258" s="32" t="s">
        <v>409</v>
      </c>
      <c r="AG258" s="33" t="s">
        <v>456</v>
      </c>
      <c r="AH258" s="32" t="s">
        <v>420</v>
      </c>
      <c r="AI258" s="32" t="s">
        <v>628</v>
      </c>
      <c r="AJ258" s="33" t="s">
        <v>415</v>
      </c>
      <c r="AK258" s="32" t="s">
        <v>414</v>
      </c>
    </row>
    <row r="259" spans="1:37" ht="52.8" x14ac:dyDescent="0.25">
      <c r="A259" s="20">
        <v>251</v>
      </c>
      <c r="B259" s="32" t="s">
        <v>631</v>
      </c>
      <c r="C259" s="30" t="s">
        <v>280</v>
      </c>
      <c r="D259" s="29" t="s">
        <v>9</v>
      </c>
      <c r="E259" s="23"/>
      <c r="F259" s="23"/>
      <c r="G259" s="23"/>
      <c r="H259" s="23"/>
      <c r="I259" s="23"/>
      <c r="J259" s="23"/>
      <c r="K259" s="23"/>
      <c r="L259" s="23"/>
      <c r="M259" s="23"/>
      <c r="N259" s="23"/>
      <c r="O259" s="23"/>
      <c r="P259" s="23"/>
      <c r="Q259" s="23"/>
      <c r="R259" s="23"/>
      <c r="S259" s="23"/>
      <c r="T259" s="23"/>
      <c r="U259" s="23"/>
      <c r="V259" s="23"/>
      <c r="W259" s="50">
        <v>51</v>
      </c>
      <c r="X259" s="50">
        <v>46.95</v>
      </c>
      <c r="Y259" s="50">
        <v>34.729999999999997</v>
      </c>
      <c r="Z259" s="50">
        <v>77.28</v>
      </c>
      <c r="AA259" s="50">
        <v>62.94</v>
      </c>
      <c r="AB259" s="50">
        <v>25.5</v>
      </c>
      <c r="AC259" s="50">
        <v>11.76</v>
      </c>
      <c r="AD259" s="20" t="s">
        <v>430</v>
      </c>
      <c r="AE259" s="20" t="s">
        <v>367</v>
      </c>
      <c r="AF259" s="32" t="s">
        <v>400</v>
      </c>
      <c r="AG259" s="33" t="s">
        <v>497</v>
      </c>
      <c r="AH259" s="32" t="s">
        <v>411</v>
      </c>
      <c r="AI259" s="32" t="s">
        <v>467</v>
      </c>
      <c r="AJ259" s="33" t="s">
        <v>396</v>
      </c>
      <c r="AK259" s="32" t="s">
        <v>404</v>
      </c>
    </row>
    <row r="260" spans="1:37" ht="52.8" x14ac:dyDescent="0.25">
      <c r="A260" s="20">
        <v>252</v>
      </c>
      <c r="B260" s="32" t="s">
        <v>633</v>
      </c>
      <c r="C260" s="30" t="s">
        <v>281</v>
      </c>
      <c r="D260" s="29" t="s">
        <v>9</v>
      </c>
      <c r="E260" s="23"/>
      <c r="F260" s="23"/>
      <c r="G260" s="23"/>
      <c r="H260" s="23"/>
      <c r="I260" s="23"/>
      <c r="J260" s="23"/>
      <c r="K260" s="23"/>
      <c r="L260" s="23"/>
      <c r="M260" s="23"/>
      <c r="N260" s="23"/>
      <c r="O260" s="23"/>
      <c r="P260" s="23"/>
      <c r="Q260" s="23"/>
      <c r="R260" s="23"/>
      <c r="S260" s="23"/>
      <c r="T260" s="23"/>
      <c r="U260" s="23"/>
      <c r="V260" s="23"/>
      <c r="W260" s="50">
        <v>46</v>
      </c>
      <c r="X260" s="50">
        <v>58.77</v>
      </c>
      <c r="Y260" s="50">
        <v>9.6199999999999992</v>
      </c>
      <c r="Z260" s="50">
        <v>99</v>
      </c>
      <c r="AA260" s="50">
        <v>25.77</v>
      </c>
      <c r="AB260" s="50">
        <v>23</v>
      </c>
      <c r="AC260" s="50">
        <v>13.04</v>
      </c>
      <c r="AD260" s="20" t="s">
        <v>430</v>
      </c>
      <c r="AE260" s="20" t="s">
        <v>367</v>
      </c>
      <c r="AF260" s="32" t="s">
        <v>400</v>
      </c>
      <c r="AG260" s="33" t="s">
        <v>538</v>
      </c>
      <c r="AH260" s="32" t="s">
        <v>402</v>
      </c>
      <c r="AI260" s="32" t="s">
        <v>634</v>
      </c>
      <c r="AJ260" s="32" t="s">
        <v>635</v>
      </c>
      <c r="AK260" s="32" t="s">
        <v>414</v>
      </c>
    </row>
    <row r="261" spans="1:37" ht="52.8" x14ac:dyDescent="0.25">
      <c r="A261" s="20">
        <v>253</v>
      </c>
      <c r="B261" s="32" t="s">
        <v>638</v>
      </c>
      <c r="C261" s="30" t="s">
        <v>282</v>
      </c>
      <c r="D261" s="29" t="s">
        <v>6</v>
      </c>
      <c r="E261" s="23"/>
      <c r="F261" s="23"/>
      <c r="G261" s="23"/>
      <c r="H261" s="23"/>
      <c r="I261" s="23"/>
      <c r="J261" s="23"/>
      <c r="K261" s="23"/>
      <c r="L261" s="23"/>
      <c r="M261" s="23"/>
      <c r="N261" s="23"/>
      <c r="O261" s="23"/>
      <c r="P261" s="23"/>
      <c r="Q261" s="23"/>
      <c r="R261" s="23"/>
      <c r="S261" s="23"/>
      <c r="T261" s="23"/>
      <c r="U261" s="23"/>
      <c r="V261" s="23"/>
      <c r="W261" s="50">
        <v>39</v>
      </c>
      <c r="X261" s="50">
        <v>64.27</v>
      </c>
      <c r="Y261" s="50">
        <v>99</v>
      </c>
      <c r="Z261" s="50">
        <v>8.65</v>
      </c>
      <c r="AA261" s="50">
        <v>97.19</v>
      </c>
      <c r="AB261" s="50">
        <v>13</v>
      </c>
      <c r="AC261" s="50">
        <v>28.21</v>
      </c>
      <c r="AD261" s="20" t="s">
        <v>430</v>
      </c>
      <c r="AE261" s="20" t="s">
        <v>367</v>
      </c>
      <c r="AF261" s="32" t="s">
        <v>400</v>
      </c>
      <c r="AG261" s="33" t="s">
        <v>482</v>
      </c>
      <c r="AH261" s="32" t="s">
        <v>402</v>
      </c>
      <c r="AI261" s="32" t="s">
        <v>639</v>
      </c>
      <c r="AJ261" s="33" t="s">
        <v>405</v>
      </c>
      <c r="AK261" s="32" t="s">
        <v>404</v>
      </c>
    </row>
    <row r="262" spans="1:37" ht="26.4" x14ac:dyDescent="0.25">
      <c r="A262" s="20">
        <v>254</v>
      </c>
      <c r="B262" s="32" t="s">
        <v>642</v>
      </c>
      <c r="C262" s="30" t="s">
        <v>283</v>
      </c>
      <c r="D262" s="29" t="s">
        <v>6</v>
      </c>
      <c r="E262" s="23"/>
      <c r="F262" s="23"/>
      <c r="G262" s="23"/>
      <c r="H262" s="23"/>
      <c r="I262" s="23"/>
      <c r="J262" s="23"/>
      <c r="K262" s="23"/>
      <c r="L262" s="23"/>
      <c r="M262" s="23"/>
      <c r="N262" s="23"/>
      <c r="O262" s="23"/>
      <c r="P262" s="23"/>
      <c r="Q262" s="23"/>
      <c r="R262" s="23"/>
      <c r="S262" s="23"/>
      <c r="T262" s="23"/>
      <c r="U262" s="23"/>
      <c r="V262" s="23"/>
      <c r="W262" s="50">
        <v>22</v>
      </c>
      <c r="X262" s="50">
        <v>12.85</v>
      </c>
      <c r="Y262" s="50">
        <v>8.65</v>
      </c>
      <c r="Z262" s="50">
        <v>99</v>
      </c>
      <c r="AA262" s="50">
        <v>94.75</v>
      </c>
      <c r="AB262" s="50">
        <v>22</v>
      </c>
      <c r="AC262" s="50">
        <v>13.64</v>
      </c>
      <c r="AD262" s="20" t="s">
        <v>430</v>
      </c>
      <c r="AE262" s="20" t="s">
        <v>367</v>
      </c>
      <c r="AF262" s="32" t="s">
        <v>400</v>
      </c>
      <c r="AG262" s="33" t="s">
        <v>477</v>
      </c>
      <c r="AH262" s="32" t="s">
        <v>420</v>
      </c>
      <c r="AI262" s="32" t="s">
        <v>643</v>
      </c>
      <c r="AJ262" s="33" t="s">
        <v>396</v>
      </c>
      <c r="AK262" s="32" t="s">
        <v>404</v>
      </c>
    </row>
    <row r="263" spans="1:37" ht="66" x14ac:dyDescent="0.25">
      <c r="A263" s="20">
        <v>255</v>
      </c>
      <c r="B263" s="32" t="s">
        <v>646</v>
      </c>
      <c r="C263" s="30" t="s">
        <v>284</v>
      </c>
      <c r="D263" s="29" t="s">
        <v>9</v>
      </c>
      <c r="E263" s="23"/>
      <c r="F263" s="23"/>
      <c r="G263" s="23"/>
      <c r="H263" s="23"/>
      <c r="I263" s="23"/>
      <c r="J263" s="23"/>
      <c r="K263" s="23"/>
      <c r="L263" s="23"/>
      <c r="M263" s="23"/>
      <c r="N263" s="23"/>
      <c r="O263" s="23"/>
      <c r="P263" s="23"/>
      <c r="Q263" s="23"/>
      <c r="R263" s="23"/>
      <c r="S263" s="23"/>
      <c r="T263" s="23"/>
      <c r="U263" s="23"/>
      <c r="V263" s="23"/>
      <c r="W263" s="50">
        <v>63</v>
      </c>
      <c r="X263" s="50">
        <v>67.14</v>
      </c>
      <c r="Y263" s="50">
        <v>10.220000000000001</v>
      </c>
      <c r="Z263" s="50">
        <v>96.31</v>
      </c>
      <c r="AA263" s="50">
        <v>55.71</v>
      </c>
      <c r="AB263" s="50">
        <v>31.5</v>
      </c>
      <c r="AC263" s="50">
        <v>11.11</v>
      </c>
      <c r="AD263" s="20" t="s">
        <v>430</v>
      </c>
      <c r="AE263" s="20" t="s">
        <v>367</v>
      </c>
      <c r="AF263" s="32" t="s">
        <v>400</v>
      </c>
      <c r="AG263" s="33" t="s">
        <v>419</v>
      </c>
      <c r="AH263" s="32" t="s">
        <v>420</v>
      </c>
      <c r="AI263" s="32" t="s">
        <v>647</v>
      </c>
      <c r="AJ263" s="33" t="s">
        <v>405</v>
      </c>
      <c r="AK263" s="32" t="s">
        <v>414</v>
      </c>
    </row>
    <row r="264" spans="1:37" ht="66" x14ac:dyDescent="0.25">
      <c r="A264" s="20">
        <v>256</v>
      </c>
      <c r="B264" s="32" t="s">
        <v>650</v>
      </c>
      <c r="C264" s="30" t="s">
        <v>285</v>
      </c>
      <c r="D264" s="29" t="s">
        <v>23</v>
      </c>
      <c r="E264" s="23"/>
      <c r="F264" s="23"/>
      <c r="G264" s="23"/>
      <c r="H264" s="23"/>
      <c r="I264" s="23"/>
      <c r="J264" s="23"/>
      <c r="K264" s="23"/>
      <c r="L264" s="23"/>
      <c r="M264" s="23"/>
      <c r="N264" s="23"/>
      <c r="O264" s="23"/>
      <c r="P264" s="23"/>
      <c r="Q264" s="23"/>
      <c r="R264" s="23"/>
      <c r="S264" s="23"/>
      <c r="T264" s="23"/>
      <c r="U264" s="23"/>
      <c r="V264" s="23"/>
      <c r="W264" s="50">
        <v>61</v>
      </c>
      <c r="X264" s="50">
        <v>97.3</v>
      </c>
      <c r="Y264" s="50">
        <v>16.260000000000002</v>
      </c>
      <c r="Z264" s="50">
        <v>80.819999999999993</v>
      </c>
      <c r="AA264" s="50">
        <v>56.75</v>
      </c>
      <c r="AB264" s="50">
        <v>20.329999999999998</v>
      </c>
      <c r="AC264" s="50">
        <v>8.1999999999999993</v>
      </c>
      <c r="AD264" s="20" t="s">
        <v>430</v>
      </c>
      <c r="AE264" s="20" t="s">
        <v>367</v>
      </c>
      <c r="AF264" s="32" t="s">
        <v>409</v>
      </c>
      <c r="AG264" s="33" t="s">
        <v>451</v>
      </c>
      <c r="AH264" s="32" t="s">
        <v>562</v>
      </c>
      <c r="AI264" s="32" t="s">
        <v>651</v>
      </c>
      <c r="AJ264" s="33" t="s">
        <v>413</v>
      </c>
      <c r="AK264" s="32" t="s">
        <v>404</v>
      </c>
    </row>
    <row r="265" spans="1:37" ht="39.6" x14ac:dyDescent="0.25">
      <c r="A265" s="20">
        <v>257</v>
      </c>
      <c r="B265" s="32" t="s">
        <v>654</v>
      </c>
      <c r="C265" s="30" t="s">
        <v>286</v>
      </c>
      <c r="D265" s="29" t="s">
        <v>16</v>
      </c>
      <c r="E265" s="23"/>
      <c r="F265" s="23"/>
      <c r="G265" s="23"/>
      <c r="H265" s="23"/>
      <c r="I265" s="23"/>
      <c r="J265" s="23"/>
      <c r="K265" s="23"/>
      <c r="L265" s="23"/>
      <c r="M265" s="23"/>
      <c r="N265" s="23"/>
      <c r="O265" s="23"/>
      <c r="P265" s="23"/>
      <c r="Q265" s="23"/>
      <c r="R265" s="23"/>
      <c r="S265" s="23"/>
      <c r="T265" s="23"/>
      <c r="U265" s="23"/>
      <c r="V265" s="23"/>
      <c r="W265" s="50">
        <v>41</v>
      </c>
      <c r="X265" s="50">
        <v>26.56</v>
      </c>
      <c r="Y265" s="50">
        <v>1.48</v>
      </c>
      <c r="Z265" s="50">
        <v>83.44</v>
      </c>
      <c r="AA265" s="50">
        <v>96.29</v>
      </c>
      <c r="AB265" s="50">
        <v>20.5</v>
      </c>
      <c r="AC265" s="50">
        <v>9.76</v>
      </c>
      <c r="AD265" s="20" t="s">
        <v>368</v>
      </c>
      <c r="AE265" s="20" t="s">
        <v>418</v>
      </c>
      <c r="AF265" s="32" t="s">
        <v>409</v>
      </c>
      <c r="AG265" s="33" t="s">
        <v>540</v>
      </c>
      <c r="AH265" s="32" t="s">
        <v>420</v>
      </c>
      <c r="AI265" s="32" t="s">
        <v>655</v>
      </c>
      <c r="AJ265" s="33" t="s">
        <v>405</v>
      </c>
      <c r="AK265" s="32" t="s">
        <v>404</v>
      </c>
    </row>
    <row r="266" spans="1:37" ht="92.4" x14ac:dyDescent="0.25">
      <c r="A266" s="20">
        <v>260</v>
      </c>
      <c r="B266" s="32" t="s">
        <v>666</v>
      </c>
      <c r="C266" s="30" t="s">
        <v>289</v>
      </c>
      <c r="D266" s="29" t="s">
        <v>9</v>
      </c>
      <c r="E266" s="23"/>
      <c r="F266" s="23"/>
      <c r="G266" s="23"/>
      <c r="H266" s="23"/>
      <c r="I266" s="23"/>
      <c r="J266" s="23"/>
      <c r="K266" s="23"/>
      <c r="L266" s="23"/>
      <c r="M266" s="23"/>
      <c r="N266" s="23"/>
      <c r="O266" s="23"/>
      <c r="P266" s="23"/>
      <c r="Q266" s="23"/>
      <c r="R266" s="23"/>
      <c r="S266" s="23"/>
      <c r="T266" s="23"/>
      <c r="U266" s="23"/>
      <c r="V266" s="23"/>
      <c r="W266" s="50">
        <v>95</v>
      </c>
      <c r="X266" s="50">
        <v>45.44</v>
      </c>
      <c r="Y266" s="50">
        <v>23.07</v>
      </c>
      <c r="Z266" s="50">
        <v>36.61</v>
      </c>
      <c r="AA266" s="50">
        <v>4.46</v>
      </c>
      <c r="AB266" s="50">
        <v>23.75</v>
      </c>
      <c r="AC266" s="50">
        <v>16.84</v>
      </c>
      <c r="AD266" s="20" t="s">
        <v>430</v>
      </c>
      <c r="AE266" s="20" t="s">
        <v>367</v>
      </c>
      <c r="AF266" s="32" t="s">
        <v>409</v>
      </c>
      <c r="AG266" s="33" t="s">
        <v>668</v>
      </c>
      <c r="AH266" s="32" t="s">
        <v>420</v>
      </c>
      <c r="AI266" s="32" t="s">
        <v>669</v>
      </c>
      <c r="AJ266" s="33" t="s">
        <v>405</v>
      </c>
      <c r="AK266" s="32" t="s">
        <v>404</v>
      </c>
    </row>
    <row r="267" spans="1:37" ht="39.6" x14ac:dyDescent="0.25">
      <c r="A267" s="20">
        <v>261</v>
      </c>
      <c r="B267" s="32" t="s">
        <v>671</v>
      </c>
      <c r="C267" s="30" t="s">
        <v>290</v>
      </c>
      <c r="D267" s="29" t="s">
        <v>9</v>
      </c>
      <c r="E267" s="23"/>
      <c r="F267" s="23"/>
      <c r="G267" s="23"/>
      <c r="H267" s="23"/>
      <c r="I267" s="23"/>
      <c r="J267" s="23"/>
      <c r="K267" s="23"/>
      <c r="L267" s="23"/>
      <c r="M267" s="23"/>
      <c r="N267" s="23"/>
      <c r="O267" s="23"/>
      <c r="P267" s="23"/>
      <c r="Q267" s="23"/>
      <c r="R267" s="23"/>
      <c r="S267" s="23"/>
      <c r="T267" s="23"/>
      <c r="U267" s="23"/>
      <c r="V267" s="23"/>
      <c r="W267" s="50">
        <v>40</v>
      </c>
      <c r="X267" s="50">
        <v>51.43</v>
      </c>
      <c r="Y267" s="50">
        <v>30.86</v>
      </c>
      <c r="Z267" s="50">
        <v>99</v>
      </c>
      <c r="AA267" s="50">
        <v>25.77</v>
      </c>
      <c r="AB267" s="50">
        <v>20</v>
      </c>
      <c r="AC267" s="50">
        <v>12.5</v>
      </c>
      <c r="AD267" s="20" t="s">
        <v>430</v>
      </c>
      <c r="AE267" s="20" t="s">
        <v>367</v>
      </c>
      <c r="AF267" s="32" t="s">
        <v>400</v>
      </c>
      <c r="AG267" s="33" t="s">
        <v>640</v>
      </c>
      <c r="AH267" s="32" t="s">
        <v>420</v>
      </c>
      <c r="AI267" s="32" t="s">
        <v>672</v>
      </c>
      <c r="AJ267" s="33" t="s">
        <v>405</v>
      </c>
      <c r="AK267" s="32" t="s">
        <v>414</v>
      </c>
    </row>
    <row r="268" spans="1:37" ht="66" x14ac:dyDescent="0.25">
      <c r="A268" s="20">
        <v>262</v>
      </c>
      <c r="B268" s="32" t="s">
        <v>675</v>
      </c>
      <c r="C268" s="30" t="s">
        <v>291</v>
      </c>
      <c r="D268" s="29" t="s">
        <v>9</v>
      </c>
      <c r="E268" s="23"/>
      <c r="F268" s="23"/>
      <c r="G268" s="23"/>
      <c r="H268" s="23"/>
      <c r="I268" s="23"/>
      <c r="J268" s="23"/>
      <c r="K268" s="23"/>
      <c r="L268" s="23"/>
      <c r="M268" s="23"/>
      <c r="N268" s="23"/>
      <c r="O268" s="23"/>
      <c r="P268" s="23"/>
      <c r="Q268" s="23"/>
      <c r="R268" s="23"/>
      <c r="S268" s="23"/>
      <c r="T268" s="23"/>
      <c r="U268" s="23"/>
      <c r="V268" s="23"/>
      <c r="W268" s="50">
        <v>58</v>
      </c>
      <c r="X268" s="50">
        <v>26.46</v>
      </c>
      <c r="Y268" s="50">
        <v>2.91</v>
      </c>
      <c r="Z268" s="50">
        <v>86.38</v>
      </c>
      <c r="AA268" s="50">
        <v>1</v>
      </c>
      <c r="AB268" s="50">
        <v>29</v>
      </c>
      <c r="AC268" s="50">
        <v>6.9</v>
      </c>
      <c r="AD268" s="20" t="s">
        <v>368</v>
      </c>
      <c r="AE268" s="20" t="s">
        <v>399</v>
      </c>
      <c r="AF268" s="32" t="s">
        <v>409</v>
      </c>
      <c r="AG268" s="33" t="s">
        <v>545</v>
      </c>
      <c r="AH268" s="32" t="s">
        <v>402</v>
      </c>
      <c r="AI268" s="32" t="s">
        <v>676</v>
      </c>
      <c r="AJ268" s="33" t="s">
        <v>405</v>
      </c>
      <c r="AK268" s="32" t="s">
        <v>414</v>
      </c>
    </row>
    <row r="269" spans="1:37" ht="39.6" x14ac:dyDescent="0.25">
      <c r="A269" s="20">
        <v>263</v>
      </c>
      <c r="B269" s="32" t="s">
        <v>679</v>
      </c>
      <c r="C269" s="30" t="s">
        <v>292</v>
      </c>
      <c r="D269" s="29" t="s">
        <v>31</v>
      </c>
      <c r="E269" s="23"/>
      <c r="F269" s="23"/>
      <c r="G269" s="23"/>
      <c r="H269" s="23"/>
      <c r="I269" s="23"/>
      <c r="J269" s="23"/>
      <c r="K269" s="23"/>
      <c r="L269" s="23"/>
      <c r="M269" s="23"/>
      <c r="N269" s="23"/>
      <c r="O269" s="23"/>
      <c r="P269" s="23"/>
      <c r="Q269" s="23"/>
      <c r="R269" s="23"/>
      <c r="S269" s="23"/>
      <c r="T269" s="23"/>
      <c r="U269" s="23"/>
      <c r="V269" s="23"/>
      <c r="W269" s="50">
        <v>26</v>
      </c>
      <c r="X269" s="50">
        <v>95.89</v>
      </c>
      <c r="Y269" s="50">
        <v>35.01</v>
      </c>
      <c r="Z269" s="50">
        <v>94.81</v>
      </c>
      <c r="AA269" s="50">
        <v>25.77</v>
      </c>
      <c r="AB269" s="50">
        <v>26</v>
      </c>
      <c r="AC269" s="50">
        <v>23.08</v>
      </c>
      <c r="AD269" s="20" t="s">
        <v>430</v>
      </c>
      <c r="AE269" s="20" t="s">
        <v>367</v>
      </c>
      <c r="AF269" s="32" t="s">
        <v>409</v>
      </c>
      <c r="AG269" s="33" t="s">
        <v>588</v>
      </c>
      <c r="AH269" s="32" t="s">
        <v>420</v>
      </c>
      <c r="AI269" s="32" t="s">
        <v>680</v>
      </c>
      <c r="AJ269" s="33" t="s">
        <v>427</v>
      </c>
      <c r="AK269" s="32" t="s">
        <v>414</v>
      </c>
    </row>
    <row r="270" spans="1:37" ht="39.6" x14ac:dyDescent="0.25">
      <c r="A270" s="20">
        <v>266</v>
      </c>
      <c r="B270" s="32" t="s">
        <v>688</v>
      </c>
      <c r="C270" s="30" t="s">
        <v>296</v>
      </c>
      <c r="D270" s="29" t="s">
        <v>31</v>
      </c>
      <c r="E270" s="23"/>
      <c r="F270" s="23"/>
      <c r="G270" s="23"/>
      <c r="H270" s="23"/>
      <c r="I270" s="23"/>
      <c r="J270" s="23"/>
      <c r="K270" s="23"/>
      <c r="L270" s="23"/>
      <c r="M270" s="23"/>
      <c r="N270" s="23"/>
      <c r="O270" s="23"/>
      <c r="P270" s="23"/>
      <c r="Q270" s="23"/>
      <c r="R270" s="23"/>
      <c r="S270" s="23"/>
      <c r="T270" s="23"/>
      <c r="U270" s="23"/>
      <c r="V270" s="23"/>
      <c r="W270" s="50">
        <v>40</v>
      </c>
      <c r="X270" s="50">
        <v>99</v>
      </c>
      <c r="Y270" s="50">
        <v>22.67</v>
      </c>
      <c r="Z270" s="50">
        <v>43.37</v>
      </c>
      <c r="AA270" s="50">
        <v>2.89</v>
      </c>
      <c r="AB270" s="50">
        <v>40</v>
      </c>
      <c r="AC270" s="50">
        <v>17.5</v>
      </c>
      <c r="AD270" s="20" t="s">
        <v>368</v>
      </c>
      <c r="AE270" s="20" t="s">
        <v>418</v>
      </c>
      <c r="AF270" s="32" t="s">
        <v>400</v>
      </c>
      <c r="AG270" s="33" t="s">
        <v>526</v>
      </c>
      <c r="AH270" s="32" t="s">
        <v>433</v>
      </c>
      <c r="AI270" s="32" t="s">
        <v>691</v>
      </c>
      <c r="AJ270" s="33" t="s">
        <v>405</v>
      </c>
      <c r="AK270" s="32" t="s">
        <v>404</v>
      </c>
    </row>
    <row r="271" spans="1:37" ht="39.6" x14ac:dyDescent="0.25">
      <c r="A271" s="20">
        <v>267</v>
      </c>
      <c r="B271" s="32" t="s">
        <v>694</v>
      </c>
      <c r="C271" s="30" t="s">
        <v>297</v>
      </c>
      <c r="D271" s="29" t="s">
        <v>18</v>
      </c>
      <c r="E271" s="23"/>
      <c r="F271" s="23"/>
      <c r="G271" s="23"/>
      <c r="H271" s="23"/>
      <c r="I271" s="23"/>
      <c r="J271" s="23"/>
      <c r="K271" s="23"/>
      <c r="L271" s="23"/>
      <c r="M271" s="23"/>
      <c r="N271" s="23"/>
      <c r="O271" s="23"/>
      <c r="P271" s="23"/>
      <c r="Q271" s="23"/>
      <c r="R271" s="23"/>
      <c r="S271" s="23"/>
      <c r="T271" s="23"/>
      <c r="U271" s="23"/>
      <c r="V271" s="23"/>
      <c r="W271" s="50">
        <v>46</v>
      </c>
      <c r="X271" s="50">
        <v>40.369999999999997</v>
      </c>
      <c r="Y271" s="50">
        <v>6.42</v>
      </c>
      <c r="Z271" s="50">
        <v>99</v>
      </c>
      <c r="AA271" s="50">
        <v>66.89</v>
      </c>
      <c r="AB271" s="50">
        <v>15.33</v>
      </c>
      <c r="AC271" s="50">
        <v>8.6999999999999993</v>
      </c>
      <c r="AD271" s="20" t="s">
        <v>368</v>
      </c>
      <c r="AE271" s="20" t="s">
        <v>660</v>
      </c>
      <c r="AF271" s="32" t="s">
        <v>409</v>
      </c>
      <c r="AG271" s="33" t="s">
        <v>482</v>
      </c>
      <c r="AH271" s="32" t="s">
        <v>420</v>
      </c>
      <c r="AI271" s="32" t="s">
        <v>695</v>
      </c>
      <c r="AJ271" s="33" t="s">
        <v>413</v>
      </c>
      <c r="AK271" s="32" t="s">
        <v>436</v>
      </c>
    </row>
    <row r="272" spans="1:37" ht="79.2" x14ac:dyDescent="0.25">
      <c r="A272" s="20">
        <v>268</v>
      </c>
      <c r="B272" s="32" t="s">
        <v>698</v>
      </c>
      <c r="C272" s="30" t="s">
        <v>298</v>
      </c>
      <c r="D272" s="29" t="s">
        <v>18</v>
      </c>
      <c r="E272" s="23"/>
      <c r="F272" s="23"/>
      <c r="G272" s="23"/>
      <c r="H272" s="23"/>
      <c r="I272" s="23"/>
      <c r="J272" s="23"/>
      <c r="K272" s="23"/>
      <c r="L272" s="23"/>
      <c r="M272" s="23"/>
      <c r="N272" s="23"/>
      <c r="O272" s="23"/>
      <c r="P272" s="23"/>
      <c r="Q272" s="23"/>
      <c r="R272" s="23"/>
      <c r="S272" s="23"/>
      <c r="T272" s="23"/>
      <c r="U272" s="23"/>
      <c r="V272" s="23"/>
      <c r="W272" s="50">
        <v>76</v>
      </c>
      <c r="X272" s="50">
        <v>41.02</v>
      </c>
      <c r="Y272" s="50">
        <v>3.3</v>
      </c>
      <c r="Z272" s="50">
        <v>99</v>
      </c>
      <c r="AA272" s="50">
        <v>74.739999999999995</v>
      </c>
      <c r="AB272" s="50">
        <v>25.33</v>
      </c>
      <c r="AC272" s="50">
        <v>10.53</v>
      </c>
      <c r="AD272" s="20" t="s">
        <v>368</v>
      </c>
      <c r="AE272" s="20" t="s">
        <v>476</v>
      </c>
      <c r="AF272" s="32" t="s">
        <v>409</v>
      </c>
      <c r="AG272" s="33" t="s">
        <v>624</v>
      </c>
      <c r="AH272" s="32" t="s">
        <v>562</v>
      </c>
      <c r="AI272" s="32" t="s">
        <v>699</v>
      </c>
      <c r="AJ272" s="33" t="s">
        <v>413</v>
      </c>
      <c r="AK272" s="32" t="s">
        <v>414</v>
      </c>
    </row>
    <row r="273" spans="1:37" ht="52.8" x14ac:dyDescent="0.25">
      <c r="A273" s="20">
        <v>269</v>
      </c>
      <c r="B273" s="32" t="s">
        <v>701</v>
      </c>
      <c r="C273" s="30" t="s">
        <v>299</v>
      </c>
      <c r="D273" s="29" t="s">
        <v>6</v>
      </c>
      <c r="E273" s="23"/>
      <c r="F273" s="23"/>
      <c r="G273" s="23"/>
      <c r="H273" s="23"/>
      <c r="I273" s="23"/>
      <c r="J273" s="23"/>
      <c r="K273" s="23"/>
      <c r="L273" s="23"/>
      <c r="M273" s="23"/>
      <c r="N273" s="23"/>
      <c r="O273" s="23"/>
      <c r="P273" s="23"/>
      <c r="Q273" s="23"/>
      <c r="R273" s="23"/>
      <c r="S273" s="23"/>
      <c r="T273" s="23"/>
      <c r="U273" s="23"/>
      <c r="V273" s="23"/>
      <c r="W273" s="50">
        <v>44</v>
      </c>
      <c r="X273" s="50">
        <v>99</v>
      </c>
      <c r="Y273" s="50">
        <v>18.16</v>
      </c>
      <c r="Z273" s="50">
        <v>31.94</v>
      </c>
      <c r="AA273" s="50">
        <v>68.66</v>
      </c>
      <c r="AB273" s="50">
        <v>44</v>
      </c>
      <c r="AC273" s="50">
        <v>11.36</v>
      </c>
      <c r="AD273" s="20" t="s">
        <v>368</v>
      </c>
      <c r="AE273" s="20" t="s">
        <v>450</v>
      </c>
      <c r="AF273" s="32" t="s">
        <v>409</v>
      </c>
      <c r="AG273" s="33" t="s">
        <v>576</v>
      </c>
      <c r="AH273" s="32" t="s">
        <v>402</v>
      </c>
      <c r="AI273" s="32" t="s">
        <v>535</v>
      </c>
      <c r="AJ273" s="33" t="s">
        <v>437</v>
      </c>
      <c r="AK273" s="32" t="s">
        <v>414</v>
      </c>
    </row>
    <row r="274" spans="1:37" ht="39.6" x14ac:dyDescent="0.25">
      <c r="A274" s="20">
        <v>270</v>
      </c>
      <c r="B274" s="32" t="s">
        <v>703</v>
      </c>
      <c r="C274" s="30" t="s">
        <v>300</v>
      </c>
      <c r="D274" s="29" t="s">
        <v>83</v>
      </c>
      <c r="E274" s="23"/>
      <c r="F274" s="23"/>
      <c r="G274" s="23"/>
      <c r="H274" s="23"/>
      <c r="I274" s="23"/>
      <c r="J274" s="23"/>
      <c r="K274" s="23"/>
      <c r="L274" s="23"/>
      <c r="M274" s="23"/>
      <c r="N274" s="23"/>
      <c r="O274" s="23"/>
      <c r="P274" s="23"/>
      <c r="Q274" s="23"/>
      <c r="R274" s="23"/>
      <c r="S274" s="23"/>
      <c r="T274" s="23"/>
      <c r="U274" s="23"/>
      <c r="V274" s="23"/>
      <c r="W274" s="50">
        <v>7</v>
      </c>
      <c r="X274" s="50">
        <v>28.22</v>
      </c>
      <c r="Y274" s="50">
        <v>7.67</v>
      </c>
      <c r="Z274" s="50">
        <v>99</v>
      </c>
      <c r="AA274" s="50">
        <v>25.77</v>
      </c>
      <c r="AB274" s="50">
        <v>7</v>
      </c>
      <c r="AC274" s="50">
        <v>14.29</v>
      </c>
      <c r="AD274" s="20" t="s">
        <v>430</v>
      </c>
      <c r="AE274" s="20" t="s">
        <v>367</v>
      </c>
      <c r="AF274" s="32" t="s">
        <v>409</v>
      </c>
      <c r="AG274" s="33" t="s">
        <v>640</v>
      </c>
      <c r="AH274" s="32" t="s">
        <v>433</v>
      </c>
      <c r="AI274" s="32" t="s">
        <v>503</v>
      </c>
      <c r="AJ274" s="33" t="s">
        <v>405</v>
      </c>
      <c r="AK274" s="32" t="s">
        <v>414</v>
      </c>
    </row>
    <row r="275" spans="1:37" ht="92.4" x14ac:dyDescent="0.25">
      <c r="A275" s="20">
        <v>271</v>
      </c>
      <c r="B275" s="32" t="s">
        <v>706</v>
      </c>
      <c r="C275" s="30" t="s">
        <v>301</v>
      </c>
      <c r="D275" s="29" t="s">
        <v>302</v>
      </c>
      <c r="E275" s="23"/>
      <c r="F275" s="23"/>
      <c r="G275" s="23"/>
      <c r="H275" s="23"/>
      <c r="I275" s="23"/>
      <c r="J275" s="23"/>
      <c r="K275" s="23"/>
      <c r="L275" s="23"/>
      <c r="M275" s="23"/>
      <c r="N275" s="23"/>
      <c r="O275" s="23"/>
      <c r="P275" s="23"/>
      <c r="Q275" s="23"/>
      <c r="R275" s="23"/>
      <c r="S275" s="23"/>
      <c r="T275" s="23"/>
      <c r="U275" s="23"/>
      <c r="V275" s="23"/>
      <c r="W275" s="50">
        <v>98</v>
      </c>
      <c r="X275" s="50">
        <v>74.63</v>
      </c>
      <c r="Y275" s="50">
        <v>93.69</v>
      </c>
      <c r="Z275" s="50">
        <v>59.54</v>
      </c>
      <c r="AA275" s="50">
        <v>44.45</v>
      </c>
      <c r="AB275" s="50">
        <v>24.5</v>
      </c>
      <c r="AC275" s="50">
        <v>7.14</v>
      </c>
      <c r="AD275" s="20" t="s">
        <v>430</v>
      </c>
      <c r="AE275" s="20" t="s">
        <v>367</v>
      </c>
      <c r="AF275" s="32" t="s">
        <v>409</v>
      </c>
      <c r="AG275" s="33" t="s">
        <v>545</v>
      </c>
      <c r="AH275" s="32" t="s">
        <v>562</v>
      </c>
      <c r="AI275" s="32" t="s">
        <v>707</v>
      </c>
      <c r="AJ275" s="33" t="s">
        <v>405</v>
      </c>
      <c r="AK275" s="32" t="s">
        <v>414</v>
      </c>
    </row>
    <row r="276" spans="1:37" x14ac:dyDescent="0.25">
      <c r="A276" s="20">
        <v>273</v>
      </c>
      <c r="B276" s="32" t="s">
        <v>715</v>
      </c>
      <c r="C276" s="30" t="s">
        <v>304</v>
      </c>
      <c r="D276" s="29" t="s">
        <v>9</v>
      </c>
      <c r="E276" s="23"/>
      <c r="F276" s="23"/>
      <c r="G276" s="23"/>
      <c r="H276" s="23"/>
      <c r="I276" s="23"/>
      <c r="J276" s="23"/>
      <c r="K276" s="23"/>
      <c r="L276" s="23"/>
      <c r="M276" s="23"/>
      <c r="N276" s="23"/>
      <c r="O276" s="23"/>
      <c r="P276" s="23"/>
      <c r="Q276" s="23"/>
      <c r="R276" s="23"/>
      <c r="S276" s="23"/>
      <c r="T276" s="23"/>
      <c r="U276" s="23"/>
      <c r="V276" s="23"/>
      <c r="W276" s="50">
        <v>13</v>
      </c>
      <c r="X276" s="50">
        <v>99</v>
      </c>
      <c r="Y276" s="50">
        <v>6.21</v>
      </c>
      <c r="Z276" s="50">
        <v>63.54</v>
      </c>
      <c r="AA276" s="50">
        <v>25.77</v>
      </c>
      <c r="AB276" s="50">
        <v>13</v>
      </c>
      <c r="AC276" s="50">
        <v>23.08</v>
      </c>
      <c r="AD276" s="20" t="s">
        <v>430</v>
      </c>
      <c r="AE276" s="20" t="s">
        <v>367</v>
      </c>
      <c r="AF276" s="32" t="s">
        <v>400</v>
      </c>
      <c r="AG276" s="33" t="s">
        <v>549</v>
      </c>
      <c r="AH276" s="32" t="s">
        <v>420</v>
      </c>
      <c r="AI276" s="32" t="s">
        <v>717</v>
      </c>
      <c r="AJ276" s="33" t="s">
        <v>405</v>
      </c>
      <c r="AK276" s="32" t="s">
        <v>404</v>
      </c>
    </row>
    <row r="277" spans="1:37" ht="52.8" x14ac:dyDescent="0.25">
      <c r="A277" s="20">
        <v>274</v>
      </c>
      <c r="B277" s="32" t="s">
        <v>720</v>
      </c>
      <c r="C277" s="30" t="s">
        <v>305</v>
      </c>
      <c r="D277" s="29" t="s">
        <v>9</v>
      </c>
      <c r="E277" s="23"/>
      <c r="F277" s="23"/>
      <c r="G277" s="23"/>
      <c r="H277" s="23"/>
      <c r="I277" s="23"/>
      <c r="J277" s="23"/>
      <c r="K277" s="23"/>
      <c r="L277" s="23"/>
      <c r="M277" s="23"/>
      <c r="N277" s="23"/>
      <c r="O277" s="23"/>
      <c r="P277" s="23"/>
      <c r="Q277" s="23"/>
      <c r="R277" s="23"/>
      <c r="S277" s="23"/>
      <c r="T277" s="23"/>
      <c r="U277" s="23"/>
      <c r="V277" s="23"/>
      <c r="W277" s="50">
        <v>48</v>
      </c>
      <c r="X277" s="50">
        <v>60.8</v>
      </c>
      <c r="Y277" s="50">
        <v>7.25</v>
      </c>
      <c r="Z277" s="50">
        <v>91.31</v>
      </c>
      <c r="AA277" s="50">
        <v>99</v>
      </c>
      <c r="AB277" s="50">
        <v>24</v>
      </c>
      <c r="AC277" s="50">
        <v>8.33</v>
      </c>
      <c r="AD277" s="20" t="s">
        <v>368</v>
      </c>
      <c r="AE277" s="20" t="s">
        <v>721</v>
      </c>
      <c r="AF277" s="32" t="s">
        <v>400</v>
      </c>
      <c r="AG277" s="33" t="s">
        <v>549</v>
      </c>
      <c r="AH277" s="32" t="s">
        <v>420</v>
      </c>
      <c r="AI277" s="32" t="s">
        <v>722</v>
      </c>
      <c r="AJ277" s="33" t="s">
        <v>415</v>
      </c>
      <c r="AK277" s="32" t="s">
        <v>404</v>
      </c>
    </row>
    <row r="278" spans="1:37" ht="52.8" x14ac:dyDescent="0.25">
      <c r="A278" s="20">
        <v>275</v>
      </c>
      <c r="B278" s="32" t="s">
        <v>725</v>
      </c>
      <c r="C278" s="30" t="s">
        <v>306</v>
      </c>
      <c r="D278" s="29" t="s">
        <v>9</v>
      </c>
      <c r="E278" s="23"/>
      <c r="F278" s="23"/>
      <c r="G278" s="23"/>
      <c r="H278" s="23"/>
      <c r="I278" s="23"/>
      <c r="J278" s="23"/>
      <c r="K278" s="23"/>
      <c r="L278" s="23"/>
      <c r="M278" s="23"/>
      <c r="N278" s="23"/>
      <c r="O278" s="23"/>
      <c r="P278" s="23"/>
      <c r="Q278" s="23"/>
      <c r="R278" s="23"/>
      <c r="S278" s="23"/>
      <c r="T278" s="23"/>
      <c r="U278" s="23"/>
      <c r="V278" s="23"/>
      <c r="W278" s="50">
        <v>51</v>
      </c>
      <c r="X278" s="50">
        <v>94.55</v>
      </c>
      <c r="Y278" s="50">
        <v>65.27</v>
      </c>
      <c r="Z278" s="50">
        <v>66.34</v>
      </c>
      <c r="AA278" s="50">
        <v>62.94</v>
      </c>
      <c r="AB278" s="50">
        <v>25.5</v>
      </c>
      <c r="AC278" s="50">
        <v>17.649999999999999</v>
      </c>
      <c r="AD278" s="20" t="s">
        <v>430</v>
      </c>
      <c r="AE278" s="20" t="s">
        <v>367</v>
      </c>
      <c r="AF278" s="32" t="s">
        <v>400</v>
      </c>
      <c r="AG278" s="33" t="s">
        <v>528</v>
      </c>
      <c r="AH278" s="32" t="s">
        <v>420</v>
      </c>
      <c r="AI278" s="32" t="s">
        <v>726</v>
      </c>
      <c r="AJ278" s="33" t="s">
        <v>413</v>
      </c>
      <c r="AK278" s="32" t="s">
        <v>404</v>
      </c>
    </row>
    <row r="279" spans="1:37" ht="52.8" x14ac:dyDescent="0.25">
      <c r="A279" s="20">
        <v>276</v>
      </c>
      <c r="B279" s="32" t="s">
        <v>729</v>
      </c>
      <c r="C279" s="30" t="s">
        <v>307</v>
      </c>
      <c r="D279" s="29" t="s">
        <v>6</v>
      </c>
      <c r="E279" s="23"/>
      <c r="F279" s="23"/>
      <c r="G279" s="23"/>
      <c r="H279" s="23"/>
      <c r="I279" s="23"/>
      <c r="J279" s="23"/>
      <c r="K279" s="23"/>
      <c r="L279" s="23"/>
      <c r="M279" s="23"/>
      <c r="N279" s="23"/>
      <c r="O279" s="23"/>
      <c r="P279" s="23"/>
      <c r="Q279" s="23"/>
      <c r="R279" s="23"/>
      <c r="S279" s="23"/>
      <c r="T279" s="23"/>
      <c r="U279" s="23"/>
      <c r="V279" s="23"/>
      <c r="W279" s="50">
        <v>53</v>
      </c>
      <c r="X279" s="50">
        <v>43.92</v>
      </c>
      <c r="Y279" s="50">
        <v>9.34</v>
      </c>
      <c r="Z279" s="50">
        <v>99</v>
      </c>
      <c r="AA279" s="50">
        <v>99</v>
      </c>
      <c r="AB279" s="50">
        <v>53</v>
      </c>
      <c r="AC279" s="50">
        <v>15.09</v>
      </c>
      <c r="AD279" s="20" t="s">
        <v>368</v>
      </c>
      <c r="AE279" s="20" t="s">
        <v>730</v>
      </c>
      <c r="AF279" s="32" t="s">
        <v>400</v>
      </c>
      <c r="AG279" s="33" t="s">
        <v>432</v>
      </c>
      <c r="AH279" s="32" t="s">
        <v>411</v>
      </c>
      <c r="AI279" s="32" t="s">
        <v>731</v>
      </c>
      <c r="AJ279" s="33" t="s">
        <v>405</v>
      </c>
      <c r="AK279" s="32" t="s">
        <v>404</v>
      </c>
    </row>
    <row r="280" spans="1:37" ht="39.6" x14ac:dyDescent="0.25">
      <c r="A280" s="20">
        <v>277</v>
      </c>
      <c r="B280" s="32" t="s">
        <v>734</v>
      </c>
      <c r="C280" s="30" t="s">
        <v>308</v>
      </c>
      <c r="D280" s="29" t="s">
        <v>9</v>
      </c>
      <c r="E280" s="23"/>
      <c r="F280" s="23"/>
      <c r="G280" s="23"/>
      <c r="H280" s="23"/>
      <c r="I280" s="23"/>
      <c r="J280" s="23"/>
      <c r="K280" s="23"/>
      <c r="L280" s="23"/>
      <c r="M280" s="23"/>
      <c r="N280" s="23"/>
      <c r="O280" s="23"/>
      <c r="P280" s="23"/>
      <c r="Q280" s="23"/>
      <c r="R280" s="23"/>
      <c r="S280" s="23"/>
      <c r="T280" s="23"/>
      <c r="U280" s="23"/>
      <c r="V280" s="23"/>
      <c r="W280" s="50">
        <v>44</v>
      </c>
      <c r="X280" s="50">
        <v>37.39</v>
      </c>
      <c r="Y280" s="50">
        <v>12.79</v>
      </c>
      <c r="Z280" s="50">
        <v>19.82</v>
      </c>
      <c r="AA280" s="50">
        <v>3.73</v>
      </c>
      <c r="AB280" s="50">
        <v>14.67</v>
      </c>
      <c r="AC280" s="50">
        <v>4.55</v>
      </c>
      <c r="AD280" s="20" t="s">
        <v>430</v>
      </c>
      <c r="AE280" s="20" t="s">
        <v>367</v>
      </c>
      <c r="AF280" s="32" t="s">
        <v>409</v>
      </c>
      <c r="AG280" s="33" t="s">
        <v>549</v>
      </c>
      <c r="AH280" s="32" t="s">
        <v>562</v>
      </c>
      <c r="AI280" s="32" t="s">
        <v>736</v>
      </c>
      <c r="AJ280" s="33" t="s">
        <v>427</v>
      </c>
      <c r="AK280" s="32" t="s">
        <v>414</v>
      </c>
    </row>
    <row r="281" spans="1:37" ht="52.8" x14ac:dyDescent="0.25">
      <c r="A281" s="20">
        <v>278</v>
      </c>
      <c r="B281" s="32" t="s">
        <v>739</v>
      </c>
      <c r="C281" s="30" t="s">
        <v>309</v>
      </c>
      <c r="D281" s="29" t="s">
        <v>310</v>
      </c>
      <c r="E281" s="23"/>
      <c r="F281" s="23"/>
      <c r="G281" s="23"/>
      <c r="H281" s="23"/>
      <c r="I281" s="23"/>
      <c r="J281" s="23"/>
      <c r="K281" s="23"/>
      <c r="L281" s="23"/>
      <c r="M281" s="23"/>
      <c r="N281" s="23"/>
      <c r="O281" s="23"/>
      <c r="P281" s="23"/>
      <c r="Q281" s="23"/>
      <c r="R281" s="23"/>
      <c r="S281" s="23"/>
      <c r="T281" s="23"/>
      <c r="U281" s="23"/>
      <c r="V281" s="23"/>
      <c r="W281" s="50">
        <v>44</v>
      </c>
      <c r="X281" s="50">
        <v>43.68</v>
      </c>
      <c r="Y281" s="50">
        <v>41.03</v>
      </c>
      <c r="Z281" s="50">
        <v>98.47</v>
      </c>
      <c r="AA281" s="50">
        <v>94.75</v>
      </c>
      <c r="AB281" s="50">
        <v>22</v>
      </c>
      <c r="AC281" s="50">
        <v>18.18</v>
      </c>
      <c r="AD281" s="20" t="s">
        <v>368</v>
      </c>
      <c r="AE281" s="20" t="s">
        <v>740</v>
      </c>
      <c r="AF281" s="32" t="s">
        <v>400</v>
      </c>
      <c r="AG281" s="33" t="s">
        <v>538</v>
      </c>
      <c r="AH281" s="32" t="s">
        <v>411</v>
      </c>
      <c r="AI281" s="32" t="s">
        <v>741</v>
      </c>
      <c r="AJ281" s="33" t="s">
        <v>405</v>
      </c>
      <c r="AK281" s="32" t="s">
        <v>404</v>
      </c>
    </row>
    <row r="282" spans="1:37" ht="92.4" x14ac:dyDescent="0.25">
      <c r="A282" s="20">
        <v>279</v>
      </c>
      <c r="B282" s="32" t="s">
        <v>744</v>
      </c>
      <c r="C282" s="30" t="s">
        <v>311</v>
      </c>
      <c r="D282" s="29" t="s">
        <v>6</v>
      </c>
      <c r="E282" s="23"/>
      <c r="F282" s="23"/>
      <c r="G282" s="23"/>
      <c r="H282" s="23"/>
      <c r="I282" s="23"/>
      <c r="J282" s="23"/>
      <c r="K282" s="23"/>
      <c r="L282" s="23"/>
      <c r="M282" s="23"/>
      <c r="N282" s="23"/>
      <c r="O282" s="23"/>
      <c r="P282" s="23"/>
      <c r="Q282" s="23"/>
      <c r="R282" s="23"/>
      <c r="S282" s="23"/>
      <c r="T282" s="23"/>
      <c r="U282" s="23"/>
      <c r="V282" s="23"/>
      <c r="W282" s="50">
        <v>79</v>
      </c>
      <c r="X282" s="50">
        <v>96.58</v>
      </c>
      <c r="Y282" s="50">
        <v>77.62</v>
      </c>
      <c r="Z282" s="50">
        <v>45.06</v>
      </c>
      <c r="AA282" s="50">
        <v>25.77</v>
      </c>
      <c r="AB282" s="50">
        <v>26.33</v>
      </c>
      <c r="AC282" s="50">
        <v>20.25</v>
      </c>
      <c r="AD282" s="20" t="s">
        <v>430</v>
      </c>
      <c r="AE282" s="20" t="s">
        <v>367</v>
      </c>
      <c r="AF282" s="32" t="s">
        <v>409</v>
      </c>
      <c r="AG282" s="33" t="s">
        <v>477</v>
      </c>
      <c r="AH282" s="32" t="s">
        <v>420</v>
      </c>
      <c r="AI282" s="32" t="s">
        <v>559</v>
      </c>
      <c r="AJ282" s="33" t="s">
        <v>405</v>
      </c>
      <c r="AK282" s="32" t="s">
        <v>404</v>
      </c>
    </row>
    <row r="283" spans="1:37" ht="39.6" x14ac:dyDescent="0.25">
      <c r="A283" s="20">
        <v>280</v>
      </c>
      <c r="B283" s="32" t="s">
        <v>747</v>
      </c>
      <c r="C283" s="30" t="s">
        <v>312</v>
      </c>
      <c r="D283" s="29" t="s">
        <v>6</v>
      </c>
      <c r="E283" s="23"/>
      <c r="F283" s="23"/>
      <c r="G283" s="23"/>
      <c r="H283" s="23"/>
      <c r="I283" s="23"/>
      <c r="J283" s="23"/>
      <c r="K283" s="23"/>
      <c r="L283" s="23"/>
      <c r="M283" s="23"/>
      <c r="N283" s="23"/>
      <c r="O283" s="23"/>
      <c r="P283" s="23"/>
      <c r="Q283" s="23"/>
      <c r="R283" s="23"/>
      <c r="S283" s="23"/>
      <c r="T283" s="23"/>
      <c r="U283" s="23"/>
      <c r="V283" s="23"/>
      <c r="W283" s="50">
        <v>39</v>
      </c>
      <c r="X283" s="50">
        <v>86.39</v>
      </c>
      <c r="Y283" s="50">
        <v>15.25</v>
      </c>
      <c r="Z283" s="50">
        <v>99</v>
      </c>
      <c r="AA283" s="50">
        <v>73.64</v>
      </c>
      <c r="AB283" s="50">
        <v>19.5</v>
      </c>
      <c r="AC283" s="50">
        <v>12.82</v>
      </c>
      <c r="AD283" s="20" t="s">
        <v>430</v>
      </c>
      <c r="AE283" s="20" t="s">
        <v>367</v>
      </c>
      <c r="AF283" s="32" t="s">
        <v>400</v>
      </c>
      <c r="AG283" s="33" t="s">
        <v>545</v>
      </c>
      <c r="AH283" s="32" t="s">
        <v>411</v>
      </c>
      <c r="AI283" s="32" t="s">
        <v>748</v>
      </c>
      <c r="AJ283" s="33" t="s">
        <v>415</v>
      </c>
      <c r="AK283" s="32" t="s">
        <v>414</v>
      </c>
    </row>
    <row r="284" spans="1:37" ht="92.4" x14ac:dyDescent="0.25">
      <c r="A284" s="20">
        <v>281</v>
      </c>
      <c r="B284" s="32" t="s">
        <v>751</v>
      </c>
      <c r="C284" s="30" t="s">
        <v>313</v>
      </c>
      <c r="D284" s="29" t="s">
        <v>6</v>
      </c>
      <c r="E284" s="23"/>
      <c r="F284" s="23"/>
      <c r="G284" s="23"/>
      <c r="H284" s="23"/>
      <c r="I284" s="23"/>
      <c r="J284" s="23"/>
      <c r="K284" s="23"/>
      <c r="L284" s="23"/>
      <c r="M284" s="23"/>
      <c r="N284" s="23"/>
      <c r="O284" s="23"/>
      <c r="P284" s="23"/>
      <c r="Q284" s="23"/>
      <c r="R284" s="23"/>
      <c r="S284" s="23"/>
      <c r="T284" s="23"/>
      <c r="U284" s="23"/>
      <c r="V284" s="23"/>
      <c r="W284" s="50">
        <v>94</v>
      </c>
      <c r="X284" s="50">
        <v>84.34</v>
      </c>
      <c r="Y284" s="50">
        <v>14.37</v>
      </c>
      <c r="Z284" s="50">
        <v>77.489999999999995</v>
      </c>
      <c r="AA284" s="50">
        <v>97.74</v>
      </c>
      <c r="AB284" s="50">
        <v>47</v>
      </c>
      <c r="AC284" s="50">
        <v>13.83</v>
      </c>
      <c r="AD284" s="20" t="s">
        <v>430</v>
      </c>
      <c r="AE284" s="20" t="s">
        <v>367</v>
      </c>
      <c r="AF284" s="32" t="s">
        <v>409</v>
      </c>
      <c r="AG284" s="33" t="s">
        <v>520</v>
      </c>
      <c r="AH284" s="32" t="s">
        <v>562</v>
      </c>
      <c r="AI284" s="32" t="s">
        <v>736</v>
      </c>
      <c r="AJ284" s="33" t="s">
        <v>415</v>
      </c>
      <c r="AK284" s="32" t="s">
        <v>414</v>
      </c>
    </row>
    <row r="285" spans="1:37" ht="26.4" x14ac:dyDescent="0.25">
      <c r="A285" s="20">
        <v>282</v>
      </c>
      <c r="B285" s="32" t="s">
        <v>755</v>
      </c>
      <c r="C285" s="30" t="s">
        <v>314</v>
      </c>
      <c r="D285" s="29" t="s">
        <v>9</v>
      </c>
      <c r="E285" s="23"/>
      <c r="F285" s="23"/>
      <c r="G285" s="23"/>
      <c r="H285" s="23"/>
      <c r="I285" s="23"/>
      <c r="J285" s="23"/>
      <c r="K285" s="23"/>
      <c r="L285" s="23"/>
      <c r="M285" s="23"/>
      <c r="N285" s="23"/>
      <c r="O285" s="23"/>
      <c r="P285" s="23"/>
      <c r="Q285" s="23"/>
      <c r="R285" s="23"/>
      <c r="S285" s="23"/>
      <c r="T285" s="23"/>
      <c r="U285" s="23"/>
      <c r="V285" s="23"/>
      <c r="W285" s="50">
        <v>27</v>
      </c>
      <c r="X285" s="50">
        <v>25.71</v>
      </c>
      <c r="Y285" s="50">
        <v>6.93</v>
      </c>
      <c r="Z285" s="50">
        <v>99</v>
      </c>
      <c r="AA285" s="50">
        <v>25.77</v>
      </c>
      <c r="AB285" s="50">
        <v>27</v>
      </c>
      <c r="AC285" s="50">
        <v>18.52</v>
      </c>
      <c r="AD285" s="20" t="s">
        <v>368</v>
      </c>
      <c r="AE285" s="20" t="s">
        <v>710</v>
      </c>
      <c r="AF285" s="32" t="s">
        <v>400</v>
      </c>
      <c r="AG285" s="33" t="s">
        <v>451</v>
      </c>
      <c r="AH285" s="32" t="s">
        <v>411</v>
      </c>
      <c r="AI285" s="32" t="s">
        <v>741</v>
      </c>
      <c r="AJ285" s="33" t="s">
        <v>396</v>
      </c>
      <c r="AK285" s="32" t="s">
        <v>414</v>
      </c>
    </row>
    <row r="286" spans="1:37" ht="39.6" x14ac:dyDescent="0.25">
      <c r="A286" s="20">
        <v>283</v>
      </c>
      <c r="B286" s="32" t="s">
        <v>758</v>
      </c>
      <c r="C286" s="30" t="s">
        <v>315</v>
      </c>
      <c r="D286" s="29" t="s">
        <v>316</v>
      </c>
      <c r="E286" s="23"/>
      <c r="F286" s="23"/>
      <c r="G286" s="23"/>
      <c r="H286" s="23"/>
      <c r="I286" s="23"/>
      <c r="J286" s="23"/>
      <c r="K286" s="23"/>
      <c r="L286" s="23"/>
      <c r="M286" s="23"/>
      <c r="N286" s="23"/>
      <c r="O286" s="23"/>
      <c r="P286" s="23"/>
      <c r="Q286" s="23"/>
      <c r="R286" s="23"/>
      <c r="S286" s="23"/>
      <c r="T286" s="23"/>
      <c r="U286" s="23"/>
      <c r="V286" s="23"/>
      <c r="W286" s="50">
        <v>32</v>
      </c>
      <c r="X286" s="50">
        <v>29.29</v>
      </c>
      <c r="Y286" s="50">
        <v>17.420000000000002</v>
      </c>
      <c r="Z286" s="50">
        <v>88.24</v>
      </c>
      <c r="AA286" s="50">
        <v>81.93</v>
      </c>
      <c r="AB286" s="50">
        <v>32</v>
      </c>
      <c r="AC286" s="50">
        <v>15.62</v>
      </c>
      <c r="AD286" s="20" t="s">
        <v>368</v>
      </c>
      <c r="AE286" s="20" t="s">
        <v>418</v>
      </c>
      <c r="AF286" s="32" t="s">
        <v>409</v>
      </c>
      <c r="AG286" s="33" t="s">
        <v>576</v>
      </c>
      <c r="AH286" s="32" t="s">
        <v>420</v>
      </c>
      <c r="AI286" s="32" t="s">
        <v>471</v>
      </c>
      <c r="AJ286" s="33" t="s">
        <v>427</v>
      </c>
      <c r="AK286" s="32" t="s">
        <v>404</v>
      </c>
    </row>
    <row r="287" spans="1:37" ht="52.8" x14ac:dyDescent="0.25">
      <c r="A287" s="20">
        <v>284</v>
      </c>
      <c r="B287" s="32" t="s">
        <v>761</v>
      </c>
      <c r="C287" s="30" t="s">
        <v>317</v>
      </c>
      <c r="D287" s="29" t="s">
        <v>9</v>
      </c>
      <c r="E287" s="23"/>
      <c r="F287" s="23"/>
      <c r="G287" s="23"/>
      <c r="H287" s="23"/>
      <c r="I287" s="23"/>
      <c r="J287" s="23"/>
      <c r="K287" s="23"/>
      <c r="L287" s="23"/>
      <c r="M287" s="23"/>
      <c r="N287" s="23"/>
      <c r="O287" s="23"/>
      <c r="P287" s="23"/>
      <c r="Q287" s="23"/>
      <c r="R287" s="23"/>
      <c r="S287" s="23"/>
      <c r="T287" s="23"/>
      <c r="U287" s="23"/>
      <c r="V287" s="23"/>
      <c r="W287" s="50">
        <v>49</v>
      </c>
      <c r="X287" s="50">
        <v>67.14</v>
      </c>
      <c r="Y287" s="50">
        <v>34.14</v>
      </c>
      <c r="Z287" s="50">
        <v>59.54</v>
      </c>
      <c r="AA287" s="50">
        <v>91.78</v>
      </c>
      <c r="AB287" s="50">
        <v>24.5</v>
      </c>
      <c r="AC287" s="50">
        <v>18.37</v>
      </c>
      <c r="AD287" s="20" t="s">
        <v>430</v>
      </c>
      <c r="AE287" s="20" t="s">
        <v>367</v>
      </c>
      <c r="AF287" s="32" t="s">
        <v>400</v>
      </c>
      <c r="AG287" s="33" t="s">
        <v>477</v>
      </c>
      <c r="AH287" s="32" t="s">
        <v>420</v>
      </c>
      <c r="AI287" s="32" t="s">
        <v>762</v>
      </c>
      <c r="AJ287" s="33" t="s">
        <v>396</v>
      </c>
      <c r="AK287" s="32" t="s">
        <v>404</v>
      </c>
    </row>
    <row r="288" spans="1:37" ht="26.4" x14ac:dyDescent="0.25">
      <c r="A288" s="20">
        <v>285</v>
      </c>
      <c r="B288" s="32" t="s">
        <v>765</v>
      </c>
      <c r="C288" s="30" t="s">
        <v>318</v>
      </c>
      <c r="D288" s="29" t="s">
        <v>9</v>
      </c>
      <c r="E288" s="23"/>
      <c r="F288" s="23"/>
      <c r="G288" s="23"/>
      <c r="H288" s="23"/>
      <c r="I288" s="23"/>
      <c r="J288" s="23"/>
      <c r="K288" s="23"/>
      <c r="L288" s="23"/>
      <c r="M288" s="23"/>
      <c r="N288" s="23"/>
      <c r="O288" s="23"/>
      <c r="P288" s="23"/>
      <c r="Q288" s="23"/>
      <c r="R288" s="23"/>
      <c r="S288" s="23"/>
      <c r="T288" s="23"/>
      <c r="U288" s="23"/>
      <c r="V288" s="23"/>
      <c r="W288" s="50">
        <v>20</v>
      </c>
      <c r="X288" s="50">
        <v>51.43</v>
      </c>
      <c r="Y288" s="50">
        <v>15.86</v>
      </c>
      <c r="Z288" s="50">
        <v>93.3</v>
      </c>
      <c r="AA288" s="50">
        <v>25.77</v>
      </c>
      <c r="AB288" s="50">
        <v>20</v>
      </c>
      <c r="AC288" s="50">
        <v>10</v>
      </c>
      <c r="AD288" s="20" t="s">
        <v>430</v>
      </c>
      <c r="AE288" s="20" t="s">
        <v>367</v>
      </c>
      <c r="AF288" s="32" t="s">
        <v>400</v>
      </c>
      <c r="AG288" s="33" t="s">
        <v>588</v>
      </c>
      <c r="AH288" s="32" t="s">
        <v>402</v>
      </c>
      <c r="AI288" s="32" t="s">
        <v>766</v>
      </c>
      <c r="AJ288" s="33" t="s">
        <v>405</v>
      </c>
      <c r="AK288" s="32" t="s">
        <v>404</v>
      </c>
    </row>
    <row r="289" spans="1:37" ht="26.4" x14ac:dyDescent="0.25">
      <c r="A289" s="20">
        <v>286</v>
      </c>
      <c r="B289" s="32" t="s">
        <v>769</v>
      </c>
      <c r="C289" s="30" t="s">
        <v>319</v>
      </c>
      <c r="D289" s="29" t="s">
        <v>9</v>
      </c>
      <c r="E289" s="23"/>
      <c r="F289" s="23"/>
      <c r="G289" s="23"/>
      <c r="H289" s="23"/>
      <c r="I289" s="23"/>
      <c r="J289" s="23"/>
      <c r="K289" s="23"/>
      <c r="L289" s="23"/>
      <c r="M289" s="23"/>
      <c r="N289" s="23"/>
      <c r="O289" s="23"/>
      <c r="P289" s="23"/>
      <c r="Q289" s="23"/>
      <c r="R289" s="23"/>
      <c r="S289" s="23"/>
      <c r="T289" s="23"/>
      <c r="U289" s="23"/>
      <c r="V289" s="23"/>
      <c r="W289" s="50">
        <v>20</v>
      </c>
      <c r="X289" s="50">
        <v>65.290000000000006</v>
      </c>
      <c r="Y289" s="50">
        <v>93.3</v>
      </c>
      <c r="Z289" s="50">
        <v>15.86</v>
      </c>
      <c r="AA289" s="50">
        <v>25.77</v>
      </c>
      <c r="AB289" s="50">
        <v>20</v>
      </c>
      <c r="AC289" s="50">
        <v>25</v>
      </c>
      <c r="AD289" s="20" t="s">
        <v>430</v>
      </c>
      <c r="AE289" s="20" t="s">
        <v>367</v>
      </c>
      <c r="AF289" s="32" t="s">
        <v>409</v>
      </c>
      <c r="AG289" s="33" t="s">
        <v>482</v>
      </c>
      <c r="AH289" s="32" t="s">
        <v>402</v>
      </c>
      <c r="AI289" s="32" t="s">
        <v>770</v>
      </c>
      <c r="AJ289" s="33" t="s">
        <v>413</v>
      </c>
      <c r="AK289" s="32" t="s">
        <v>404</v>
      </c>
    </row>
    <row r="290" spans="1:37" ht="66" x14ac:dyDescent="0.25">
      <c r="A290" s="20">
        <v>287</v>
      </c>
      <c r="B290" s="32" t="s">
        <v>773</v>
      </c>
      <c r="C290" s="30" t="s">
        <v>320</v>
      </c>
      <c r="D290" s="29" t="s">
        <v>18</v>
      </c>
      <c r="E290" s="23"/>
      <c r="F290" s="23"/>
      <c r="G290" s="23"/>
      <c r="H290" s="23"/>
      <c r="I290" s="23"/>
      <c r="J290" s="23"/>
      <c r="K290" s="23"/>
      <c r="L290" s="23"/>
      <c r="M290" s="23"/>
      <c r="N290" s="23"/>
      <c r="O290" s="23"/>
      <c r="P290" s="23"/>
      <c r="Q290" s="23"/>
      <c r="R290" s="23"/>
      <c r="S290" s="23"/>
      <c r="T290" s="23"/>
      <c r="U290" s="23"/>
      <c r="V290" s="23"/>
      <c r="W290" s="50">
        <v>54</v>
      </c>
      <c r="X290" s="50">
        <v>90.85</v>
      </c>
      <c r="Y290" s="50">
        <v>6.93</v>
      </c>
      <c r="Z290" s="50">
        <v>92.47</v>
      </c>
      <c r="AA290" s="50">
        <v>5.77</v>
      </c>
      <c r="AB290" s="50">
        <v>18</v>
      </c>
      <c r="AC290" s="50">
        <v>11.11</v>
      </c>
      <c r="AD290" s="20" t="s">
        <v>368</v>
      </c>
      <c r="AE290" s="20" t="s">
        <v>418</v>
      </c>
      <c r="AF290" s="32" t="s">
        <v>400</v>
      </c>
      <c r="AG290" s="33" t="s">
        <v>598</v>
      </c>
      <c r="AH290" s="32" t="s">
        <v>420</v>
      </c>
      <c r="AI290" s="32" t="s">
        <v>463</v>
      </c>
      <c r="AJ290" s="33" t="s">
        <v>413</v>
      </c>
      <c r="AK290" s="32" t="s">
        <v>404</v>
      </c>
    </row>
    <row r="291" spans="1:37" ht="26.4" x14ac:dyDescent="0.25">
      <c r="A291" s="20">
        <v>288</v>
      </c>
      <c r="B291" s="32" t="s">
        <v>776</v>
      </c>
      <c r="C291" s="30" t="s">
        <v>321</v>
      </c>
      <c r="D291" s="29" t="s">
        <v>31</v>
      </c>
      <c r="E291" s="23"/>
      <c r="F291" s="23"/>
      <c r="G291" s="23"/>
      <c r="H291" s="23"/>
      <c r="I291" s="23"/>
      <c r="J291" s="23"/>
      <c r="K291" s="23"/>
      <c r="L291" s="23"/>
      <c r="M291" s="23"/>
      <c r="N291" s="23"/>
      <c r="O291" s="23"/>
      <c r="P291" s="23"/>
      <c r="Q291" s="23"/>
      <c r="R291" s="23"/>
      <c r="S291" s="23"/>
      <c r="T291" s="23"/>
      <c r="U291" s="23"/>
      <c r="V291" s="23"/>
      <c r="W291" s="50">
        <v>19</v>
      </c>
      <c r="X291" s="50">
        <v>96.69</v>
      </c>
      <c r="Y291" s="50">
        <v>29.92</v>
      </c>
      <c r="Z291" s="50">
        <v>50.35</v>
      </c>
      <c r="AA291" s="50">
        <v>99</v>
      </c>
      <c r="AB291" s="50">
        <v>19</v>
      </c>
      <c r="AC291" s="50">
        <v>26.32</v>
      </c>
      <c r="AD291" s="20" t="s">
        <v>368</v>
      </c>
      <c r="AE291" s="20" t="s">
        <v>408</v>
      </c>
      <c r="AF291" s="32" t="s">
        <v>400</v>
      </c>
      <c r="AG291" s="33" t="s">
        <v>538</v>
      </c>
      <c r="AH291" s="32" t="s">
        <v>411</v>
      </c>
      <c r="AI291" s="32" t="s">
        <v>463</v>
      </c>
      <c r="AJ291" s="33" t="s">
        <v>427</v>
      </c>
      <c r="AK291" s="32" t="s">
        <v>404</v>
      </c>
    </row>
    <row r="292" spans="1:37" ht="26.4" x14ac:dyDescent="0.25">
      <c r="A292" s="20">
        <v>289</v>
      </c>
      <c r="B292" s="32" t="s">
        <v>779</v>
      </c>
      <c r="C292" s="30" t="s">
        <v>322</v>
      </c>
      <c r="D292" s="29" t="s">
        <v>16</v>
      </c>
      <c r="E292" s="23"/>
      <c r="F292" s="23"/>
      <c r="G292" s="23"/>
      <c r="H292" s="23"/>
      <c r="I292" s="23"/>
      <c r="J292" s="23"/>
      <c r="K292" s="23"/>
      <c r="L292" s="23"/>
      <c r="M292" s="23"/>
      <c r="N292" s="23"/>
      <c r="O292" s="23"/>
      <c r="P292" s="23"/>
      <c r="Q292" s="23"/>
      <c r="R292" s="23"/>
      <c r="S292" s="23"/>
      <c r="T292" s="23"/>
      <c r="U292" s="23"/>
      <c r="V292" s="23"/>
      <c r="W292" s="50">
        <v>22</v>
      </c>
      <c r="X292" s="50">
        <v>99</v>
      </c>
      <c r="Y292" s="50">
        <v>81.84</v>
      </c>
      <c r="Z292" s="50">
        <v>11</v>
      </c>
      <c r="AA292" s="50">
        <v>94.75</v>
      </c>
      <c r="AB292" s="50">
        <v>22</v>
      </c>
      <c r="AC292" s="50">
        <v>9.09</v>
      </c>
      <c r="AD292" s="20" t="s">
        <v>430</v>
      </c>
      <c r="AE292" s="20" t="s">
        <v>367</v>
      </c>
      <c r="AF292" s="32" t="s">
        <v>409</v>
      </c>
      <c r="AG292" s="33" t="s">
        <v>451</v>
      </c>
      <c r="AH292" s="32" t="s">
        <v>420</v>
      </c>
      <c r="AI292" s="32" t="s">
        <v>403</v>
      </c>
      <c r="AJ292" s="33" t="s">
        <v>415</v>
      </c>
      <c r="AK292" s="32" t="s">
        <v>414</v>
      </c>
    </row>
    <row r="293" spans="1:37" ht="39.6" x14ac:dyDescent="0.25">
      <c r="A293" s="20">
        <v>290</v>
      </c>
      <c r="B293" s="32" t="s">
        <v>782</v>
      </c>
      <c r="C293" s="30" t="s">
        <v>323</v>
      </c>
      <c r="D293" s="29" t="s">
        <v>16</v>
      </c>
      <c r="E293" s="23"/>
      <c r="F293" s="23"/>
      <c r="G293" s="23"/>
      <c r="H293" s="23"/>
      <c r="I293" s="23"/>
      <c r="J293" s="23"/>
      <c r="K293" s="23"/>
      <c r="L293" s="23"/>
      <c r="M293" s="23"/>
      <c r="N293" s="23"/>
      <c r="O293" s="23"/>
      <c r="P293" s="23"/>
      <c r="Q293" s="23"/>
      <c r="R293" s="23"/>
      <c r="S293" s="23"/>
      <c r="T293" s="23"/>
      <c r="U293" s="23"/>
      <c r="V293" s="23"/>
      <c r="W293" s="50">
        <v>31</v>
      </c>
      <c r="X293" s="50">
        <v>44.1</v>
      </c>
      <c r="Y293" s="50">
        <v>97.31</v>
      </c>
      <c r="Z293" s="50">
        <v>20.84</v>
      </c>
      <c r="AA293" s="50">
        <v>25.77</v>
      </c>
      <c r="AB293" s="50">
        <v>31</v>
      </c>
      <c r="AC293" s="50">
        <v>12.9</v>
      </c>
      <c r="AD293" s="20" t="s">
        <v>430</v>
      </c>
      <c r="AE293" s="20" t="s">
        <v>367</v>
      </c>
      <c r="AF293" s="32" t="s">
        <v>409</v>
      </c>
      <c r="AG293" s="33" t="s">
        <v>497</v>
      </c>
      <c r="AH293" s="32" t="s">
        <v>402</v>
      </c>
      <c r="AI293" s="32" t="s">
        <v>783</v>
      </c>
      <c r="AJ293" s="33" t="s">
        <v>413</v>
      </c>
      <c r="AK293" s="32" t="s">
        <v>414</v>
      </c>
    </row>
    <row r="294" spans="1:37" ht="39.6" x14ac:dyDescent="0.25">
      <c r="A294" s="20">
        <v>291</v>
      </c>
      <c r="B294" s="32" t="s">
        <v>786</v>
      </c>
      <c r="C294" s="30" t="s">
        <v>324</v>
      </c>
      <c r="D294" s="29" t="s">
        <v>60</v>
      </c>
      <c r="E294" s="23"/>
      <c r="F294" s="23"/>
      <c r="G294" s="23"/>
      <c r="H294" s="23"/>
      <c r="I294" s="23"/>
      <c r="J294" s="23"/>
      <c r="K294" s="23"/>
      <c r="L294" s="23"/>
      <c r="M294" s="23"/>
      <c r="N294" s="23"/>
      <c r="O294" s="23"/>
      <c r="P294" s="23"/>
      <c r="Q294" s="23"/>
      <c r="R294" s="23"/>
      <c r="S294" s="23"/>
      <c r="T294" s="23"/>
      <c r="U294" s="23"/>
      <c r="V294" s="23"/>
      <c r="W294" s="50">
        <v>31</v>
      </c>
      <c r="X294" s="50">
        <v>53.27</v>
      </c>
      <c r="Y294" s="50">
        <v>50</v>
      </c>
      <c r="Z294" s="50">
        <v>2.96</v>
      </c>
      <c r="AA294" s="50">
        <v>99</v>
      </c>
      <c r="AB294" s="50">
        <v>31</v>
      </c>
      <c r="AC294" s="50">
        <v>16.13</v>
      </c>
      <c r="AD294" s="20" t="s">
        <v>430</v>
      </c>
      <c r="AE294" s="20" t="s">
        <v>367</v>
      </c>
      <c r="AF294" s="32" t="s">
        <v>400</v>
      </c>
      <c r="AG294" s="33" t="s">
        <v>549</v>
      </c>
      <c r="AH294" s="32" t="s">
        <v>420</v>
      </c>
      <c r="AI294" s="32" t="s">
        <v>787</v>
      </c>
      <c r="AJ294" s="33" t="s">
        <v>415</v>
      </c>
      <c r="AK294" s="32" t="s">
        <v>472</v>
      </c>
    </row>
    <row r="295" spans="1:37" ht="66" x14ac:dyDescent="0.25">
      <c r="A295" s="20">
        <v>292</v>
      </c>
      <c r="B295" s="32" t="s">
        <v>790</v>
      </c>
      <c r="C295" s="30" t="s">
        <v>325</v>
      </c>
      <c r="D295" s="29" t="s">
        <v>18</v>
      </c>
      <c r="E295" s="23"/>
      <c r="F295" s="23"/>
      <c r="G295" s="23"/>
      <c r="H295" s="23"/>
      <c r="I295" s="23"/>
      <c r="J295" s="23"/>
      <c r="K295" s="23"/>
      <c r="L295" s="23"/>
      <c r="M295" s="23"/>
      <c r="N295" s="23"/>
      <c r="O295" s="23"/>
      <c r="P295" s="23"/>
      <c r="Q295" s="23"/>
      <c r="R295" s="23"/>
      <c r="S295" s="23"/>
      <c r="T295" s="23"/>
      <c r="U295" s="23"/>
      <c r="V295" s="23"/>
      <c r="W295" s="50">
        <v>57</v>
      </c>
      <c r="X295" s="50">
        <v>92.84</v>
      </c>
      <c r="Y295" s="50">
        <v>5.73</v>
      </c>
      <c r="Z295" s="50">
        <v>99</v>
      </c>
      <c r="AA295" s="50">
        <v>25.77</v>
      </c>
      <c r="AB295" s="50">
        <v>28.5</v>
      </c>
      <c r="AC295" s="50">
        <v>26.32</v>
      </c>
      <c r="AD295" s="20" t="s">
        <v>430</v>
      </c>
      <c r="AE295" s="20" t="s">
        <v>367</v>
      </c>
      <c r="AF295" s="32" t="s">
        <v>400</v>
      </c>
      <c r="AG295" s="33" t="s">
        <v>644</v>
      </c>
      <c r="AH295" s="32" t="s">
        <v>411</v>
      </c>
      <c r="AI295" s="32" t="s">
        <v>791</v>
      </c>
      <c r="AJ295" s="33" t="s">
        <v>396</v>
      </c>
      <c r="AK295" s="32" t="s">
        <v>436</v>
      </c>
    </row>
    <row r="296" spans="1:37" ht="105.6" x14ac:dyDescent="0.25">
      <c r="A296" s="20">
        <v>293</v>
      </c>
      <c r="B296" s="32" t="s">
        <v>794</v>
      </c>
      <c r="C296" s="30" t="s">
        <v>326</v>
      </c>
      <c r="D296" s="29" t="s">
        <v>327</v>
      </c>
      <c r="E296" s="23"/>
      <c r="F296" s="23"/>
      <c r="G296" s="23"/>
      <c r="H296" s="23"/>
      <c r="I296" s="23"/>
      <c r="J296" s="23"/>
      <c r="K296" s="23"/>
      <c r="L296" s="23"/>
      <c r="M296" s="23"/>
      <c r="N296" s="23"/>
      <c r="O296" s="23"/>
      <c r="P296" s="23"/>
      <c r="Q296" s="23"/>
      <c r="R296" s="23"/>
      <c r="S296" s="23"/>
      <c r="T296" s="23"/>
      <c r="U296" s="23"/>
      <c r="V296" s="23"/>
      <c r="W296" s="50">
        <v>103</v>
      </c>
      <c r="X296" s="50">
        <v>58.54</v>
      </c>
      <c r="Y296" s="50">
        <v>10.36</v>
      </c>
      <c r="Z296" s="50">
        <v>99</v>
      </c>
      <c r="AA296" s="50">
        <v>12.81</v>
      </c>
      <c r="AB296" s="50">
        <v>25.75</v>
      </c>
      <c r="AC296" s="50">
        <v>12.62</v>
      </c>
      <c r="AD296" s="20" t="s">
        <v>430</v>
      </c>
      <c r="AE296" s="20" t="s">
        <v>367</v>
      </c>
      <c r="AF296" s="32" t="s">
        <v>409</v>
      </c>
      <c r="AG296" s="33" t="s">
        <v>419</v>
      </c>
      <c r="AH296" s="32" t="s">
        <v>420</v>
      </c>
      <c r="AI296" s="32" t="s">
        <v>503</v>
      </c>
      <c r="AJ296" s="33" t="s">
        <v>415</v>
      </c>
      <c r="AK296" s="32" t="s">
        <v>414</v>
      </c>
    </row>
    <row r="297" spans="1:37" ht="66" x14ac:dyDescent="0.25">
      <c r="A297" s="20">
        <v>294</v>
      </c>
      <c r="B297" s="32" t="s">
        <v>797</v>
      </c>
      <c r="C297" s="30" t="s">
        <v>328</v>
      </c>
      <c r="D297" s="29" t="s">
        <v>9</v>
      </c>
      <c r="E297" s="23"/>
      <c r="F297" s="23"/>
      <c r="G297" s="23"/>
      <c r="H297" s="23"/>
      <c r="I297" s="23"/>
      <c r="J297" s="23"/>
      <c r="K297" s="23"/>
      <c r="L297" s="23"/>
      <c r="M297" s="23"/>
      <c r="N297" s="23"/>
      <c r="O297" s="23"/>
      <c r="P297" s="23"/>
      <c r="Q297" s="23"/>
      <c r="R297" s="23"/>
      <c r="S297" s="23"/>
      <c r="T297" s="23"/>
      <c r="U297" s="23"/>
      <c r="V297" s="23"/>
      <c r="W297" s="50">
        <v>67</v>
      </c>
      <c r="X297" s="50">
        <v>28.72</v>
      </c>
      <c r="Y297" s="50">
        <v>14.8</v>
      </c>
      <c r="Z297" s="50">
        <v>88.99</v>
      </c>
      <c r="AA297" s="50">
        <v>94.38</v>
      </c>
      <c r="AB297" s="50">
        <v>16.75</v>
      </c>
      <c r="AC297" s="50">
        <v>13.43</v>
      </c>
      <c r="AD297" s="20" t="s">
        <v>368</v>
      </c>
      <c r="AE297" s="20" t="s">
        <v>418</v>
      </c>
      <c r="AF297" s="32" t="s">
        <v>409</v>
      </c>
      <c r="AG297" s="33" t="s">
        <v>549</v>
      </c>
      <c r="AH297" s="32" t="s">
        <v>420</v>
      </c>
      <c r="AI297" s="32" t="s">
        <v>798</v>
      </c>
      <c r="AJ297" s="33" t="s">
        <v>413</v>
      </c>
      <c r="AK297" s="32" t="s">
        <v>436</v>
      </c>
    </row>
    <row r="298" spans="1:37" ht="92.4" x14ac:dyDescent="0.25">
      <c r="A298" s="20">
        <v>295</v>
      </c>
      <c r="B298" s="32" t="s">
        <v>801</v>
      </c>
      <c r="C298" s="30" t="s">
        <v>329</v>
      </c>
      <c r="D298" s="29" t="s">
        <v>9</v>
      </c>
      <c r="E298" s="23"/>
      <c r="F298" s="23"/>
      <c r="G298" s="23"/>
      <c r="H298" s="23"/>
      <c r="I298" s="23"/>
      <c r="J298" s="23"/>
      <c r="K298" s="23"/>
      <c r="L298" s="23"/>
      <c r="M298" s="23"/>
      <c r="N298" s="23"/>
      <c r="O298" s="23"/>
      <c r="P298" s="23"/>
      <c r="Q298" s="23"/>
      <c r="R298" s="23"/>
      <c r="S298" s="23"/>
      <c r="T298" s="23"/>
      <c r="U298" s="23"/>
      <c r="V298" s="23"/>
      <c r="W298" s="50">
        <v>90</v>
      </c>
      <c r="X298" s="50">
        <v>27.46</v>
      </c>
      <c r="Y298" s="50">
        <v>5.99</v>
      </c>
      <c r="Z298" s="50">
        <v>98.69</v>
      </c>
      <c r="AA298" s="50">
        <v>67.75</v>
      </c>
      <c r="AB298" s="50">
        <v>22.5</v>
      </c>
      <c r="AC298" s="50">
        <v>12.22</v>
      </c>
      <c r="AD298" s="20" t="s">
        <v>430</v>
      </c>
      <c r="AE298" s="20" t="s">
        <v>367</v>
      </c>
      <c r="AF298" s="32" t="s">
        <v>409</v>
      </c>
      <c r="AG298" s="33" t="s">
        <v>636</v>
      </c>
      <c r="AH298" s="32" t="s">
        <v>420</v>
      </c>
      <c r="AI298" s="32" t="s">
        <v>802</v>
      </c>
      <c r="AJ298" s="33" t="s">
        <v>413</v>
      </c>
      <c r="AK298" s="32" t="s">
        <v>414</v>
      </c>
    </row>
    <row r="299" spans="1:37" x14ac:dyDescent="0.25">
      <c r="A299" s="20">
        <v>296</v>
      </c>
      <c r="B299" s="32" t="s">
        <v>805</v>
      </c>
      <c r="C299" s="30" t="s">
        <v>330</v>
      </c>
      <c r="D299" s="29" t="s">
        <v>16</v>
      </c>
      <c r="E299" s="23"/>
      <c r="F299" s="23"/>
      <c r="G299" s="23"/>
      <c r="H299" s="23"/>
      <c r="I299" s="23"/>
      <c r="J299" s="23"/>
      <c r="K299" s="23"/>
      <c r="L299" s="23"/>
      <c r="M299" s="23"/>
      <c r="N299" s="23"/>
      <c r="O299" s="23"/>
      <c r="P299" s="23"/>
      <c r="Q299" s="23"/>
      <c r="R299" s="23"/>
      <c r="S299" s="23"/>
      <c r="T299" s="23"/>
      <c r="U299" s="23"/>
      <c r="V299" s="23"/>
      <c r="W299" s="50">
        <v>14</v>
      </c>
      <c r="X299" s="50">
        <v>99</v>
      </c>
      <c r="Y299" s="50">
        <v>23.75</v>
      </c>
      <c r="Z299" s="50">
        <v>99</v>
      </c>
      <c r="AA299" s="50">
        <v>25.77</v>
      </c>
      <c r="AB299" s="50">
        <v>14</v>
      </c>
      <c r="AC299" s="50">
        <v>14.29</v>
      </c>
      <c r="AD299" s="20" t="s">
        <v>368</v>
      </c>
      <c r="AE299" s="20" t="s">
        <v>806</v>
      </c>
      <c r="AF299" s="32" t="s">
        <v>400</v>
      </c>
      <c r="AG299" s="33" t="s">
        <v>664</v>
      </c>
      <c r="AH299" s="32" t="s">
        <v>411</v>
      </c>
      <c r="AI299" s="32" t="s">
        <v>807</v>
      </c>
      <c r="AJ299" s="33" t="s">
        <v>405</v>
      </c>
      <c r="AK299" s="32" t="s">
        <v>472</v>
      </c>
    </row>
    <row r="300" spans="1:37" ht="39.6" x14ac:dyDescent="0.25">
      <c r="A300" s="20">
        <v>297</v>
      </c>
      <c r="B300" s="32" t="s">
        <v>810</v>
      </c>
      <c r="C300" s="30" t="s">
        <v>331</v>
      </c>
      <c r="D300" s="29" t="s">
        <v>9</v>
      </c>
      <c r="E300" s="23"/>
      <c r="F300" s="23"/>
      <c r="G300" s="23"/>
      <c r="H300" s="23"/>
      <c r="I300" s="23"/>
      <c r="J300" s="23"/>
      <c r="K300" s="23"/>
      <c r="L300" s="23"/>
      <c r="M300" s="23"/>
      <c r="N300" s="23"/>
      <c r="O300" s="23"/>
      <c r="P300" s="23"/>
      <c r="Q300" s="23"/>
      <c r="R300" s="23"/>
      <c r="S300" s="23"/>
      <c r="T300" s="23"/>
      <c r="U300" s="23"/>
      <c r="V300" s="23"/>
      <c r="W300" s="50">
        <v>40</v>
      </c>
      <c r="X300" s="50">
        <v>65.290000000000006</v>
      </c>
      <c r="Y300" s="50">
        <v>10.58</v>
      </c>
      <c r="Z300" s="50">
        <v>99</v>
      </c>
      <c r="AA300" s="50">
        <v>25.77</v>
      </c>
      <c r="AB300" s="50">
        <v>20</v>
      </c>
      <c r="AC300" s="50">
        <v>20</v>
      </c>
      <c r="AD300" s="20" t="s">
        <v>430</v>
      </c>
      <c r="AE300" s="20" t="s">
        <v>367</v>
      </c>
      <c r="AF300" s="32" t="s">
        <v>400</v>
      </c>
      <c r="AG300" s="33" t="s">
        <v>588</v>
      </c>
      <c r="AH300" s="32" t="s">
        <v>562</v>
      </c>
      <c r="AI300" s="32" t="s">
        <v>634</v>
      </c>
      <c r="AJ300" s="33" t="s">
        <v>413</v>
      </c>
      <c r="AK300" s="32" t="s">
        <v>414</v>
      </c>
    </row>
    <row r="301" spans="1:37" ht="52.8" x14ac:dyDescent="0.25">
      <c r="A301" s="20">
        <v>298</v>
      </c>
      <c r="B301" s="32" t="s">
        <v>813</v>
      </c>
      <c r="C301" s="30" t="s">
        <v>332</v>
      </c>
      <c r="D301" s="29" t="s">
        <v>9</v>
      </c>
      <c r="E301" s="23"/>
      <c r="F301" s="23"/>
      <c r="G301" s="23"/>
      <c r="H301" s="23"/>
      <c r="I301" s="23"/>
      <c r="J301" s="23"/>
      <c r="K301" s="23"/>
      <c r="L301" s="23"/>
      <c r="M301" s="23"/>
      <c r="N301" s="23"/>
      <c r="O301" s="23"/>
      <c r="P301" s="23"/>
      <c r="Q301" s="23"/>
      <c r="R301" s="23"/>
      <c r="S301" s="23"/>
      <c r="T301" s="23"/>
      <c r="U301" s="23"/>
      <c r="V301" s="23"/>
      <c r="W301" s="50">
        <v>38</v>
      </c>
      <c r="X301" s="50">
        <v>8.7799999999999994</v>
      </c>
      <c r="Y301" s="50">
        <v>14.62</v>
      </c>
      <c r="Z301" s="50">
        <v>96.09</v>
      </c>
      <c r="AA301" s="50">
        <v>74.739999999999995</v>
      </c>
      <c r="AB301" s="50">
        <v>38</v>
      </c>
      <c r="AC301" s="50">
        <v>23.68</v>
      </c>
      <c r="AD301" s="20" t="s">
        <v>368</v>
      </c>
      <c r="AE301" s="20" t="s">
        <v>814</v>
      </c>
      <c r="AF301" s="32" t="s">
        <v>400</v>
      </c>
      <c r="AG301" s="33" t="s">
        <v>549</v>
      </c>
      <c r="AH301" s="32" t="s">
        <v>402</v>
      </c>
      <c r="AI301" s="32" t="s">
        <v>815</v>
      </c>
      <c r="AJ301" s="33" t="s">
        <v>415</v>
      </c>
      <c r="AK301" s="32" t="s">
        <v>414</v>
      </c>
    </row>
    <row r="302" spans="1:37" x14ac:dyDescent="0.25">
      <c r="A302" s="20">
        <v>300</v>
      </c>
      <c r="B302" s="32" t="s">
        <v>822</v>
      </c>
      <c r="C302" s="30" t="s">
        <v>334</v>
      </c>
      <c r="D302" s="29" t="s">
        <v>6</v>
      </c>
      <c r="E302" s="23"/>
      <c r="F302" s="23"/>
      <c r="G302" s="23"/>
      <c r="H302" s="23"/>
      <c r="I302" s="23"/>
      <c r="J302" s="23"/>
      <c r="K302" s="23"/>
      <c r="L302" s="23"/>
      <c r="M302" s="23"/>
      <c r="N302" s="23"/>
      <c r="O302" s="23"/>
      <c r="P302" s="23"/>
      <c r="Q302" s="23"/>
      <c r="R302" s="23"/>
      <c r="S302" s="23"/>
      <c r="T302" s="23"/>
      <c r="U302" s="23"/>
      <c r="V302" s="23"/>
      <c r="W302" s="50">
        <v>15</v>
      </c>
      <c r="X302" s="50">
        <v>83.85</v>
      </c>
      <c r="Y302" s="50">
        <v>9.1300000000000008</v>
      </c>
      <c r="Z302" s="50">
        <v>98.01</v>
      </c>
      <c r="AA302" s="50">
        <v>25.77</v>
      </c>
      <c r="AB302" s="50">
        <v>15</v>
      </c>
      <c r="AC302" s="50">
        <v>13.33</v>
      </c>
      <c r="AD302" s="20" t="s">
        <v>430</v>
      </c>
      <c r="AE302" s="20" t="s">
        <v>367</v>
      </c>
      <c r="AF302" s="32" t="s">
        <v>409</v>
      </c>
      <c r="AG302" s="33" t="s">
        <v>611</v>
      </c>
      <c r="AH302" s="32" t="s">
        <v>420</v>
      </c>
      <c r="AI302" s="32" t="s">
        <v>823</v>
      </c>
      <c r="AJ302" s="33" t="s">
        <v>413</v>
      </c>
      <c r="AK302" s="32" t="s">
        <v>414</v>
      </c>
    </row>
    <row r="303" spans="1:37" ht="79.2" x14ac:dyDescent="0.25">
      <c r="A303" s="20">
        <v>301</v>
      </c>
      <c r="B303" s="32" t="s">
        <v>826</v>
      </c>
      <c r="C303" s="30" t="s">
        <v>335</v>
      </c>
      <c r="D303" s="29" t="s">
        <v>16</v>
      </c>
      <c r="E303" s="23"/>
      <c r="F303" s="23"/>
      <c r="G303" s="23"/>
      <c r="H303" s="23"/>
      <c r="I303" s="23"/>
      <c r="J303" s="23"/>
      <c r="K303" s="23"/>
      <c r="L303" s="23"/>
      <c r="M303" s="23"/>
      <c r="N303" s="23"/>
      <c r="O303" s="23"/>
      <c r="P303" s="23"/>
      <c r="Q303" s="23"/>
      <c r="R303" s="23"/>
      <c r="S303" s="23"/>
      <c r="T303" s="23"/>
      <c r="U303" s="23"/>
      <c r="V303" s="23"/>
      <c r="W303" s="50">
        <v>67</v>
      </c>
      <c r="X303" s="50">
        <v>11.5</v>
      </c>
      <c r="Y303" s="50">
        <v>6.79</v>
      </c>
      <c r="Z303" s="50">
        <v>88.99</v>
      </c>
      <c r="AA303" s="50">
        <v>94.38</v>
      </c>
      <c r="AB303" s="50">
        <v>22.33</v>
      </c>
      <c r="AC303" s="50">
        <v>20.9</v>
      </c>
      <c r="AD303" s="20" t="s">
        <v>368</v>
      </c>
      <c r="AE303" s="20" t="s">
        <v>827</v>
      </c>
      <c r="AF303" s="32" t="s">
        <v>400</v>
      </c>
      <c r="AG303" s="33" t="s">
        <v>410</v>
      </c>
      <c r="AH303" s="32" t="s">
        <v>411</v>
      </c>
      <c r="AI303" s="32" t="s">
        <v>828</v>
      </c>
      <c r="AJ303" s="33" t="s">
        <v>427</v>
      </c>
      <c r="AK303" s="32" t="s">
        <v>436</v>
      </c>
    </row>
    <row r="304" spans="1:37" ht="52.8" x14ac:dyDescent="0.25">
      <c r="A304" s="20">
        <v>302</v>
      </c>
      <c r="B304" s="32" t="s">
        <v>831</v>
      </c>
      <c r="C304" s="30" t="s">
        <v>336</v>
      </c>
      <c r="D304" s="29" t="s">
        <v>9</v>
      </c>
      <c r="E304" s="23"/>
      <c r="F304" s="23"/>
      <c r="G304" s="23"/>
      <c r="H304" s="23"/>
      <c r="I304" s="23"/>
      <c r="J304" s="23"/>
      <c r="K304" s="23"/>
      <c r="L304" s="23"/>
      <c r="M304" s="23"/>
      <c r="N304" s="23"/>
      <c r="O304" s="23"/>
      <c r="P304" s="23"/>
      <c r="Q304" s="23"/>
      <c r="R304" s="23"/>
      <c r="S304" s="23"/>
      <c r="T304" s="23"/>
      <c r="U304" s="23"/>
      <c r="V304" s="23"/>
      <c r="W304" s="50">
        <v>49</v>
      </c>
      <c r="X304" s="50">
        <v>38.770000000000003</v>
      </c>
      <c r="Y304" s="50">
        <v>41.92</v>
      </c>
      <c r="Z304" s="50">
        <v>21.8</v>
      </c>
      <c r="AA304" s="50">
        <v>25.77</v>
      </c>
      <c r="AB304" s="50">
        <v>16.329999999999998</v>
      </c>
      <c r="AC304" s="50">
        <v>10.199999999999999</v>
      </c>
      <c r="AD304" s="20" t="s">
        <v>368</v>
      </c>
      <c r="AE304" s="20" t="s">
        <v>418</v>
      </c>
      <c r="AF304" s="32" t="s">
        <v>400</v>
      </c>
      <c r="AG304" s="33" t="s">
        <v>401</v>
      </c>
      <c r="AH304" s="32" t="s">
        <v>420</v>
      </c>
      <c r="AI304" s="32" t="s">
        <v>467</v>
      </c>
      <c r="AJ304" s="33" t="s">
        <v>437</v>
      </c>
      <c r="AK304" s="32" t="s">
        <v>414</v>
      </c>
    </row>
    <row r="305" spans="1:37" ht="46.5" customHeight="1" x14ac:dyDescent="0.25">
      <c r="A305" s="20">
        <v>303</v>
      </c>
      <c r="B305" s="32" t="s">
        <v>834</v>
      </c>
      <c r="C305" s="30" t="s">
        <v>337</v>
      </c>
      <c r="D305" s="29" t="s">
        <v>9</v>
      </c>
      <c r="E305" s="23"/>
      <c r="F305" s="23"/>
      <c r="G305" s="23"/>
      <c r="H305" s="23"/>
      <c r="I305" s="23"/>
      <c r="J305" s="23"/>
      <c r="K305" s="23"/>
      <c r="L305" s="23"/>
      <c r="M305" s="23"/>
      <c r="N305" s="23"/>
      <c r="O305" s="23"/>
      <c r="P305" s="23"/>
      <c r="Q305" s="23"/>
      <c r="R305" s="23"/>
      <c r="S305" s="23"/>
      <c r="T305" s="23"/>
      <c r="U305" s="23"/>
      <c r="V305" s="23"/>
      <c r="W305" s="50">
        <v>29</v>
      </c>
      <c r="X305" s="50">
        <v>68.400000000000006</v>
      </c>
      <c r="Y305" s="50">
        <v>50</v>
      </c>
      <c r="Z305" s="50">
        <v>47.93</v>
      </c>
      <c r="AA305" s="50">
        <v>1</v>
      </c>
      <c r="AB305" s="50">
        <v>29</v>
      </c>
      <c r="AC305" s="50">
        <v>13.79</v>
      </c>
      <c r="AD305" s="20" t="s">
        <v>368</v>
      </c>
      <c r="AE305" s="20" t="s">
        <v>408</v>
      </c>
      <c r="AF305" s="32" t="s">
        <v>400</v>
      </c>
      <c r="AG305" s="33" t="s">
        <v>549</v>
      </c>
      <c r="AH305" s="32" t="s">
        <v>420</v>
      </c>
      <c r="AI305" s="32" t="s">
        <v>835</v>
      </c>
      <c r="AJ305" s="33" t="s">
        <v>396</v>
      </c>
      <c r="AK305" s="32" t="s">
        <v>404</v>
      </c>
    </row>
    <row r="306" spans="1:37" ht="52.8" x14ac:dyDescent="0.25">
      <c r="A306" s="20">
        <v>305</v>
      </c>
      <c r="B306" s="32" t="s">
        <v>841</v>
      </c>
      <c r="C306" s="30" t="s">
        <v>339</v>
      </c>
      <c r="D306" s="29" t="s">
        <v>44</v>
      </c>
      <c r="E306" s="23"/>
      <c r="F306" s="23"/>
      <c r="G306" s="23"/>
      <c r="H306" s="23"/>
      <c r="I306" s="23"/>
      <c r="J306" s="23"/>
      <c r="K306" s="23"/>
      <c r="L306" s="23"/>
      <c r="M306" s="23"/>
      <c r="N306" s="23"/>
      <c r="O306" s="23"/>
      <c r="P306" s="23"/>
      <c r="Q306" s="23"/>
      <c r="R306" s="23"/>
      <c r="S306" s="23"/>
      <c r="T306" s="23"/>
      <c r="U306" s="23"/>
      <c r="V306" s="23"/>
      <c r="W306" s="50">
        <v>52</v>
      </c>
      <c r="X306" s="50">
        <v>82</v>
      </c>
      <c r="Y306" s="50">
        <v>35.01</v>
      </c>
      <c r="Z306" s="50">
        <v>1.4</v>
      </c>
      <c r="AA306" s="50">
        <v>62.24</v>
      </c>
      <c r="AB306" s="50">
        <v>26</v>
      </c>
      <c r="AC306" s="50">
        <v>13.46</v>
      </c>
      <c r="AD306" s="20" t="s">
        <v>430</v>
      </c>
      <c r="AE306" s="20" t="s">
        <v>367</v>
      </c>
      <c r="AF306" s="32" t="s">
        <v>409</v>
      </c>
      <c r="AG306" s="33" t="s">
        <v>477</v>
      </c>
      <c r="AH306" s="32" t="s">
        <v>402</v>
      </c>
      <c r="AI306" s="32" t="s">
        <v>842</v>
      </c>
      <c r="AJ306" s="33" t="s">
        <v>415</v>
      </c>
      <c r="AK306" s="32" t="s">
        <v>414</v>
      </c>
    </row>
    <row r="307" spans="1:37" ht="52.8" x14ac:dyDescent="0.25">
      <c r="A307" s="20">
        <v>306</v>
      </c>
      <c r="B307" s="32" t="s">
        <v>845</v>
      </c>
      <c r="C307" s="30" t="s">
        <v>340</v>
      </c>
      <c r="D307" s="29" t="s">
        <v>18</v>
      </c>
      <c r="E307" s="23"/>
      <c r="F307" s="23"/>
      <c r="G307" s="23"/>
      <c r="H307" s="23"/>
      <c r="I307" s="23"/>
      <c r="J307" s="23"/>
      <c r="K307" s="23"/>
      <c r="L307" s="23"/>
      <c r="M307" s="23"/>
      <c r="N307" s="23"/>
      <c r="O307" s="23"/>
      <c r="P307" s="23"/>
      <c r="Q307" s="23"/>
      <c r="R307" s="23"/>
      <c r="S307" s="23"/>
      <c r="T307" s="23"/>
      <c r="U307" s="23"/>
      <c r="V307" s="23"/>
      <c r="W307" s="50">
        <v>39</v>
      </c>
      <c r="X307" s="50">
        <v>99</v>
      </c>
      <c r="Y307" s="50">
        <v>50</v>
      </c>
      <c r="Z307" s="50">
        <v>1.4</v>
      </c>
      <c r="AA307" s="50">
        <v>97.19</v>
      </c>
      <c r="AB307" s="50">
        <v>19.5</v>
      </c>
      <c r="AC307" s="50">
        <v>30.77</v>
      </c>
      <c r="AD307" s="20" t="s">
        <v>430</v>
      </c>
      <c r="AE307" s="20" t="s">
        <v>367</v>
      </c>
      <c r="AF307" s="32" t="s">
        <v>409</v>
      </c>
      <c r="AG307" s="33" t="s">
        <v>545</v>
      </c>
      <c r="AH307" s="32" t="s">
        <v>420</v>
      </c>
      <c r="AI307" s="32" t="s">
        <v>846</v>
      </c>
      <c r="AJ307" s="33" t="s">
        <v>437</v>
      </c>
      <c r="AK307" s="32" t="s">
        <v>414</v>
      </c>
    </row>
  </sheetData>
  <autoFilter ref="A1:A307" xr:uid="{00000000-0009-0000-0000-000009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Scenarios and Categories</vt:lpstr>
      <vt:lpstr>randomly selected_30_responses</vt:lpstr>
      <vt:lpstr>Raw_data</vt:lpstr>
      <vt:lpstr>main_copy</vt:lpstr>
      <vt:lpstr>heat map</vt:lpstr>
      <vt:lpstr>Final_ideas_for_analysis</vt:lpstr>
      <vt:lpstr>All Data</vt:lpstr>
      <vt:lpstr>ANALYSIS_FINAL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Tahir Abbas</cp:lastModifiedBy>
  <cp:revision/>
  <cp:lastPrinted>2017-11-22T07:28:06Z</cp:lastPrinted>
  <dcterms:created xsi:type="dcterms:W3CDTF">2017-11-18T16:55:52Z</dcterms:created>
  <dcterms:modified xsi:type="dcterms:W3CDTF">2024-05-15T08:21:05Z</dcterms:modified>
  <cp:category/>
  <cp:contentStatus/>
</cp:coreProperties>
</file>