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aPhyloGeo.sm/step1_alignment/"/>
    </mc:Choice>
  </mc:AlternateContent>
  <xr:revisionPtr revIDLastSave="0" documentId="13_ncr:1_{F0586159-591E-C54C-9179-0D78BEEC35B9}" xr6:coauthVersionLast="47" xr6:coauthVersionMax="47" xr10:uidLastSave="{00000000-0000-0000-0000-000000000000}"/>
  <bookViews>
    <workbookView xWindow="200" yWindow="-19440" windowWidth="31900" windowHeight="1870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</calcChain>
</file>

<file path=xl/sharedStrings.xml><?xml version="1.0" encoding="utf-8"?>
<sst xmlns="http://schemas.openxmlformats.org/spreadsheetml/2006/main" count="421" uniqueCount="319">
  <si>
    <t>Strain</t>
  </si>
  <si>
    <t>Host</t>
  </si>
  <si>
    <t>BtRf-AlphaCoV/YN2012</t>
  </si>
  <si>
    <t>KJ473808</t>
  </si>
  <si>
    <t>AIA62258</t>
  </si>
  <si>
    <t>AIA62259</t>
  </si>
  <si>
    <t>Rhinolophus ferrumequinum</t>
  </si>
  <si>
    <t>AB085731</t>
  </si>
  <si>
    <t>HKU2</t>
  </si>
  <si>
    <t xml:space="preserve">EF203065 </t>
  </si>
  <si>
    <t>ABQ57215</t>
  </si>
  <si>
    <t>ABQ57216</t>
  </si>
  <si>
    <t xml:space="preserve">Rhinolophus sinicus </t>
  </si>
  <si>
    <t>HM134917</t>
  </si>
  <si>
    <t>BtRf-AlphaCoV/HuB2013</t>
  </si>
  <si>
    <t>KJ473807</t>
  </si>
  <si>
    <t>AIA62251</t>
  </si>
  <si>
    <t>AIA62252</t>
  </si>
  <si>
    <t>BtMr-AlphaCoV/SAX2011</t>
  </si>
  <si>
    <t>KJ473806</t>
  </si>
  <si>
    <t>AIA62245</t>
  </si>
  <si>
    <t>AIA62246</t>
  </si>
  <si>
    <t>Myotis ricketti</t>
  </si>
  <si>
    <t>AB106608</t>
  </si>
  <si>
    <t>BtMf-AlphaCoV/AH2011</t>
  </si>
  <si>
    <t>KJ473795</t>
  </si>
  <si>
    <t>AIA62199</t>
  </si>
  <si>
    <t>AIA62200</t>
  </si>
  <si>
    <t>Miniopterus fuliginosus</t>
  </si>
  <si>
    <t>AB085735</t>
  </si>
  <si>
    <t>BtMf-AlphaCoV/JX2012</t>
  </si>
  <si>
    <t>KJ473796</t>
  </si>
  <si>
    <t>AIA62205</t>
  </si>
  <si>
    <t>AIA62206</t>
  </si>
  <si>
    <t xml:space="preserve">AFCD62 </t>
  </si>
  <si>
    <t xml:space="preserve">EU420138 </t>
  </si>
  <si>
    <t>ACA52163</t>
  </si>
  <si>
    <t>ACA52164</t>
  </si>
  <si>
    <t xml:space="preserve">Miniopterus magnater </t>
  </si>
  <si>
    <t xml:space="preserve">AFCD307 </t>
  </si>
  <si>
    <t xml:space="preserve">EU420137 </t>
  </si>
  <si>
    <t>ACA52156</t>
  </si>
  <si>
    <t>ACA52157</t>
  </si>
  <si>
    <t xml:space="preserve">Miniopterus pusillus </t>
  </si>
  <si>
    <t>BtMf-AlphaCoV/HeN2013</t>
  </si>
  <si>
    <t>KJ473800</t>
  </si>
  <si>
    <t>AIA62233</t>
  </si>
  <si>
    <t>AIA62234</t>
  </si>
  <si>
    <t>BtMf-AlphaCoV/HuB2013</t>
  </si>
  <si>
    <t>KJ473798</t>
  </si>
  <si>
    <t>AIA62219</t>
  </si>
  <si>
    <t>AIA62220</t>
  </si>
  <si>
    <t>BtMf-AlphaCoV/GD2012</t>
  </si>
  <si>
    <t>KJ473797</t>
  </si>
  <si>
    <t>AIA62211</t>
  </si>
  <si>
    <t>AIA62212</t>
  </si>
  <si>
    <t>BtMf-AlphaCoV/FJ2012</t>
  </si>
  <si>
    <t>KJ473799</t>
  </si>
  <si>
    <t>AIA62226</t>
  </si>
  <si>
    <t>AIA62227</t>
  </si>
  <si>
    <t>HKU8</t>
  </si>
  <si>
    <t xml:space="preserve">EU420139 </t>
  </si>
  <si>
    <t>ACA52170</t>
  </si>
  <si>
    <t>ACA52171</t>
  </si>
  <si>
    <t>BtRf-BetaCoV/JL2012</t>
  </si>
  <si>
    <t>KJ473811</t>
  </si>
  <si>
    <t>AIA62276</t>
  </si>
  <si>
    <t>AIA62277</t>
  </si>
  <si>
    <t>Rs672/2006</t>
  </si>
  <si>
    <t>FJ588686</t>
  </si>
  <si>
    <t>ACU31044</t>
  </si>
  <si>
    <t>ACU31032</t>
  </si>
  <si>
    <t>Rhinolophus sinicus</t>
  </si>
  <si>
    <t>BtRs-BetaCoV/YN2013</t>
  </si>
  <si>
    <t>KJ473816</t>
  </si>
  <si>
    <t>AIA62329</t>
  </si>
  <si>
    <t>AIA62330</t>
  </si>
  <si>
    <t>BtRs-BetaCoV/GX2013</t>
  </si>
  <si>
    <t>KJ473815</t>
  </si>
  <si>
    <t>AIA62319</t>
  </si>
  <si>
    <t>AIA62320</t>
  </si>
  <si>
    <t>BM48-31/BGR/2008</t>
  </si>
  <si>
    <t>YP_003858583</t>
  </si>
  <si>
    <t>YP_003858584</t>
  </si>
  <si>
    <t>Rhinolophus blasii</t>
  </si>
  <si>
    <t>MZ936290</t>
  </si>
  <si>
    <t>Bat_SL-CoV_BM48-31</t>
  </si>
  <si>
    <t>GU190215</t>
  </si>
  <si>
    <t>ADK66840</t>
  </si>
  <si>
    <t>ADK66841</t>
  </si>
  <si>
    <t>BtRf-BetaCoV/HeB2013</t>
  </si>
  <si>
    <t>KJ473812</t>
  </si>
  <si>
    <t>AIA62289</t>
  </si>
  <si>
    <t>AIA62290</t>
  </si>
  <si>
    <t>Bat coronavirus Cp/Yunnan2011</t>
  </si>
  <si>
    <t>AGC74176</t>
  </si>
  <si>
    <t>Chaerephon plicatus</t>
  </si>
  <si>
    <t>BtRf-BetaCoV/SX2013</t>
  </si>
  <si>
    <t>KJ473813</t>
  </si>
  <si>
    <t>AIA62299</t>
  </si>
  <si>
    <t>AIA62300</t>
  </si>
  <si>
    <t>Rp/Shaanxi2011</t>
  </si>
  <si>
    <t>JX993987</t>
  </si>
  <si>
    <t>AGC74165</t>
  </si>
  <si>
    <t>Rhinolophus pusillus</t>
  </si>
  <si>
    <t>ON012504</t>
  </si>
  <si>
    <t>BtRs-BetaCoV/HuB2013</t>
  </si>
  <si>
    <t>KJ473814</t>
  </si>
  <si>
    <t>AIA62309</t>
  </si>
  <si>
    <t>AIA62310</t>
  </si>
  <si>
    <t>Anlong-112</t>
  </si>
  <si>
    <t>KY770859</t>
  </si>
  <si>
    <t>ARI44803</t>
  </si>
  <si>
    <t>ARI44804</t>
  </si>
  <si>
    <t>HKU3-13</t>
  </si>
  <si>
    <t>GQ153548</t>
  </si>
  <si>
    <t>ADE34822</t>
  </si>
  <si>
    <t>ADE34823</t>
  </si>
  <si>
    <t>HKU3-8</t>
  </si>
  <si>
    <t>GQ153543</t>
  </si>
  <si>
    <t>ADE34765</t>
  </si>
  <si>
    <t>ADE34766</t>
  </si>
  <si>
    <t>HKU3-2</t>
  </si>
  <si>
    <t>DQ084199</t>
  </si>
  <si>
    <t>AAZ41328</t>
  </si>
  <si>
    <t>AAZ41329</t>
  </si>
  <si>
    <t>Anlong-103</t>
  </si>
  <si>
    <t>KY770858</t>
  </si>
  <si>
    <t>ARI44798</t>
  </si>
  <si>
    <t>ARI44799</t>
  </si>
  <si>
    <t>BtRs-BetaCoV/YN2018C</t>
  </si>
  <si>
    <t>MK211377</t>
  </si>
  <si>
    <t>QDF43829</t>
  </si>
  <si>
    <t>QDF43830</t>
  </si>
  <si>
    <t>Rhinolophus affinis</t>
  </si>
  <si>
    <t>KP972690</t>
  </si>
  <si>
    <t>HKU3-10</t>
  </si>
  <si>
    <t>GQ153545</t>
  </si>
  <si>
    <t>ADE34789</t>
  </si>
  <si>
    <t>ADE34790</t>
  </si>
  <si>
    <t>HKU3-9</t>
  </si>
  <si>
    <t>GQ153544</t>
  </si>
  <si>
    <t>ADE34778</t>
  </si>
  <si>
    <t>ADE34779</t>
  </si>
  <si>
    <t>HKU3-11</t>
  </si>
  <si>
    <t>GQ153546</t>
  </si>
  <si>
    <t>ADE34800</t>
  </si>
  <si>
    <t>ADE34801</t>
  </si>
  <si>
    <t>HKU3-5</t>
  </si>
  <si>
    <t>GQ153540</t>
  </si>
  <si>
    <t>ADE34732</t>
  </si>
  <si>
    <t>ADE34733</t>
  </si>
  <si>
    <t>HKU3-6</t>
  </si>
  <si>
    <t>GQ153541</t>
  </si>
  <si>
    <t>ADE34743</t>
  </si>
  <si>
    <t>ADE34744</t>
  </si>
  <si>
    <t>HKU3-4</t>
  </si>
  <si>
    <t>GQ153539</t>
  </si>
  <si>
    <t>ADE34721</t>
  </si>
  <si>
    <t>ADE34722</t>
  </si>
  <si>
    <t>HKU3-12</t>
  </si>
  <si>
    <t>GQ153547</t>
  </si>
  <si>
    <t>ADE34811</t>
  </si>
  <si>
    <t>ADE34812</t>
  </si>
  <si>
    <t>HKU3-3</t>
  </si>
  <si>
    <t>DQ084200</t>
  </si>
  <si>
    <t>AAZ41339</t>
  </si>
  <si>
    <t>AAZ41340</t>
  </si>
  <si>
    <t>HKU3-7</t>
  </si>
  <si>
    <t>GQ153542</t>
  </si>
  <si>
    <t>ADE34754</t>
  </si>
  <si>
    <t>ADE34755</t>
  </si>
  <si>
    <t>F46</t>
  </si>
  <si>
    <t>KU973692</t>
  </si>
  <si>
    <t>ARO76382</t>
  </si>
  <si>
    <t>As6526</t>
  </si>
  <si>
    <t>KY417142</t>
  </si>
  <si>
    <t>ATO98106</t>
  </si>
  <si>
    <t>ATO98108</t>
  </si>
  <si>
    <t>Aselliscus stoliczkanus</t>
  </si>
  <si>
    <t>HKU3-1</t>
  </si>
  <si>
    <t>DQ022305</t>
  </si>
  <si>
    <t>AAY88865</t>
  </si>
  <si>
    <t>AAY88866</t>
  </si>
  <si>
    <t>ZXC21</t>
  </si>
  <si>
    <t>MG772934</t>
  </si>
  <si>
    <t>AVP78041</t>
  </si>
  <si>
    <t>AVP78042</t>
  </si>
  <si>
    <t>Rp3</t>
  </si>
  <si>
    <t>DQ071615</t>
  </si>
  <si>
    <t>AAZ67052</t>
  </si>
  <si>
    <t>Rhinolophus pearsoni</t>
  </si>
  <si>
    <t>JX502551</t>
  </si>
  <si>
    <t>BtCoV/279/2005</t>
  </si>
  <si>
    <t>DQ648857</t>
  </si>
  <si>
    <t>ABG47068</t>
  </si>
  <si>
    <t>ABG47069</t>
  </si>
  <si>
    <t>Rhinolophus macrotis</t>
  </si>
  <si>
    <t>KX261916</t>
  </si>
  <si>
    <t>Rs4237</t>
  </si>
  <si>
    <t>KY417147</t>
  </si>
  <si>
    <t>ATO98167</t>
  </si>
  <si>
    <t>ATO98169</t>
  </si>
  <si>
    <t>Rs4081</t>
  </si>
  <si>
    <t>KY417143</t>
  </si>
  <si>
    <t>ATO98118</t>
  </si>
  <si>
    <t>ATO98120</t>
  </si>
  <si>
    <t>Rs4247</t>
  </si>
  <si>
    <t>KY417148</t>
  </si>
  <si>
    <t>ATO98179</t>
  </si>
  <si>
    <t>ATO98181</t>
  </si>
  <si>
    <t>Rs4255</t>
  </si>
  <si>
    <t>KY417149</t>
  </si>
  <si>
    <t>ATO98191</t>
  </si>
  <si>
    <t>ATO98193</t>
  </si>
  <si>
    <t>Rm1</t>
  </si>
  <si>
    <t>DQ412043</t>
  </si>
  <si>
    <t>ABD75332</t>
  </si>
  <si>
    <t>Rs9401</t>
  </si>
  <si>
    <t>KY417152</t>
  </si>
  <si>
    <t>ATO98229</t>
  </si>
  <si>
    <t>ATO98231</t>
  </si>
  <si>
    <t>Rs4084</t>
  </si>
  <si>
    <t>KY417144</t>
  </si>
  <si>
    <t>ATO98130</t>
  </si>
  <si>
    <t>ATO98132</t>
  </si>
  <si>
    <t>Rs4231</t>
  </si>
  <si>
    <t>KY417146</t>
  </si>
  <si>
    <t>ATO98155</t>
  </si>
  <si>
    <t>ATO98157</t>
  </si>
  <si>
    <t>RsSHC014</t>
  </si>
  <si>
    <t>KC881005</t>
  </si>
  <si>
    <t>AGZ48805</t>
  </si>
  <si>
    <t>AGZ48806</t>
  </si>
  <si>
    <t>Rs3367</t>
  </si>
  <si>
    <t>KC881006</t>
  </si>
  <si>
    <t>AGZ48818</t>
  </si>
  <si>
    <t>ZC45</t>
  </si>
  <si>
    <t>MG772933</t>
  </si>
  <si>
    <t>AVP78030</t>
  </si>
  <si>
    <t>AVP78031</t>
  </si>
  <si>
    <t>LYRa11</t>
  </si>
  <si>
    <t>KF569996</t>
  </si>
  <si>
    <t>AHX37558</t>
  </si>
  <si>
    <t>RaTG13</t>
  </si>
  <si>
    <t>MN996532</t>
  </si>
  <si>
    <t>QHR63299</t>
  </si>
  <si>
    <t>QHR63300</t>
  </si>
  <si>
    <t>BtTp-BetaCoV/GX2012</t>
  </si>
  <si>
    <t>KJ473822</t>
  </si>
  <si>
    <t>AIA62351</t>
  </si>
  <si>
    <t>AIA62352</t>
  </si>
  <si>
    <t>Tylonycteris pachypus</t>
  </si>
  <si>
    <t>ON640722</t>
  </si>
  <si>
    <t>BtRs-BetaCoV/YN2018B</t>
  </si>
  <si>
    <t>MK211376</t>
  </si>
  <si>
    <t>QDF43824</t>
  </si>
  <si>
    <t>QDF43825</t>
  </si>
  <si>
    <t xml:space="preserve">HKU4-1 </t>
  </si>
  <si>
    <t>EF065505.1</t>
  </si>
  <si>
    <t>ABN10838</t>
  </si>
  <si>
    <t>ABN10839</t>
  </si>
  <si>
    <t xml:space="preserve">Tylonycteris pachypus </t>
  </si>
  <si>
    <t>Bat_SL-CoV_WIV16</t>
  </si>
  <si>
    <t>KT444582</t>
  </si>
  <si>
    <t>ALK02468</t>
  </si>
  <si>
    <t>ALK02457</t>
  </si>
  <si>
    <t>Rs7327</t>
  </si>
  <si>
    <t>KY417151</t>
  </si>
  <si>
    <t>ATO98216</t>
  </si>
  <si>
    <t>ATO98218</t>
  </si>
  <si>
    <t>WIV1</t>
  </si>
  <si>
    <t>KF367457</t>
  </si>
  <si>
    <t>AGZ48830</t>
  </si>
  <si>
    <t>AGZ48831</t>
  </si>
  <si>
    <t>Rs4874</t>
  </si>
  <si>
    <t>KY417150</t>
  </si>
  <si>
    <t>ATO98203</t>
  </si>
  <si>
    <t>ATO98205</t>
  </si>
  <si>
    <t>BtVs-BetaCoV/SC2013</t>
  </si>
  <si>
    <t>KJ473821</t>
  </si>
  <si>
    <t>AHY61336</t>
  </si>
  <si>
    <t>AHY61337</t>
  </si>
  <si>
    <t>Vespertilio superans</t>
  </si>
  <si>
    <t>AB085738</t>
  </si>
  <si>
    <t>BtPa-BetaCoV/GD2013</t>
  </si>
  <si>
    <t>KJ473820</t>
  </si>
  <si>
    <t>AIA62342</t>
  </si>
  <si>
    <t>AIA62343</t>
  </si>
  <si>
    <t>Pipistrellus abramus</t>
  </si>
  <si>
    <t>AB085739</t>
  </si>
  <si>
    <t>HKU5-1</t>
  </si>
  <si>
    <t xml:space="preserve">EF065509 </t>
  </si>
  <si>
    <t>ABN10874</t>
  </si>
  <si>
    <t>ABN10875</t>
  </si>
  <si>
    <t xml:space="preserve">Pipistrellus abramus </t>
  </si>
  <si>
    <t>BtHp-BetaCoV/ZJ2013</t>
  </si>
  <si>
    <t>KF636752</t>
  </si>
  <si>
    <t>AIL94216</t>
  </si>
  <si>
    <t>Hipposideros pratti</t>
  </si>
  <si>
    <t>OP894116</t>
  </si>
  <si>
    <t>DQ888677</t>
  </si>
  <si>
    <t>ON640662</t>
  </si>
  <si>
    <t>ON640726</t>
  </si>
  <si>
    <t>MN366288</t>
  </si>
  <si>
    <t>JX993988</t>
  </si>
  <si>
    <t>AIL94214</t>
  </si>
  <si>
    <t>AGC74171(1a); AGC74177(1b)</t>
  </si>
  <si>
    <t>AHX37556(1a); AHX37557(1b)</t>
  </si>
  <si>
    <t>ABD75330(1a); ABD75331(1b)</t>
  </si>
  <si>
    <t>AAZ67050(1a); AAZ67051(1b)</t>
  </si>
  <si>
    <t>AGC74164(1a); AGC74170(1b)</t>
  </si>
  <si>
    <t>ARO76381(1a)</t>
  </si>
  <si>
    <t>Host_(cytb)</t>
  </si>
  <si>
    <t>Virus complete genome</t>
  </si>
  <si>
    <t>Virus ORF1ab</t>
  </si>
  <si>
    <t>ID</t>
  </si>
  <si>
    <t>NC_014470</t>
  </si>
  <si>
    <t>Virus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</si>
</sst>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0" totalsRowShown="0" headerRowDxfId="8" dataDxfId="7">
  <autoFilter ref="A1:G70" xr:uid="{00000000-0009-0000-0100-000001000000}"/>
  <sortState xmlns:xlrd2="http://schemas.microsoft.com/office/spreadsheetml/2017/richdata2" ref="A2:F70">
    <sortCondition ref="E1:E70"/>
  </sortState>
  <tableColumns count="7">
    <tableColumn id="1" xr3:uid="{00000000-0010-0000-0000-000001000000}" name="Strain" dataDxfId="6"/>
    <tableColumn id="2" xr3:uid="{00000000-0010-0000-0000-000002000000}" name="Virus complete genome" dataDxfId="5"/>
    <tableColumn id="4" xr3:uid="{00000000-0010-0000-0000-000004000000}" name="Virus ORF1ab" dataDxfId="4"/>
    <tableColumn id="5" xr3:uid="{00000000-0010-0000-0000-000005000000}" name="Virus Spike" dataDxfId="3"/>
    <tableColumn id="6" xr3:uid="{00000000-0010-0000-0000-000006000000}" name="Host" dataDxfId="2"/>
    <tableColumn id="7" xr3:uid="{00000000-0010-0000-0000-000007000000}" name="Host_(cytb)" dataDxfId="1"/>
    <tableColumn id="9" xr3:uid="{3C41B9DC-578E-0141-9CC6-32419FC43C07}" name="ID" dataDxfId="0">
      <calculatedColumnFormula>CONCATENATE(Table1[[#This Row],[Virus complete genome]],"-",Table1[[#This Row],[Host_(cytb)]])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34.33203125" customWidth="1"/>
    <col min="2" max="2" width="22" customWidth="1"/>
    <col min="3" max="3" width="48" customWidth="1"/>
    <col min="4" max="4" width="13.1640625" bestFit="1" customWidth="1"/>
    <col min="5" max="5" width="24.6640625" customWidth="1"/>
    <col min="6" max="6" width="16.33203125" customWidth="1"/>
    <col min="7" max="7" width="26.6640625" customWidth="1"/>
  </cols>
  <sheetData>
    <row r="1" spans="1:7" x14ac:dyDescent="0.2">
      <c r="A1" s="1" t="s">
        <v>0</v>
      </c>
      <c r="B1" s="1" t="s">
        <v>314</v>
      </c>
      <c r="C1" s="1" t="s">
        <v>315</v>
      </c>
      <c r="D1" s="1" t="s">
        <v>318</v>
      </c>
      <c r="E1" s="1" t="s">
        <v>1</v>
      </c>
      <c r="F1" s="1" t="s">
        <v>313</v>
      </c>
      <c r="G1" s="1" t="s">
        <v>316</v>
      </c>
    </row>
    <row r="2" spans="1:7" x14ac:dyDescent="0.2">
      <c r="A2" s="1" t="s">
        <v>175</v>
      </c>
      <c r="B2" s="1" t="s">
        <v>176</v>
      </c>
      <c r="C2" s="1" t="s">
        <v>177</v>
      </c>
      <c r="D2" s="1" t="s">
        <v>178</v>
      </c>
      <c r="E2" s="1" t="s">
        <v>179</v>
      </c>
      <c r="F2" s="1" t="s">
        <v>301</v>
      </c>
      <c r="G2" s="1" t="str">
        <f>CONCATENATE(Table1[[#This Row],[Virus complete genome]],"-",Table1[[#This Row],[Host_(cytb)]])</f>
        <v>KY417142-DQ888677</v>
      </c>
    </row>
    <row r="3" spans="1:7" x14ac:dyDescent="0.2">
      <c r="A3" s="1" t="s">
        <v>94</v>
      </c>
      <c r="B3" s="1" t="s">
        <v>305</v>
      </c>
      <c r="C3" s="1" t="s">
        <v>307</v>
      </c>
      <c r="D3" s="1" t="s">
        <v>95</v>
      </c>
      <c r="E3" s="1" t="s">
        <v>96</v>
      </c>
      <c r="F3" s="1" t="s">
        <v>302</v>
      </c>
      <c r="G3" s="1" t="str">
        <f>CONCATENATE(Table1[[#This Row],[Virus complete genome]],"-",Table1[[#This Row],[Host_(cytb)]])</f>
        <v>JX993988-ON640662</v>
      </c>
    </row>
    <row r="4" spans="1:7" x14ac:dyDescent="0.2">
      <c r="A4" s="1" t="s">
        <v>296</v>
      </c>
      <c r="B4" s="1" t="s">
        <v>297</v>
      </c>
      <c r="C4" s="1" t="s">
        <v>306</v>
      </c>
      <c r="D4" s="1" t="s">
        <v>298</v>
      </c>
      <c r="E4" s="1" t="s">
        <v>299</v>
      </c>
      <c r="F4" s="1" t="s">
        <v>300</v>
      </c>
      <c r="G4" s="1" t="str">
        <f>CONCATENATE(Table1[[#This Row],[Virus complete genome]],"-",Table1[[#This Row],[Host_(cytb)]])</f>
        <v>KF636752-OP894116</v>
      </c>
    </row>
    <row r="5" spans="1:7" x14ac:dyDescent="0.2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tr">
        <f>CONCATENATE(Table1[[#This Row],[Virus complete genome]],"-",Table1[[#This Row],[Host_(cytb)]])</f>
        <v>KJ473795-AB085735</v>
      </c>
    </row>
    <row r="6" spans="1:7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28</v>
      </c>
      <c r="F6" s="1" t="s">
        <v>29</v>
      </c>
      <c r="G6" s="1" t="str">
        <f>CONCATENATE(Table1[[#This Row],[Virus complete genome]],"-",Table1[[#This Row],[Host_(cytb)]])</f>
        <v>KJ473796-AB085735</v>
      </c>
    </row>
    <row r="7" spans="1:7" x14ac:dyDescent="0.2">
      <c r="A7" s="1" t="s">
        <v>52</v>
      </c>
      <c r="B7" s="1" t="s">
        <v>53</v>
      </c>
      <c r="C7" s="1" t="s">
        <v>54</v>
      </c>
      <c r="D7" s="1" t="s">
        <v>55</v>
      </c>
      <c r="E7" s="1" t="s">
        <v>28</v>
      </c>
      <c r="F7" s="1" t="s">
        <v>29</v>
      </c>
      <c r="G7" s="1" t="str">
        <f>CONCATENATE(Table1[[#This Row],[Virus complete genome]],"-",Table1[[#This Row],[Host_(cytb)]])</f>
        <v>KJ473797-AB085735</v>
      </c>
    </row>
    <row r="8" spans="1:7" x14ac:dyDescent="0.2">
      <c r="A8" s="1" t="s">
        <v>48</v>
      </c>
      <c r="B8" s="1" t="s">
        <v>49</v>
      </c>
      <c r="C8" s="1" t="s">
        <v>50</v>
      </c>
      <c r="D8" s="1" t="s">
        <v>51</v>
      </c>
      <c r="E8" s="1" t="s">
        <v>28</v>
      </c>
      <c r="F8" s="1" t="s">
        <v>29</v>
      </c>
      <c r="G8" s="1" t="str">
        <f>CONCATENATE(Table1[[#This Row],[Virus complete genome]],"-",Table1[[#This Row],[Host_(cytb)]])</f>
        <v>KJ473798-AB085735</v>
      </c>
    </row>
    <row r="9" spans="1:7" x14ac:dyDescent="0.2">
      <c r="A9" s="1" t="s">
        <v>56</v>
      </c>
      <c r="B9" s="1" t="s">
        <v>57</v>
      </c>
      <c r="C9" s="1" t="s">
        <v>58</v>
      </c>
      <c r="D9" s="1" t="s">
        <v>59</v>
      </c>
      <c r="E9" s="1" t="s">
        <v>28</v>
      </c>
      <c r="F9" s="1" t="s">
        <v>29</v>
      </c>
      <c r="G9" s="1" t="str">
        <f>CONCATENATE(Table1[[#This Row],[Virus complete genome]],"-",Table1[[#This Row],[Host_(cytb)]])</f>
        <v>KJ473799-AB085735</v>
      </c>
    </row>
    <row r="10" spans="1:7" x14ac:dyDescent="0.2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28</v>
      </c>
      <c r="F10" s="1" t="s">
        <v>29</v>
      </c>
      <c r="G10" s="1" t="str">
        <f>CONCATENATE(Table1[[#This Row],[Virus complete genome]],"-",Table1[[#This Row],[Host_(cytb)]])</f>
        <v>KJ473800-AB085735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303</v>
      </c>
      <c r="G11" s="1" t="str">
        <f>CONCATENATE(Table1[[#This Row],[Virus complete genome]],"-",Table1[[#This Row],[Host_(cytb)]])</f>
        <v>EU420138 -ON640726</v>
      </c>
    </row>
    <row r="12" spans="1:7" x14ac:dyDescent="0.2">
      <c r="A12" s="1" t="s">
        <v>39</v>
      </c>
      <c r="B12" s="1" t="s">
        <v>40</v>
      </c>
      <c r="C12" s="1" t="s">
        <v>41</v>
      </c>
      <c r="D12" s="1" t="s">
        <v>42</v>
      </c>
      <c r="E12" s="1" t="s">
        <v>43</v>
      </c>
      <c r="F12" s="1" t="s">
        <v>304</v>
      </c>
      <c r="G12" s="1" t="str">
        <f>CONCATENATE(Table1[[#This Row],[Virus complete genome]],"-",Table1[[#This Row],[Host_(cytb)]])</f>
        <v>EU420137 -MN366288</v>
      </c>
    </row>
    <row r="13" spans="1:7" x14ac:dyDescent="0.2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43</v>
      </c>
      <c r="F13" s="1" t="s">
        <v>304</v>
      </c>
      <c r="G13" s="1" t="str">
        <f>CONCATENATE(Table1[[#This Row],[Virus complete genome]],"-",Table1[[#This Row],[Host_(cytb)]])</f>
        <v>EU420139 -MN366288</v>
      </c>
    </row>
    <row r="14" spans="1:7" x14ac:dyDescent="0.2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tr">
        <f>CONCATENATE(Table1[[#This Row],[Virus complete genome]],"-",Table1[[#This Row],[Host_(cytb)]])</f>
        <v>KJ473806-AB106608</v>
      </c>
    </row>
    <row r="15" spans="1:7" x14ac:dyDescent="0.2">
      <c r="A15" s="1" t="s">
        <v>285</v>
      </c>
      <c r="B15" s="1" t="s">
        <v>286</v>
      </c>
      <c r="C15" s="1" t="s">
        <v>287</v>
      </c>
      <c r="D15" s="1" t="s">
        <v>288</v>
      </c>
      <c r="E15" s="1" t="s">
        <v>289</v>
      </c>
      <c r="F15" s="1" t="s">
        <v>290</v>
      </c>
      <c r="G15" s="1" t="str">
        <f>CONCATENATE(Table1[[#This Row],[Virus complete genome]],"-",Table1[[#This Row],[Host_(cytb)]])</f>
        <v>KJ473820-AB085739</v>
      </c>
    </row>
    <row r="16" spans="1:7" x14ac:dyDescent="0.2">
      <c r="A16" s="1" t="s">
        <v>291</v>
      </c>
      <c r="B16" s="1" t="s">
        <v>292</v>
      </c>
      <c r="C16" s="1" t="s">
        <v>293</v>
      </c>
      <c r="D16" s="1" t="s">
        <v>294</v>
      </c>
      <c r="E16" s="1" t="s">
        <v>295</v>
      </c>
      <c r="F16" s="1" t="s">
        <v>290</v>
      </c>
      <c r="G16" s="1" t="str">
        <f>CONCATENATE(Table1[[#This Row],[Virus complete genome]],"-",Table1[[#This Row],[Host_(cytb)]])</f>
        <v>EF065509 -AB085739</v>
      </c>
    </row>
    <row r="17" spans="1:7" x14ac:dyDescent="0.2">
      <c r="A17" s="1" t="s">
        <v>241</v>
      </c>
      <c r="B17" s="1" t="s">
        <v>242</v>
      </c>
      <c r="C17" s="1" t="s">
        <v>308</v>
      </c>
      <c r="D17" s="1" t="s">
        <v>243</v>
      </c>
      <c r="E17" s="1" t="s">
        <v>134</v>
      </c>
      <c r="F17" s="1" t="s">
        <v>135</v>
      </c>
      <c r="G17" s="1" t="str">
        <f>CONCATENATE(Table1[[#This Row],[Virus complete genome]],"-",Table1[[#This Row],[Host_(cytb)]])</f>
        <v>KF569996-KP972690</v>
      </c>
    </row>
    <row r="18" spans="1:7" x14ac:dyDescent="0.2">
      <c r="A18" s="1" t="s">
        <v>254</v>
      </c>
      <c r="B18" s="1" t="s">
        <v>255</v>
      </c>
      <c r="C18" s="1" t="s">
        <v>256</v>
      </c>
      <c r="D18" s="1" t="s">
        <v>257</v>
      </c>
      <c r="E18" s="1" t="s">
        <v>134</v>
      </c>
      <c r="F18" s="1" t="s">
        <v>135</v>
      </c>
      <c r="G18" s="1" t="str">
        <f>CONCATENATE(Table1[[#This Row],[Virus complete genome]],"-",Table1[[#This Row],[Host_(cytb)]])</f>
        <v>MK211376-KP972690</v>
      </c>
    </row>
    <row r="19" spans="1:7" x14ac:dyDescent="0.2">
      <c r="A19" s="1" t="s">
        <v>130</v>
      </c>
      <c r="B19" s="1" t="s">
        <v>131</v>
      </c>
      <c r="C19" s="1" t="s">
        <v>132</v>
      </c>
      <c r="D19" s="1" t="s">
        <v>133</v>
      </c>
      <c r="E19" s="1" t="s">
        <v>134</v>
      </c>
      <c r="F19" s="1" t="s">
        <v>135</v>
      </c>
      <c r="G19" s="1" t="str">
        <f>CONCATENATE(Table1[[#This Row],[Virus complete genome]],"-",Table1[[#This Row],[Host_(cytb)]])</f>
        <v>MK211377-KP972690</v>
      </c>
    </row>
    <row r="20" spans="1:7" x14ac:dyDescent="0.2">
      <c r="A20" s="1" t="s">
        <v>244</v>
      </c>
      <c r="B20" s="1" t="s">
        <v>245</v>
      </c>
      <c r="C20" s="1" t="s">
        <v>246</v>
      </c>
      <c r="D20" s="1" t="s">
        <v>247</v>
      </c>
      <c r="E20" s="1" t="s">
        <v>134</v>
      </c>
      <c r="F20" s="1" t="s">
        <v>135</v>
      </c>
      <c r="G20" s="1" t="str">
        <f>CONCATENATE(Table1[[#This Row],[Virus complete genome]],"-",Table1[[#This Row],[Host_(cytb)]])</f>
        <v>MN996532-KP972690</v>
      </c>
    </row>
    <row r="21" spans="1:7" x14ac:dyDescent="0.2">
      <c r="A21" s="1" t="s">
        <v>86</v>
      </c>
      <c r="B21" s="1" t="s">
        <v>87</v>
      </c>
      <c r="C21" s="1" t="s">
        <v>88</v>
      </c>
      <c r="D21" s="1" t="s">
        <v>89</v>
      </c>
      <c r="E21" s="1" t="s">
        <v>84</v>
      </c>
      <c r="F21" s="1" t="s">
        <v>85</v>
      </c>
      <c r="G21" s="1" t="str">
        <f>CONCATENATE(Table1[[#This Row],[Virus complete genome]],"-",Table1[[#This Row],[Host_(cytb)]])</f>
        <v>GU190215-MZ936290</v>
      </c>
    </row>
    <row r="22" spans="1:7" x14ac:dyDescent="0.2">
      <c r="A22" s="1" t="s">
        <v>81</v>
      </c>
      <c r="B22" s="1" t="s">
        <v>317</v>
      </c>
      <c r="C22" s="1" t="s">
        <v>82</v>
      </c>
      <c r="D22" s="1" t="s">
        <v>83</v>
      </c>
      <c r="E22" s="1" t="s">
        <v>84</v>
      </c>
      <c r="F22" s="1" t="s">
        <v>85</v>
      </c>
      <c r="G22" s="1" t="str">
        <f>CONCATENATE(Table1[[#This Row],[Virus complete genome]],"-",Table1[[#This Row],[Host_(cytb)]])</f>
        <v>NC_014470-MZ936290</v>
      </c>
    </row>
    <row r="23" spans="1:7" x14ac:dyDescent="0.2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6</v>
      </c>
      <c r="F23" s="1" t="s">
        <v>7</v>
      </c>
      <c r="G23" s="1" t="str">
        <f>CONCATENATE(Table1[[#This Row],[Virus complete genome]],"-",Table1[[#This Row],[Host_(cytb)]])</f>
        <v>KJ473807-AB085731</v>
      </c>
    </row>
    <row r="24" spans="1:7" x14ac:dyDescent="0.2">
      <c r="A24" s="1" t="s">
        <v>2</v>
      </c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tr">
        <f>CONCATENATE(Table1[[#This Row],[Virus complete genome]],"-",Table1[[#This Row],[Host_(cytb)]])</f>
        <v>KJ473808-AB085731</v>
      </c>
    </row>
    <row r="25" spans="1:7" x14ac:dyDescent="0.2">
      <c r="A25" s="1" t="s">
        <v>64</v>
      </c>
      <c r="B25" s="1" t="s">
        <v>65</v>
      </c>
      <c r="C25" s="1" t="s">
        <v>66</v>
      </c>
      <c r="D25" s="1" t="s">
        <v>67</v>
      </c>
      <c r="E25" s="1" t="s">
        <v>6</v>
      </c>
      <c r="F25" s="1" t="s">
        <v>7</v>
      </c>
      <c r="G25" s="1" t="str">
        <f>CONCATENATE(Table1[[#This Row],[Virus complete genome]],"-",Table1[[#This Row],[Host_(cytb)]])</f>
        <v>KJ473811-AB085731</v>
      </c>
    </row>
    <row r="26" spans="1:7" x14ac:dyDescent="0.2">
      <c r="A26" s="1" t="s">
        <v>90</v>
      </c>
      <c r="B26" s="1" t="s">
        <v>91</v>
      </c>
      <c r="C26" s="1" t="s">
        <v>92</v>
      </c>
      <c r="D26" s="1" t="s">
        <v>93</v>
      </c>
      <c r="E26" s="1" t="s">
        <v>6</v>
      </c>
      <c r="F26" s="1" t="s">
        <v>7</v>
      </c>
      <c r="G26" s="1" t="str">
        <f>CONCATENATE(Table1[[#This Row],[Virus complete genome]],"-",Table1[[#This Row],[Host_(cytb)]])</f>
        <v>KJ473812-AB085731</v>
      </c>
    </row>
    <row r="27" spans="1:7" x14ac:dyDescent="0.2">
      <c r="A27" s="1" t="s">
        <v>97</v>
      </c>
      <c r="B27" s="1" t="s">
        <v>98</v>
      </c>
      <c r="C27" s="1" t="s">
        <v>99</v>
      </c>
      <c r="D27" s="1" t="s">
        <v>100</v>
      </c>
      <c r="E27" s="1" t="s">
        <v>6</v>
      </c>
      <c r="F27" s="1" t="s">
        <v>7</v>
      </c>
      <c r="G27" s="1" t="str">
        <f>CONCATENATE(Table1[[#This Row],[Virus complete genome]],"-",Table1[[#This Row],[Host_(cytb)]])</f>
        <v>KJ473813-AB085731</v>
      </c>
    </row>
    <row r="28" spans="1:7" x14ac:dyDescent="0.2">
      <c r="A28" s="1" t="s">
        <v>215</v>
      </c>
      <c r="B28" s="1" t="s">
        <v>216</v>
      </c>
      <c r="C28" s="1" t="s">
        <v>309</v>
      </c>
      <c r="D28" s="1" t="s">
        <v>217</v>
      </c>
      <c r="E28" s="1" t="s">
        <v>197</v>
      </c>
      <c r="F28" s="1" t="s">
        <v>198</v>
      </c>
      <c r="G28" s="1" t="str">
        <f>CONCATENATE(Table1[[#This Row],[Virus complete genome]],"-",Table1[[#This Row],[Host_(cytb)]])</f>
        <v>DQ412043-KX261916</v>
      </c>
    </row>
    <row r="29" spans="1:7" x14ac:dyDescent="0.2">
      <c r="A29" s="1" t="s">
        <v>193</v>
      </c>
      <c r="B29" s="1" t="s">
        <v>194</v>
      </c>
      <c r="C29" s="1" t="s">
        <v>195</v>
      </c>
      <c r="D29" s="1" t="s">
        <v>196</v>
      </c>
      <c r="E29" s="1" t="s">
        <v>197</v>
      </c>
      <c r="F29" s="1" t="s">
        <v>198</v>
      </c>
      <c r="G29" s="1" t="str">
        <f>CONCATENATE(Table1[[#This Row],[Virus complete genome]],"-",Table1[[#This Row],[Host_(cytb)]])</f>
        <v>DQ648857-KX261916</v>
      </c>
    </row>
    <row r="30" spans="1:7" x14ac:dyDescent="0.2">
      <c r="A30" s="1" t="s">
        <v>188</v>
      </c>
      <c r="B30" s="1" t="s">
        <v>189</v>
      </c>
      <c r="C30" s="1" t="s">
        <v>310</v>
      </c>
      <c r="D30" s="1" t="s">
        <v>190</v>
      </c>
      <c r="E30" s="1" t="s">
        <v>191</v>
      </c>
      <c r="F30" s="1" t="s">
        <v>192</v>
      </c>
      <c r="G30" s="1" t="str">
        <f>CONCATENATE(Table1[[#This Row],[Virus complete genome]],"-",Table1[[#This Row],[Host_(cytb)]])</f>
        <v>DQ071615-JX502551</v>
      </c>
    </row>
    <row r="31" spans="1:7" x14ac:dyDescent="0.2">
      <c r="A31" s="1" t="s">
        <v>101</v>
      </c>
      <c r="B31" s="1" t="s">
        <v>102</v>
      </c>
      <c r="C31" s="1" t="s">
        <v>311</v>
      </c>
      <c r="D31" s="1" t="s">
        <v>103</v>
      </c>
      <c r="E31" s="1" t="s">
        <v>104</v>
      </c>
      <c r="F31" s="1" t="s">
        <v>105</v>
      </c>
      <c r="G31" s="1" t="str">
        <f>CONCATENATE(Table1[[#This Row],[Virus complete genome]],"-",Table1[[#This Row],[Host_(cytb)]])</f>
        <v>JX993987-ON012504</v>
      </c>
    </row>
    <row r="32" spans="1:7" x14ac:dyDescent="0.2">
      <c r="A32" s="1" t="s">
        <v>172</v>
      </c>
      <c r="B32" s="1" t="s">
        <v>173</v>
      </c>
      <c r="C32" s="1" t="s">
        <v>312</v>
      </c>
      <c r="D32" s="1" t="s">
        <v>174</v>
      </c>
      <c r="E32" s="1" t="s">
        <v>104</v>
      </c>
      <c r="F32" s="1" t="s">
        <v>105</v>
      </c>
      <c r="G32" s="1" t="str">
        <f>CONCATENATE(Table1[[#This Row],[Virus complete genome]],"-",Table1[[#This Row],[Host_(cytb)]])</f>
        <v>KU973692-ON012504</v>
      </c>
    </row>
    <row r="33" spans="1:7" x14ac:dyDescent="0.2">
      <c r="A33" s="1" t="s">
        <v>180</v>
      </c>
      <c r="B33" s="1" t="s">
        <v>181</v>
      </c>
      <c r="C33" s="1" t="s">
        <v>182</v>
      </c>
      <c r="D33" s="1" t="s">
        <v>183</v>
      </c>
      <c r="E33" s="1" t="s">
        <v>72</v>
      </c>
      <c r="F33" s="1" t="s">
        <v>13</v>
      </c>
      <c r="G33" s="1" t="str">
        <f>CONCATENATE(Table1[[#This Row],[Virus complete genome]],"-",Table1[[#This Row],[Host_(cytb)]])</f>
        <v>DQ022305-HM134917</v>
      </c>
    </row>
    <row r="34" spans="1:7" x14ac:dyDescent="0.2">
      <c r="A34" s="1" t="s">
        <v>122</v>
      </c>
      <c r="B34" s="1" t="s">
        <v>123</v>
      </c>
      <c r="C34" s="1" t="s">
        <v>124</v>
      </c>
      <c r="D34" s="1" t="s">
        <v>125</v>
      </c>
      <c r="E34" s="1" t="s">
        <v>72</v>
      </c>
      <c r="F34" s="1" t="s">
        <v>13</v>
      </c>
      <c r="G34" s="1" t="str">
        <f>CONCATENATE(Table1[[#This Row],[Virus complete genome]],"-",Table1[[#This Row],[Host_(cytb)]])</f>
        <v>DQ084199-HM134917</v>
      </c>
    </row>
    <row r="35" spans="1:7" x14ac:dyDescent="0.2">
      <c r="A35" s="1" t="s">
        <v>164</v>
      </c>
      <c r="B35" s="1" t="s">
        <v>165</v>
      </c>
      <c r="C35" s="1" t="s">
        <v>166</v>
      </c>
      <c r="D35" s="1" t="s">
        <v>167</v>
      </c>
      <c r="E35" s="1" t="s">
        <v>72</v>
      </c>
      <c r="F35" s="1" t="s">
        <v>13</v>
      </c>
      <c r="G35" s="1" t="str">
        <f>CONCATENATE(Table1[[#This Row],[Virus complete genome]],"-",Table1[[#This Row],[Host_(cytb)]])</f>
        <v>DQ084200-HM134917</v>
      </c>
    </row>
    <row r="36" spans="1:7" x14ac:dyDescent="0.2">
      <c r="A36" s="1" t="s">
        <v>68</v>
      </c>
      <c r="B36" s="1" t="s">
        <v>69</v>
      </c>
      <c r="C36" s="1" t="s">
        <v>70</v>
      </c>
      <c r="D36" s="1" t="s">
        <v>71</v>
      </c>
      <c r="E36" s="1" t="s">
        <v>72</v>
      </c>
      <c r="F36" s="1" t="s">
        <v>13</v>
      </c>
      <c r="G36" s="1" t="str">
        <f>CONCATENATE(Table1[[#This Row],[Virus complete genome]],"-",Table1[[#This Row],[Host_(cytb)]])</f>
        <v>FJ588686-HM134917</v>
      </c>
    </row>
    <row r="37" spans="1:7" x14ac:dyDescent="0.2">
      <c r="A37" s="1" t="s">
        <v>156</v>
      </c>
      <c r="B37" s="1" t="s">
        <v>157</v>
      </c>
      <c r="C37" s="1" t="s">
        <v>158</v>
      </c>
      <c r="D37" s="1" t="s">
        <v>159</v>
      </c>
      <c r="E37" s="1" t="s">
        <v>72</v>
      </c>
      <c r="F37" s="1" t="s">
        <v>13</v>
      </c>
      <c r="G37" s="1" t="str">
        <f>CONCATENATE(Table1[[#This Row],[Virus complete genome]],"-",Table1[[#This Row],[Host_(cytb)]])</f>
        <v>GQ153539-HM134917</v>
      </c>
    </row>
    <row r="38" spans="1:7" x14ac:dyDescent="0.2">
      <c r="A38" s="1" t="s">
        <v>148</v>
      </c>
      <c r="B38" s="1" t="s">
        <v>149</v>
      </c>
      <c r="C38" s="1" t="s">
        <v>150</v>
      </c>
      <c r="D38" s="1" t="s">
        <v>151</v>
      </c>
      <c r="E38" s="1" t="s">
        <v>72</v>
      </c>
      <c r="F38" s="1" t="s">
        <v>13</v>
      </c>
      <c r="G38" s="1" t="str">
        <f>CONCATENATE(Table1[[#This Row],[Virus complete genome]],"-",Table1[[#This Row],[Host_(cytb)]])</f>
        <v>GQ153540-HM134917</v>
      </c>
    </row>
    <row r="39" spans="1:7" x14ac:dyDescent="0.2">
      <c r="A39" s="1" t="s">
        <v>152</v>
      </c>
      <c r="B39" s="1" t="s">
        <v>153</v>
      </c>
      <c r="C39" s="1" t="s">
        <v>154</v>
      </c>
      <c r="D39" s="1" t="s">
        <v>155</v>
      </c>
      <c r="E39" s="1" t="s">
        <v>72</v>
      </c>
      <c r="F39" s="1" t="s">
        <v>13</v>
      </c>
      <c r="G39" s="1" t="str">
        <f>CONCATENATE(Table1[[#This Row],[Virus complete genome]],"-",Table1[[#This Row],[Host_(cytb)]])</f>
        <v>GQ153541-HM134917</v>
      </c>
    </row>
    <row r="40" spans="1:7" x14ac:dyDescent="0.2">
      <c r="A40" s="1" t="s">
        <v>168</v>
      </c>
      <c r="B40" s="1" t="s">
        <v>169</v>
      </c>
      <c r="C40" s="1" t="s">
        <v>170</v>
      </c>
      <c r="D40" s="1" t="s">
        <v>171</v>
      </c>
      <c r="E40" s="1" t="s">
        <v>72</v>
      </c>
      <c r="F40" s="1" t="s">
        <v>13</v>
      </c>
      <c r="G40" s="1" t="str">
        <f>CONCATENATE(Table1[[#This Row],[Virus complete genome]],"-",Table1[[#This Row],[Host_(cytb)]])</f>
        <v>GQ153542-HM134917</v>
      </c>
    </row>
    <row r="41" spans="1:7" x14ac:dyDescent="0.2">
      <c r="A41" s="1" t="s">
        <v>118</v>
      </c>
      <c r="B41" s="1" t="s">
        <v>119</v>
      </c>
      <c r="C41" s="1" t="s">
        <v>120</v>
      </c>
      <c r="D41" s="1" t="s">
        <v>121</v>
      </c>
      <c r="E41" s="1" t="s">
        <v>72</v>
      </c>
      <c r="F41" s="1" t="s">
        <v>13</v>
      </c>
      <c r="G41" s="1" t="str">
        <f>CONCATENATE(Table1[[#This Row],[Virus complete genome]],"-",Table1[[#This Row],[Host_(cytb)]])</f>
        <v>GQ153543-HM134917</v>
      </c>
    </row>
    <row r="42" spans="1:7" x14ac:dyDescent="0.2">
      <c r="A42" s="1" t="s">
        <v>140</v>
      </c>
      <c r="B42" s="1" t="s">
        <v>141</v>
      </c>
      <c r="C42" s="1" t="s">
        <v>142</v>
      </c>
      <c r="D42" s="1" t="s">
        <v>143</v>
      </c>
      <c r="E42" s="1" t="s">
        <v>72</v>
      </c>
      <c r="F42" s="1" t="s">
        <v>13</v>
      </c>
      <c r="G42" s="1" t="str">
        <f>CONCATENATE(Table1[[#This Row],[Virus complete genome]],"-",Table1[[#This Row],[Host_(cytb)]])</f>
        <v>GQ153544-HM134917</v>
      </c>
    </row>
    <row r="43" spans="1:7" x14ac:dyDescent="0.2">
      <c r="A43" s="1" t="s">
        <v>136</v>
      </c>
      <c r="B43" s="1" t="s">
        <v>137</v>
      </c>
      <c r="C43" s="1" t="s">
        <v>138</v>
      </c>
      <c r="D43" s="1" t="s">
        <v>139</v>
      </c>
      <c r="E43" s="1" t="s">
        <v>72</v>
      </c>
      <c r="F43" s="1" t="s">
        <v>13</v>
      </c>
      <c r="G43" s="1" t="str">
        <f>CONCATENATE(Table1[[#This Row],[Virus complete genome]],"-",Table1[[#This Row],[Host_(cytb)]])</f>
        <v>GQ153545-HM134917</v>
      </c>
    </row>
    <row r="44" spans="1:7" x14ac:dyDescent="0.2">
      <c r="A44" s="1" t="s">
        <v>144</v>
      </c>
      <c r="B44" s="1" t="s">
        <v>145</v>
      </c>
      <c r="C44" s="1" t="s">
        <v>146</v>
      </c>
      <c r="D44" s="1" t="s">
        <v>147</v>
      </c>
      <c r="E44" s="1" t="s">
        <v>72</v>
      </c>
      <c r="F44" s="1" t="s">
        <v>13</v>
      </c>
      <c r="G44" s="1" t="str">
        <f>CONCATENATE(Table1[[#This Row],[Virus complete genome]],"-",Table1[[#This Row],[Host_(cytb)]])</f>
        <v>GQ153546-HM134917</v>
      </c>
    </row>
    <row r="45" spans="1:7" x14ac:dyDescent="0.2">
      <c r="A45" s="1" t="s">
        <v>160</v>
      </c>
      <c r="B45" s="1" t="s">
        <v>161</v>
      </c>
      <c r="C45" s="1" t="s">
        <v>162</v>
      </c>
      <c r="D45" s="1" t="s">
        <v>163</v>
      </c>
      <c r="E45" s="1" t="s">
        <v>72</v>
      </c>
      <c r="F45" s="1" t="s">
        <v>13</v>
      </c>
      <c r="G45" s="1" t="str">
        <f>CONCATENATE(Table1[[#This Row],[Virus complete genome]],"-",Table1[[#This Row],[Host_(cytb)]])</f>
        <v>GQ153547-HM134917</v>
      </c>
    </row>
    <row r="46" spans="1:7" x14ac:dyDescent="0.2">
      <c r="A46" s="1" t="s">
        <v>114</v>
      </c>
      <c r="B46" s="1" t="s">
        <v>115</v>
      </c>
      <c r="C46" s="1" t="s">
        <v>116</v>
      </c>
      <c r="D46" s="1" t="s">
        <v>117</v>
      </c>
      <c r="E46" s="1" t="s">
        <v>72</v>
      </c>
      <c r="F46" s="1" t="s">
        <v>13</v>
      </c>
      <c r="G46" s="1" t="str">
        <f>CONCATENATE(Table1[[#This Row],[Virus complete genome]],"-",Table1[[#This Row],[Host_(cytb)]])</f>
        <v>GQ153548-HM134917</v>
      </c>
    </row>
    <row r="47" spans="1:7" x14ac:dyDescent="0.2">
      <c r="A47" s="1" t="s">
        <v>230</v>
      </c>
      <c r="B47" s="1" t="s">
        <v>231</v>
      </c>
      <c r="C47" s="1" t="s">
        <v>232</v>
      </c>
      <c r="D47" s="1" t="s">
        <v>233</v>
      </c>
      <c r="E47" s="1" t="s">
        <v>72</v>
      </c>
      <c r="F47" s="1" t="s">
        <v>13</v>
      </c>
      <c r="G47" s="1" t="str">
        <f>CONCATENATE(Table1[[#This Row],[Virus complete genome]],"-",Table1[[#This Row],[Host_(cytb)]])</f>
        <v>KC881005-HM134917</v>
      </c>
    </row>
    <row r="48" spans="1:7" x14ac:dyDescent="0.2">
      <c r="A48" s="1" t="s">
        <v>234</v>
      </c>
      <c r="B48" s="1" t="s">
        <v>235</v>
      </c>
      <c r="C48" s="1" t="s">
        <v>235</v>
      </c>
      <c r="D48" s="1" t="s">
        <v>236</v>
      </c>
      <c r="E48" s="1" t="s">
        <v>72</v>
      </c>
      <c r="F48" s="1" t="s">
        <v>13</v>
      </c>
      <c r="G48" s="1" t="str">
        <f>CONCATENATE(Table1[[#This Row],[Virus complete genome]],"-",Table1[[#This Row],[Host_(cytb)]])</f>
        <v>KC881006-HM134917</v>
      </c>
    </row>
    <row r="49" spans="1:7" x14ac:dyDescent="0.2">
      <c r="A49" s="1" t="s">
        <v>271</v>
      </c>
      <c r="B49" s="1" t="s">
        <v>272</v>
      </c>
      <c r="C49" s="1" t="s">
        <v>273</v>
      </c>
      <c r="D49" s="1" t="s">
        <v>274</v>
      </c>
      <c r="E49" s="1" t="s">
        <v>72</v>
      </c>
      <c r="F49" s="1" t="s">
        <v>13</v>
      </c>
      <c r="G49" s="1" t="str">
        <f>CONCATENATE(Table1[[#This Row],[Virus complete genome]],"-",Table1[[#This Row],[Host_(cytb)]])</f>
        <v>KF367457-HM134917</v>
      </c>
    </row>
    <row r="50" spans="1:7" x14ac:dyDescent="0.2">
      <c r="A50" s="1" t="s">
        <v>106</v>
      </c>
      <c r="B50" s="1" t="s">
        <v>107</v>
      </c>
      <c r="C50" s="1" t="s">
        <v>108</v>
      </c>
      <c r="D50" s="1" t="s">
        <v>109</v>
      </c>
      <c r="E50" s="1" t="s">
        <v>72</v>
      </c>
      <c r="F50" s="1" t="s">
        <v>13</v>
      </c>
      <c r="G50" s="1" t="str">
        <f>CONCATENATE(Table1[[#This Row],[Virus complete genome]],"-",Table1[[#This Row],[Host_(cytb)]])</f>
        <v>KJ473814-HM134917</v>
      </c>
    </row>
    <row r="51" spans="1:7" x14ac:dyDescent="0.2">
      <c r="A51" s="1" t="s">
        <v>77</v>
      </c>
      <c r="B51" s="1" t="s">
        <v>78</v>
      </c>
      <c r="C51" s="1" t="s">
        <v>79</v>
      </c>
      <c r="D51" s="1" t="s">
        <v>80</v>
      </c>
      <c r="E51" s="1" t="s">
        <v>72</v>
      </c>
      <c r="F51" s="1" t="s">
        <v>13</v>
      </c>
      <c r="G51" s="1" t="str">
        <f>CONCATENATE(Table1[[#This Row],[Virus complete genome]],"-",Table1[[#This Row],[Host_(cytb)]])</f>
        <v>KJ473815-HM134917</v>
      </c>
    </row>
    <row r="52" spans="1:7" x14ac:dyDescent="0.2">
      <c r="A52" s="1" t="s">
        <v>73</v>
      </c>
      <c r="B52" s="1" t="s">
        <v>74</v>
      </c>
      <c r="C52" s="1" t="s">
        <v>75</v>
      </c>
      <c r="D52" s="1" t="s">
        <v>76</v>
      </c>
      <c r="E52" s="1" t="s">
        <v>72</v>
      </c>
      <c r="F52" s="1" t="s">
        <v>13</v>
      </c>
      <c r="G52" s="1" t="str">
        <f>CONCATENATE(Table1[[#This Row],[Virus complete genome]],"-",Table1[[#This Row],[Host_(cytb)]])</f>
        <v>KJ473816-HM134917</v>
      </c>
    </row>
    <row r="53" spans="1:7" x14ac:dyDescent="0.2">
      <c r="A53" s="1" t="s">
        <v>263</v>
      </c>
      <c r="B53" s="1" t="s">
        <v>264</v>
      </c>
      <c r="C53" s="1" t="s">
        <v>265</v>
      </c>
      <c r="D53" s="1" t="s">
        <v>266</v>
      </c>
      <c r="E53" s="1" t="s">
        <v>72</v>
      </c>
      <c r="F53" s="1" t="s">
        <v>13</v>
      </c>
      <c r="G53" s="1" t="str">
        <f>CONCATENATE(Table1[[#This Row],[Virus complete genome]],"-",Table1[[#This Row],[Host_(cytb)]])</f>
        <v>KT444582-HM134917</v>
      </c>
    </row>
    <row r="54" spans="1:7" x14ac:dyDescent="0.2">
      <c r="A54" s="1" t="s">
        <v>203</v>
      </c>
      <c r="B54" s="1" t="s">
        <v>204</v>
      </c>
      <c r="C54" s="1" t="s">
        <v>205</v>
      </c>
      <c r="D54" s="1" t="s">
        <v>206</v>
      </c>
      <c r="E54" s="1" t="s">
        <v>72</v>
      </c>
      <c r="F54" s="1" t="s">
        <v>13</v>
      </c>
      <c r="G54" s="1" t="str">
        <f>CONCATENATE(Table1[[#This Row],[Virus complete genome]],"-",Table1[[#This Row],[Host_(cytb)]])</f>
        <v>KY417143-HM134917</v>
      </c>
    </row>
    <row r="55" spans="1:7" x14ac:dyDescent="0.2">
      <c r="A55" s="1" t="s">
        <v>222</v>
      </c>
      <c r="B55" s="1" t="s">
        <v>223</v>
      </c>
      <c r="C55" s="1" t="s">
        <v>224</v>
      </c>
      <c r="D55" s="1" t="s">
        <v>225</v>
      </c>
      <c r="E55" s="1" t="s">
        <v>72</v>
      </c>
      <c r="F55" s="1" t="s">
        <v>13</v>
      </c>
      <c r="G55" s="1" t="str">
        <f>CONCATENATE(Table1[[#This Row],[Virus complete genome]],"-",Table1[[#This Row],[Host_(cytb)]])</f>
        <v>KY417144-HM134917</v>
      </c>
    </row>
    <row r="56" spans="1:7" x14ac:dyDescent="0.2">
      <c r="A56" s="1" t="s">
        <v>226</v>
      </c>
      <c r="B56" s="1" t="s">
        <v>227</v>
      </c>
      <c r="C56" s="1" t="s">
        <v>228</v>
      </c>
      <c r="D56" s="1" t="s">
        <v>229</v>
      </c>
      <c r="E56" s="1" t="s">
        <v>72</v>
      </c>
      <c r="F56" s="1" t="s">
        <v>13</v>
      </c>
      <c r="G56" s="1" t="str">
        <f>CONCATENATE(Table1[[#This Row],[Virus complete genome]],"-",Table1[[#This Row],[Host_(cytb)]])</f>
        <v>KY417146-HM134917</v>
      </c>
    </row>
    <row r="57" spans="1:7" x14ac:dyDescent="0.2">
      <c r="A57" s="1" t="s">
        <v>199</v>
      </c>
      <c r="B57" s="1" t="s">
        <v>200</v>
      </c>
      <c r="C57" s="1" t="s">
        <v>201</v>
      </c>
      <c r="D57" s="1" t="s">
        <v>202</v>
      </c>
      <c r="E57" s="1" t="s">
        <v>72</v>
      </c>
      <c r="F57" s="1" t="s">
        <v>13</v>
      </c>
      <c r="G57" s="1" t="str">
        <f>CONCATENATE(Table1[[#This Row],[Virus complete genome]],"-",Table1[[#This Row],[Host_(cytb)]])</f>
        <v>KY417147-HM134917</v>
      </c>
    </row>
    <row r="58" spans="1:7" x14ac:dyDescent="0.2">
      <c r="A58" s="1" t="s">
        <v>207</v>
      </c>
      <c r="B58" s="1" t="s">
        <v>208</v>
      </c>
      <c r="C58" s="1" t="s">
        <v>209</v>
      </c>
      <c r="D58" s="1" t="s">
        <v>210</v>
      </c>
      <c r="E58" s="1" t="s">
        <v>72</v>
      </c>
      <c r="F58" s="1" t="s">
        <v>13</v>
      </c>
      <c r="G58" s="1" t="str">
        <f>CONCATENATE(Table1[[#This Row],[Virus complete genome]],"-",Table1[[#This Row],[Host_(cytb)]])</f>
        <v>KY417148-HM134917</v>
      </c>
    </row>
    <row r="59" spans="1:7" x14ac:dyDescent="0.2">
      <c r="A59" s="1" t="s">
        <v>211</v>
      </c>
      <c r="B59" s="1" t="s">
        <v>212</v>
      </c>
      <c r="C59" s="1" t="s">
        <v>213</v>
      </c>
      <c r="D59" s="1" t="s">
        <v>214</v>
      </c>
      <c r="E59" s="1" t="s">
        <v>72</v>
      </c>
      <c r="F59" s="1" t="s">
        <v>13</v>
      </c>
      <c r="G59" s="1" t="str">
        <f>CONCATENATE(Table1[[#This Row],[Virus complete genome]],"-",Table1[[#This Row],[Host_(cytb)]])</f>
        <v>KY417149-HM134917</v>
      </c>
    </row>
    <row r="60" spans="1:7" x14ac:dyDescent="0.2">
      <c r="A60" s="1" t="s">
        <v>275</v>
      </c>
      <c r="B60" s="1" t="s">
        <v>276</v>
      </c>
      <c r="C60" s="1" t="s">
        <v>277</v>
      </c>
      <c r="D60" s="1" t="s">
        <v>278</v>
      </c>
      <c r="E60" s="1" t="s">
        <v>72</v>
      </c>
      <c r="F60" s="1" t="s">
        <v>13</v>
      </c>
      <c r="G60" s="1" t="str">
        <f>CONCATENATE(Table1[[#This Row],[Virus complete genome]],"-",Table1[[#This Row],[Host_(cytb)]])</f>
        <v>KY417150-HM134917</v>
      </c>
    </row>
    <row r="61" spans="1:7" x14ac:dyDescent="0.2">
      <c r="A61" s="1" t="s">
        <v>267</v>
      </c>
      <c r="B61" s="1" t="s">
        <v>268</v>
      </c>
      <c r="C61" s="1" t="s">
        <v>269</v>
      </c>
      <c r="D61" s="1" t="s">
        <v>270</v>
      </c>
      <c r="E61" s="1" t="s">
        <v>72</v>
      </c>
      <c r="F61" s="1" t="s">
        <v>13</v>
      </c>
      <c r="G61" s="1" t="str">
        <f>CONCATENATE(Table1[[#This Row],[Virus complete genome]],"-",Table1[[#This Row],[Host_(cytb)]])</f>
        <v>KY417151-HM134917</v>
      </c>
    </row>
    <row r="62" spans="1:7" x14ac:dyDescent="0.2">
      <c r="A62" s="1" t="s">
        <v>218</v>
      </c>
      <c r="B62" s="1" t="s">
        <v>219</v>
      </c>
      <c r="C62" s="1" t="s">
        <v>220</v>
      </c>
      <c r="D62" s="1" t="s">
        <v>221</v>
      </c>
      <c r="E62" s="1" t="s">
        <v>72</v>
      </c>
      <c r="F62" s="1" t="s">
        <v>13</v>
      </c>
      <c r="G62" s="1" t="str">
        <f>CONCATENATE(Table1[[#This Row],[Virus complete genome]],"-",Table1[[#This Row],[Host_(cytb)]])</f>
        <v>KY417152-HM134917</v>
      </c>
    </row>
    <row r="63" spans="1:7" x14ac:dyDescent="0.2">
      <c r="A63" s="1" t="s">
        <v>126</v>
      </c>
      <c r="B63" s="1" t="s">
        <v>127</v>
      </c>
      <c r="C63" s="1" t="s">
        <v>128</v>
      </c>
      <c r="D63" s="1" t="s">
        <v>129</v>
      </c>
      <c r="E63" s="1" t="s">
        <v>72</v>
      </c>
      <c r="F63" s="1" t="s">
        <v>13</v>
      </c>
      <c r="G63" s="1" t="str">
        <f>CONCATENATE(Table1[[#This Row],[Virus complete genome]],"-",Table1[[#This Row],[Host_(cytb)]])</f>
        <v>KY770858-HM134917</v>
      </c>
    </row>
    <row r="64" spans="1:7" x14ac:dyDescent="0.2">
      <c r="A64" s="1" t="s">
        <v>110</v>
      </c>
      <c r="B64" s="1" t="s">
        <v>111</v>
      </c>
      <c r="C64" s="1" t="s">
        <v>112</v>
      </c>
      <c r="D64" s="1" t="s">
        <v>113</v>
      </c>
      <c r="E64" s="1" t="s">
        <v>72</v>
      </c>
      <c r="F64" s="1" t="s">
        <v>13</v>
      </c>
      <c r="G64" s="1" t="str">
        <f>CONCATENATE(Table1[[#This Row],[Virus complete genome]],"-",Table1[[#This Row],[Host_(cytb)]])</f>
        <v>KY770859-HM134917</v>
      </c>
    </row>
    <row r="65" spans="1:7" x14ac:dyDescent="0.2">
      <c r="A65" s="1" t="s">
        <v>237</v>
      </c>
      <c r="B65" s="1" t="s">
        <v>238</v>
      </c>
      <c r="C65" s="1" t="s">
        <v>239</v>
      </c>
      <c r="D65" s="1" t="s">
        <v>240</v>
      </c>
      <c r="E65" s="1" t="s">
        <v>72</v>
      </c>
      <c r="F65" s="1" t="s">
        <v>13</v>
      </c>
      <c r="G65" s="1" t="str">
        <f>CONCATENATE(Table1[[#This Row],[Virus complete genome]],"-",Table1[[#This Row],[Host_(cytb)]])</f>
        <v>MG772933-HM134917</v>
      </c>
    </row>
    <row r="66" spans="1:7" x14ac:dyDescent="0.2">
      <c r="A66" s="1" t="s">
        <v>184</v>
      </c>
      <c r="B66" s="1" t="s">
        <v>185</v>
      </c>
      <c r="C66" s="1" t="s">
        <v>186</v>
      </c>
      <c r="D66" s="1" t="s">
        <v>187</v>
      </c>
      <c r="E66" s="1" t="s">
        <v>72</v>
      </c>
      <c r="F66" s="1" t="s">
        <v>13</v>
      </c>
      <c r="G66" s="1" t="str">
        <f>CONCATENATE(Table1[[#This Row],[Virus complete genome]],"-",Table1[[#This Row],[Host_(cytb)]])</f>
        <v>MG772934-HM134917</v>
      </c>
    </row>
    <row r="67" spans="1:7" x14ac:dyDescent="0.2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1" t="s">
        <v>13</v>
      </c>
      <c r="G67" s="1" t="str">
        <f>CONCATENATE(Table1[[#This Row],[Virus complete genome]],"-",Table1[[#This Row],[Host_(cytb)]])</f>
        <v>EF203065 -HM134917</v>
      </c>
    </row>
    <row r="68" spans="1:7" x14ac:dyDescent="0.2">
      <c r="A68" s="1" t="s">
        <v>248</v>
      </c>
      <c r="B68" s="1" t="s">
        <v>249</v>
      </c>
      <c r="C68" s="1" t="s">
        <v>250</v>
      </c>
      <c r="D68" s="1" t="s">
        <v>251</v>
      </c>
      <c r="E68" s="1" t="s">
        <v>252</v>
      </c>
      <c r="F68" s="1" t="s">
        <v>253</v>
      </c>
      <c r="G68" s="1" t="str">
        <f>CONCATENATE(Table1[[#This Row],[Virus complete genome]],"-",Table1[[#This Row],[Host_(cytb)]])</f>
        <v>KJ473822-ON640722</v>
      </c>
    </row>
    <row r="69" spans="1:7" x14ac:dyDescent="0.2">
      <c r="A69" s="1" t="s">
        <v>258</v>
      </c>
      <c r="B69" s="1" t="s">
        <v>259</v>
      </c>
      <c r="C69" s="1" t="s">
        <v>260</v>
      </c>
      <c r="D69" s="1" t="s">
        <v>261</v>
      </c>
      <c r="E69" s="1" t="s">
        <v>262</v>
      </c>
      <c r="F69" s="1" t="s">
        <v>253</v>
      </c>
      <c r="G69" s="1" t="str">
        <f>CONCATENATE(Table1[[#This Row],[Virus complete genome]],"-",Table1[[#This Row],[Host_(cytb)]])</f>
        <v>EF065505.1-ON640722</v>
      </c>
    </row>
    <row r="70" spans="1:7" x14ac:dyDescent="0.2">
      <c r="A70" s="1" t="s">
        <v>279</v>
      </c>
      <c r="B70" s="1" t="s">
        <v>280</v>
      </c>
      <c r="C70" s="1" t="s">
        <v>281</v>
      </c>
      <c r="D70" s="1" t="s">
        <v>282</v>
      </c>
      <c r="E70" s="1" t="s">
        <v>283</v>
      </c>
      <c r="F70" s="1" t="s">
        <v>284</v>
      </c>
      <c r="G70" s="1" t="str">
        <f>CONCATENATE(Table1[[#This Row],[Virus complete genome]],"-",Table1[[#This Row],[Host_(cytb)]])</f>
        <v>KJ473821-AB085738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Wanlin Li</cp:lastModifiedBy>
  <dcterms:created xsi:type="dcterms:W3CDTF">2023-07-12T20:56:47Z</dcterms:created>
  <dcterms:modified xsi:type="dcterms:W3CDTF">2023-08-18T05:50:47Z</dcterms:modified>
</cp:coreProperties>
</file>