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hmid Bari\Desktop\UWaterloo\Study\MSCI_609\609_Project\Deliverable 3\"/>
    </mc:Choice>
  </mc:AlternateContent>
  <xr:revisionPtr revIDLastSave="0" documentId="13_ncr:1_{83AC3A64-3827-43F2-91D8-028EBA6855CB}" xr6:coauthVersionLast="45" xr6:coauthVersionMax="45" xr10:uidLastSave="{00000000-0000-0000-0000-000000000000}"/>
  <bookViews>
    <workbookView xWindow="8985" yWindow="1560" windowWidth="19815" windowHeight="12945" tabRatio="928" activeTab="3" xr2:uid="{92849CE8-F6DF-43D4-B7EF-B725D7600D77}"/>
  </bookViews>
  <sheets>
    <sheet name="Data Table" sheetId="8" r:id="rId1"/>
    <sheet name="Income Group" sheetId="10" state="hidden" r:id="rId2"/>
    <sheet name="data for analysis" sheetId="27" r:id="rId3"/>
    <sheet name="co2_emission" sheetId="20" r:id="rId4"/>
    <sheet name="Full_CO2 Emission" sheetId="1" state="hidden" r:id="rId5"/>
    <sheet name="gdp_capita" sheetId="21" r:id="rId6"/>
    <sheet name="Full_GDP" sheetId="2" state="hidden" r:id="rId7"/>
    <sheet name="lowest_temp" sheetId="22" r:id="rId8"/>
    <sheet name="Full_Lowest Avg. Temp." sheetId="17" state="hidden" r:id="rId9"/>
    <sheet name="highest_temp" sheetId="23" r:id="rId10"/>
    <sheet name="Full_Highest Avg. Temp." sheetId="18" state="hidden" r:id="rId11"/>
    <sheet name="urban_area" sheetId="24" r:id="rId12"/>
    <sheet name="Full_Urban Area" sheetId="14" state="hidden" r:id="rId13"/>
    <sheet name="renewable_energy" sheetId="25" r:id="rId14"/>
    <sheet name="Full_Renewable energy Source" sheetId="5" state="hidden" r:id="rId15"/>
    <sheet name="fossil_fuel" sheetId="26" r:id="rId16"/>
    <sheet name="Full_Fossil Fuel Consumption" sheetId="15" state="hidden" r:id="rId17"/>
  </sheets>
  <definedNames>
    <definedName name="_xlnm._FilterDatabase" localSheetId="4" hidden="1">'Full_CO2 Emission'!$A$1:$AB$171</definedName>
    <definedName name="_xlnm._FilterDatabase" localSheetId="16" hidden="1">'Full_Fossil Fuel Consumption'!$A$1:$AB$171</definedName>
    <definedName name="_xlnm._FilterDatabase" localSheetId="6" hidden="1">Full_GDP!$A$1:$AB$171</definedName>
    <definedName name="_xlnm._FilterDatabase" localSheetId="10" hidden="1">'Full_Highest Avg. Temp.'!$A$1:$BF$171</definedName>
    <definedName name="_xlnm._FilterDatabase" localSheetId="8" hidden="1">'Full_Lowest Avg. Temp.'!$A$1:$AB$171</definedName>
    <definedName name="_xlnm._FilterDatabase" localSheetId="14" hidden="1">'Full_Renewable energy Source'!$A$1:$AB$171</definedName>
    <definedName name="_xlnm._FilterDatabase" localSheetId="12" hidden="1">'Full_Urban Area'!$A$1:$AD$171</definedName>
    <definedName name="_xlnm._FilterDatabase" localSheetId="1" hidden="1">'Income Group'!$A$1:$D$171</definedName>
    <definedName name="_xlnm.Print_Area" localSheetId="0">'Data Table'!$A$1:$E$13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4" i="20" l="1"/>
  <c r="J74" i="20"/>
  <c r="O65" i="20"/>
  <c r="O64" i="20"/>
  <c r="M72" i="20"/>
  <c r="J64" i="20"/>
  <c r="M69" i="20" l="1"/>
  <c r="M68" i="20"/>
  <c r="M67" i="20"/>
  <c r="M66" i="20"/>
  <c r="M73" i="20" l="1"/>
  <c r="J72" i="20"/>
  <c r="J73" i="20"/>
  <c r="J68" i="20"/>
  <c r="J69" i="20"/>
  <c r="J65" i="20"/>
  <c r="J66" i="20"/>
  <c r="J67" i="20"/>
</calcChain>
</file>

<file path=xl/sharedStrings.xml><?xml version="1.0" encoding="utf-8"?>
<sst xmlns="http://schemas.openxmlformats.org/spreadsheetml/2006/main" count="3410" uniqueCount="594">
  <si>
    <t>Country Name</t>
  </si>
  <si>
    <t>Country Code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</si>
  <si>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</si>
  <si>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</si>
  <si>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</si>
  <si>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</si>
  <si>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</si>
  <si>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</si>
  <si>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</si>
  <si>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</si>
  <si>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United Arab Emirates</t>
  </si>
  <si>
    <t>ARE</t>
  </si>
  <si>
    <t>Argentina</t>
  </si>
  <si>
    <t>ARG</t>
  </si>
  <si>
    <t>Armenia</t>
  </si>
  <si>
    <t>ARM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</si>
  <si>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</si>
  <si>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</si>
  <si>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</si>
  <si>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</si>
  <si>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</si>
  <si>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</si>
  <si>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</si>
  <si>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</si>
  <si>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</si>
  <si>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</si>
  <si>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</si>
  <si>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</si>
  <si>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</si>
  <si>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</si>
  <si>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</si>
  <si>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</si>
  <si>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</si>
  <si>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</si>
  <si>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</si>
  <si>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</si>
  <si>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</si>
  <si>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</si>
  <si>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Bosnia and Herzegovina</t>
  </si>
  <si>
    <t>BIH</t>
  </si>
  <si>
    <t>Belarus</t>
  </si>
  <si>
    <t>BLR</t>
  </si>
  <si>
    <t>Belize</t>
  </si>
  <si>
    <t>BLZ</t>
  </si>
  <si>
    <t>Bolivia</t>
  </si>
  <si>
    <t>BOL</t>
  </si>
  <si>
    <t>Brazil</t>
  </si>
  <si>
    <t>BRA</t>
  </si>
  <si>
    <t>Barbados</t>
  </si>
  <si>
    <t>BRB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</si>
  <si>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</si>
  <si>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</si>
  <si>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</si>
  <si>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</si>
  <si>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</si>
  <si>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</si>
  <si>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</si>
  <si>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</si>
  <si>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</si>
  <si>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</si>
  <si>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</si>
  <si>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</si>
  <si>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</si>
  <si>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</si>
  <si>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Cameroon</t>
  </si>
  <si>
    <t>CMR</t>
  </si>
  <si>
    <t>Colombia</t>
  </si>
  <si>
    <t>COL</t>
  </si>
  <si>
    <t>Comoros</t>
  </si>
  <si>
    <t>COM</t>
  </si>
  <si>
    <t>Costa Rica</t>
  </si>
  <si>
    <t>CRI</t>
  </si>
  <si>
    <t>Cuba</t>
  </si>
  <si>
    <t>CUB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</si>
  <si>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</si>
  <si>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</si>
  <si>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</si>
  <si>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</si>
  <si>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</si>
  <si>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</si>
  <si>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</si>
  <si>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</si>
  <si>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</si>
  <si>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</si>
  <si>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</si>
  <si>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</si>
  <si>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</si>
  <si>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</si>
  <si>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</si>
  <si>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</si>
  <si>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</t>
  </si>
  <si>
    <t>Europe &amp; Central Asia</t>
  </si>
  <si>
    <t>Ecuador</t>
  </si>
  <si>
    <t>ECU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</si>
  <si>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</si>
  <si>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</si>
  <si>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</si>
  <si>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</si>
  <si>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</si>
  <si>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</si>
  <si>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</si>
  <si>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</si>
  <si>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</si>
  <si>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</si>
  <si>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</si>
  <si>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</si>
  <si>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</si>
  <si>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</si>
  <si>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</si>
  <si>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</si>
  <si>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</si>
  <si>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</si>
  <si>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</si>
  <si>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</si>
  <si>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</si>
  <si>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</si>
  <si>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</si>
  <si>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</si>
  <si>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</si>
  <si>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</si>
  <si>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</si>
  <si>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</si>
  <si>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</si>
  <si>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</si>
  <si>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</si>
  <si>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</si>
  <si>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</si>
  <si>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</si>
  <si>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</si>
  <si>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</si>
  <si>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</si>
  <si>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</si>
  <si>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Guyana</t>
  </si>
  <si>
    <t>GUY</t>
  </si>
  <si>
    <t>High income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</si>
  <si>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</si>
  <si>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</si>
  <si>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</si>
  <si>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</si>
  <si>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</si>
  <si>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</si>
  <si>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</si>
  <si>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</si>
  <si>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</si>
  <si>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</si>
  <si>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</si>
  <si>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</si>
  <si>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</si>
  <si>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</si>
  <si>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</si>
  <si>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</si>
  <si>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</si>
  <si>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</si>
  <si>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</si>
  <si>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</si>
  <si>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</si>
  <si>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</si>
  <si>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</si>
  <si>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</si>
  <si>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</si>
  <si>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</si>
  <si>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</si>
  <si>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</si>
  <si>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</si>
  <si>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</si>
  <si>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</si>
  <si>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</si>
  <si>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Cambodia</t>
  </si>
  <si>
    <t>KHM</t>
  </si>
  <si>
    <t>Kiribati</t>
  </si>
  <si>
    <t>KIR</t>
  </si>
  <si>
    <t>St. Kitts and Nevis</t>
  </si>
  <si>
    <t>KNA</t>
  </si>
  <si>
    <t>Kuwait</t>
  </si>
  <si>
    <t>KWT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</si>
  <si>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</si>
  <si>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</si>
  <si>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</si>
  <si>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</si>
  <si>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</si>
  <si>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</si>
  <si>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</si>
  <si>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</si>
  <si>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</si>
  <si>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Low income</t>
  </si>
  <si>
    <t>Liechtenstein</t>
  </si>
  <si>
    <t>LIE</t>
  </si>
  <si>
    <t>Sri Lanka</t>
  </si>
  <si>
    <t>LKA</t>
  </si>
  <si>
    <t>Lower middle income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</si>
  <si>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</si>
  <si>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</si>
  <si>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</si>
  <si>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</si>
  <si>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</si>
  <si>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</si>
  <si>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</si>
  <si>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</si>
  <si>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</si>
  <si>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</si>
  <si>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</si>
  <si>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</si>
  <si>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</si>
  <si>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</si>
  <si>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</si>
  <si>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</si>
  <si>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</si>
  <si>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</si>
  <si>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</si>
  <si>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Mexico</t>
  </si>
  <si>
    <t>MEX</t>
  </si>
  <si>
    <t>Marshall Islands</t>
  </si>
  <si>
    <t>MHL</t>
  </si>
  <si>
    <t>Mali</t>
  </si>
  <si>
    <t>MLI</t>
  </si>
  <si>
    <t>Malta</t>
  </si>
  <si>
    <t>MLT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</si>
  <si>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</si>
  <si>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</si>
  <si>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</si>
  <si>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</si>
  <si>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</si>
  <si>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</si>
  <si>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</si>
  <si>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</si>
  <si>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</si>
  <si>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</si>
  <si>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</si>
  <si>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</si>
  <si>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</si>
  <si>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</si>
  <si>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</si>
  <si>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</si>
  <si>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</si>
  <si>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</si>
  <si>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</si>
  <si>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</si>
  <si>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</si>
  <si>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</si>
  <si>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</si>
  <si>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</si>
  <si>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</si>
  <si>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</si>
  <si>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</si>
  <si>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</si>
  <si>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</si>
  <si>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</si>
  <si>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</si>
  <si>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</si>
  <si>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</si>
  <si>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</si>
  <si>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</si>
  <si>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</si>
  <si>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</si>
  <si>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</si>
  <si>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</si>
  <si>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</si>
  <si>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</si>
  <si>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</si>
  <si>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</si>
  <si>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</si>
  <si>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</si>
  <si>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</si>
  <si>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</si>
  <si>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</si>
  <si>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</si>
  <si>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</si>
  <si>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</si>
  <si>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Portugal</t>
  </si>
  <si>
    <t>PRT</t>
  </si>
  <si>
    <t>Paraguay</t>
  </si>
  <si>
    <t>PRY</t>
  </si>
  <si>
    <t>Qatar</t>
  </si>
  <si>
    <t>QAT</t>
  </si>
  <si>
    <t>Romania</t>
  </si>
  <si>
    <t>ROU</t>
  </si>
  <si>
    <t>Rwanda</t>
  </si>
  <si>
    <t>RWA</t>
  </si>
  <si>
    <t>South Asia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</si>
  <si>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</si>
  <si>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</si>
  <si>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</si>
  <si>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</si>
  <si>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</si>
  <si>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</si>
  <si>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</si>
  <si>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</si>
  <si>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</si>
  <si>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</si>
  <si>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</si>
  <si>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</si>
  <si>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</si>
  <si>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</si>
  <si>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</si>
  <si>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</si>
  <si>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South Sudan</t>
  </si>
  <si>
    <t>SSD</t>
  </si>
  <si>
    <t>Sub-Saharan Africa</t>
  </si>
  <si>
    <t>Suriname</t>
  </si>
  <si>
    <t>SUR</t>
  </si>
  <si>
    <t>Slovenia</t>
  </si>
  <si>
    <t>SVN</t>
  </si>
  <si>
    <t>Sweden</t>
  </si>
  <si>
    <t>SWE</t>
  </si>
  <si>
    <t>Seychelles</t>
  </si>
  <si>
    <t>SYC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</si>
  <si>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</si>
  <si>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</si>
  <si>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</si>
  <si>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</si>
  <si>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</si>
  <si>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</si>
  <si>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</si>
  <si>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</si>
  <si>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</si>
  <si>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</si>
  <si>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</si>
  <si>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</si>
  <si>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</si>
  <si>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</si>
  <si>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</si>
  <si>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</si>
  <si>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</si>
  <si>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</si>
  <si>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</si>
  <si>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</si>
  <si>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</si>
  <si>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</si>
  <si>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</si>
  <si>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</si>
  <si>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</si>
  <si>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</si>
  <si>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</si>
  <si>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</si>
  <si>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</si>
  <si>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</si>
  <si>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</si>
  <si>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</si>
  <si>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</si>
  <si>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</si>
  <si>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</si>
  <si>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Vietnam</t>
  </si>
  <si>
    <t>VNM</t>
  </si>
  <si>
    <t>Vanuatu</t>
  </si>
  <si>
    <t>VUT</t>
  </si>
  <si>
    <t>Samoa</t>
  </si>
  <si>
    <t>WSM</t>
  </si>
  <si>
    <t>South Africa</t>
  </si>
  <si>
    <t>ZAF</t>
  </si>
  <si>
    <t>Zambia</t>
  </si>
  <si>
    <t>ZMB</t>
  </si>
  <si>
    <t>Zimbabwe</t>
  </si>
  <si>
    <t>ZWE</t>
  </si>
  <si>
    <t xml:space="preserve"> AFG</t>
  </si>
  <si>
    <t xml:space="preserve"> ALB</t>
  </si>
  <si>
    <t xml:space="preserve"> DZA</t>
  </si>
  <si>
    <t xml:space="preserve"> AND</t>
  </si>
  <si>
    <t xml:space="preserve"> AGO</t>
  </si>
  <si>
    <t xml:space="preserve"> ATG</t>
  </si>
  <si>
    <t xml:space="preserve"> ARG</t>
  </si>
  <si>
    <t xml:space="preserve"> ARM</t>
  </si>
  <si>
    <t xml:space="preserve"> AUS</t>
  </si>
  <si>
    <t xml:space="preserve"> AUT</t>
  </si>
  <si>
    <t xml:space="preserve"> AZE</t>
  </si>
  <si>
    <t xml:space="preserve"> BHR</t>
  </si>
  <si>
    <t xml:space="preserve"> BGD</t>
  </si>
  <si>
    <t xml:space="preserve"> BRB</t>
  </si>
  <si>
    <t xml:space="preserve"> BLR</t>
  </si>
  <si>
    <t xml:space="preserve"> BEL</t>
  </si>
  <si>
    <t xml:space="preserve"> BLZ</t>
  </si>
  <si>
    <t xml:space="preserve"> BEN</t>
  </si>
  <si>
    <t xml:space="preserve"> BTN</t>
  </si>
  <si>
    <t xml:space="preserve"> BOL</t>
  </si>
  <si>
    <t xml:space="preserve"> BIH</t>
  </si>
  <si>
    <t xml:space="preserve"> BWA</t>
  </si>
  <si>
    <t xml:space="preserve"> BRA</t>
  </si>
  <si>
    <t xml:space="preserve"> BGR</t>
  </si>
  <si>
    <t xml:space="preserve"> BFA</t>
  </si>
  <si>
    <t xml:space="preserve"> BDI</t>
  </si>
  <si>
    <t xml:space="preserve"> KHM</t>
  </si>
  <si>
    <t xml:space="preserve"> CMR</t>
  </si>
  <si>
    <t xml:space="preserve"> CAN</t>
  </si>
  <si>
    <t xml:space="preserve"> CAF</t>
  </si>
  <si>
    <t xml:space="preserve"> TCD</t>
  </si>
  <si>
    <t xml:space="preserve"> CHL</t>
  </si>
  <si>
    <t xml:space="preserve"> CHN</t>
  </si>
  <si>
    <t xml:space="preserve"> COL</t>
  </si>
  <si>
    <t xml:space="preserve"> COM</t>
  </si>
  <si>
    <t xml:space="preserve"> CRI</t>
  </si>
  <si>
    <t xml:space="preserve"> HRV</t>
  </si>
  <si>
    <t xml:space="preserve"> CUB</t>
  </si>
  <si>
    <t xml:space="preserve"> CYP</t>
  </si>
  <si>
    <t xml:space="preserve"> CZE</t>
  </si>
  <si>
    <t xml:space="preserve"> DNK</t>
  </si>
  <si>
    <t xml:space="preserve"> DJI</t>
  </si>
  <si>
    <t xml:space="preserve"> DMA</t>
  </si>
  <si>
    <t xml:space="preserve"> DOM</t>
  </si>
  <si>
    <t xml:space="preserve"> ECU</t>
  </si>
  <si>
    <t xml:space="preserve"> SLV</t>
  </si>
  <si>
    <t xml:space="preserve"> GNQ</t>
  </si>
  <si>
    <t xml:space="preserve"> ERI</t>
  </si>
  <si>
    <t xml:space="preserve"> EST</t>
  </si>
  <si>
    <t xml:space="preserve"> ETH</t>
  </si>
  <si>
    <t xml:space="preserve"> FRO</t>
  </si>
  <si>
    <t xml:space="preserve"> FJI</t>
  </si>
  <si>
    <t xml:space="preserve"> FIN</t>
  </si>
  <si>
    <t xml:space="preserve"> FRA</t>
  </si>
  <si>
    <t xml:space="preserve"> GAB</t>
  </si>
  <si>
    <t xml:space="preserve"> GEO</t>
  </si>
  <si>
    <t xml:space="preserve"> DEU</t>
  </si>
  <si>
    <t xml:space="preserve"> GHA</t>
  </si>
  <si>
    <t xml:space="preserve"> GRC</t>
  </si>
  <si>
    <t xml:space="preserve"> GRL</t>
  </si>
  <si>
    <t xml:space="preserve"> GRD</t>
  </si>
  <si>
    <t xml:space="preserve"> GTM</t>
  </si>
  <si>
    <t xml:space="preserve"> GIN</t>
  </si>
  <si>
    <t xml:space="preserve"> GNB</t>
  </si>
  <si>
    <t xml:space="preserve"> GUY</t>
  </si>
  <si>
    <t xml:space="preserve"> HTI</t>
  </si>
  <si>
    <t xml:space="preserve"> HND</t>
  </si>
  <si>
    <t xml:space="preserve"> HUN</t>
  </si>
  <si>
    <t xml:space="preserve"> ISL</t>
  </si>
  <si>
    <t xml:space="preserve"> IND</t>
  </si>
  <si>
    <t xml:space="preserve"> IDN</t>
  </si>
  <si>
    <t xml:space="preserve"> IRQ</t>
  </si>
  <si>
    <t xml:space="preserve"> IRL</t>
  </si>
  <si>
    <t xml:space="preserve"> ISR</t>
  </si>
  <si>
    <t xml:space="preserve"> ITA</t>
  </si>
  <si>
    <t xml:space="preserve"> JAM</t>
  </si>
  <si>
    <t xml:space="preserve"> JPN</t>
  </si>
  <si>
    <t xml:space="preserve"> JOR</t>
  </si>
  <si>
    <t xml:space="preserve"> KAZ</t>
  </si>
  <si>
    <t xml:space="preserve"> KEN</t>
  </si>
  <si>
    <t xml:space="preserve"> KIR</t>
  </si>
  <si>
    <t xml:space="preserve"> KWT</t>
  </si>
  <si>
    <t xml:space="preserve"> LVA</t>
  </si>
  <si>
    <t xml:space="preserve"> LBN</t>
  </si>
  <si>
    <t xml:space="preserve"> LSO</t>
  </si>
  <si>
    <t xml:space="preserve"> LBR</t>
  </si>
  <si>
    <t xml:space="preserve"> LBY</t>
  </si>
  <si>
    <t xml:space="preserve"> LIE</t>
  </si>
  <si>
    <t xml:space="preserve"> LTU</t>
  </si>
  <si>
    <t xml:space="preserve"> LUX</t>
  </si>
  <si>
    <t xml:space="preserve"> MDG</t>
  </si>
  <si>
    <t xml:space="preserve"> MWI</t>
  </si>
  <si>
    <t xml:space="preserve"> MYS</t>
  </si>
  <si>
    <t xml:space="preserve"> MDV</t>
  </si>
  <si>
    <t xml:space="preserve"> MLI</t>
  </si>
  <si>
    <t xml:space="preserve"> MLT</t>
  </si>
  <si>
    <t xml:space="preserve"> MHL</t>
  </si>
  <si>
    <t xml:space="preserve"> MRT</t>
  </si>
  <si>
    <t xml:space="preserve"> MUS</t>
  </si>
  <si>
    <t xml:space="preserve"> MEX</t>
  </si>
  <si>
    <t xml:space="preserve"> MDA</t>
  </si>
  <si>
    <t xml:space="preserve"> MCO</t>
  </si>
  <si>
    <t xml:space="preserve"> MNG</t>
  </si>
  <si>
    <t xml:space="preserve"> MAR</t>
  </si>
  <si>
    <t xml:space="preserve"> MOZ</t>
  </si>
  <si>
    <t xml:space="preserve"> NAM</t>
  </si>
  <si>
    <t xml:space="preserve"> NPL</t>
  </si>
  <si>
    <t xml:space="preserve"> NLD</t>
  </si>
  <si>
    <t xml:space="preserve"> NCL</t>
  </si>
  <si>
    <t xml:space="preserve"> NZL</t>
  </si>
  <si>
    <t xml:space="preserve"> NIC</t>
  </si>
  <si>
    <t xml:space="preserve"> NER</t>
  </si>
  <si>
    <t xml:space="preserve"> NGA</t>
  </si>
  <si>
    <t xml:space="preserve"> MNP</t>
  </si>
  <si>
    <t xml:space="preserve"> NOR</t>
  </si>
  <si>
    <t xml:space="preserve"> OMN</t>
  </si>
  <si>
    <t xml:space="preserve"> PAK</t>
  </si>
  <si>
    <t xml:space="preserve"> PLW</t>
  </si>
  <si>
    <t xml:space="preserve"> PAN</t>
  </si>
  <si>
    <t xml:space="preserve"> PNG</t>
  </si>
  <si>
    <t xml:space="preserve"> PRY</t>
  </si>
  <si>
    <t xml:space="preserve"> PER</t>
  </si>
  <si>
    <t xml:space="preserve"> PHL</t>
  </si>
  <si>
    <t xml:space="preserve"> POL</t>
  </si>
  <si>
    <t xml:space="preserve"> PRT</t>
  </si>
  <si>
    <t xml:space="preserve"> PRI</t>
  </si>
  <si>
    <t xml:space="preserve"> QAT</t>
  </si>
  <si>
    <t xml:space="preserve"> ROU</t>
  </si>
  <si>
    <t xml:space="preserve"> RWA</t>
  </si>
  <si>
    <t xml:space="preserve"> WSM</t>
  </si>
  <si>
    <t xml:space="preserve"> SAU</t>
  </si>
  <si>
    <t xml:space="preserve"> SEN</t>
  </si>
  <si>
    <t xml:space="preserve"> SYC</t>
  </si>
  <si>
    <t xml:space="preserve"> SLE</t>
  </si>
  <si>
    <t xml:space="preserve"> SGP</t>
  </si>
  <si>
    <t xml:space="preserve"> SVN</t>
  </si>
  <si>
    <t xml:space="preserve"> SLB</t>
  </si>
  <si>
    <t xml:space="preserve"> SOM</t>
  </si>
  <si>
    <t xml:space="preserve"> ZAF</t>
  </si>
  <si>
    <t xml:space="preserve"> SSD</t>
  </si>
  <si>
    <t xml:space="preserve"> ESP</t>
  </si>
  <si>
    <t xml:space="preserve"> LKA</t>
  </si>
  <si>
    <t xml:space="preserve"> KNA</t>
  </si>
  <si>
    <t xml:space="preserve"> LCA</t>
  </si>
  <si>
    <t xml:space="preserve"> VCT</t>
  </si>
  <si>
    <t xml:space="preserve"> SDN</t>
  </si>
  <si>
    <t xml:space="preserve"> SUR</t>
  </si>
  <si>
    <t xml:space="preserve"> SWE</t>
  </si>
  <si>
    <t xml:space="preserve"> CHE</t>
  </si>
  <si>
    <t xml:space="preserve"> TJK</t>
  </si>
  <si>
    <t xml:space="preserve"> United Republic of</t>
  </si>
  <si>
    <t xml:space="preserve"> THA</t>
  </si>
  <si>
    <t xml:space="preserve"> TGO</t>
  </si>
  <si>
    <t xml:space="preserve"> TON</t>
  </si>
  <si>
    <t xml:space="preserve"> TTO</t>
  </si>
  <si>
    <t xml:space="preserve"> TUN</t>
  </si>
  <si>
    <t xml:space="preserve"> TUR</t>
  </si>
  <si>
    <t xml:space="preserve"> TKM</t>
  </si>
  <si>
    <t xml:space="preserve"> TUV</t>
  </si>
  <si>
    <t xml:space="preserve"> UGA</t>
  </si>
  <si>
    <t xml:space="preserve"> UKR</t>
  </si>
  <si>
    <t xml:space="preserve"> ARE</t>
  </si>
  <si>
    <t xml:space="preserve"> GBR</t>
  </si>
  <si>
    <t xml:space="preserve"> USA</t>
  </si>
  <si>
    <t xml:space="preserve"> URY</t>
  </si>
  <si>
    <t xml:space="preserve"> UZB</t>
  </si>
  <si>
    <t xml:space="preserve"> VUT</t>
  </si>
  <si>
    <t xml:space="preserve"> VNM</t>
  </si>
  <si>
    <t xml:space="preserve"> ZMB</t>
  </si>
  <si>
    <t xml:space="preserve"> ZWE</t>
  </si>
  <si>
    <t>https://data.worldbank.org/indicator/EN.ATM.CO2E.PC</t>
    <phoneticPr fontId="1" type="noConversion"/>
  </si>
  <si>
    <t>The World Bank</t>
    <phoneticPr fontId="1" type="noConversion"/>
  </si>
  <si>
    <t>https://data.worldbank.org/indicator/NY.GDP.PCAP.CD</t>
    <phoneticPr fontId="1" type="noConversion"/>
  </si>
  <si>
    <t>https://climateknowledgeportal.worldbank.org/download-data</t>
    <phoneticPr fontId="1" type="noConversion"/>
  </si>
  <si>
    <t>Region</t>
  </si>
  <si>
    <t>IncomeGroup</t>
  </si>
  <si>
    <t>https://data.worldbank.org/indicator/EG.FEC.RNEW.ZS</t>
    <phoneticPr fontId="1" type="noConversion"/>
  </si>
  <si>
    <t>https://data.worldbank.org/indicator/AG.LND.TOTL.UR.K2</t>
    <phoneticPr fontId="1" type="noConversion"/>
  </si>
  <si>
    <t>https://data.worldbank.org/indicator/EG.USE.COMM.FO.ZS</t>
    <phoneticPr fontId="1" type="noConversion"/>
  </si>
  <si>
    <t>4. Data Table</t>
    <phoneticPr fontId="1" type="noConversion"/>
  </si>
  <si>
    <t>Variable Name</t>
    <phoneticPr fontId="6" type="noConversion"/>
  </si>
  <si>
    <t>Description</t>
    <phoneticPr fontId="6" type="noConversion"/>
  </si>
  <si>
    <t>Source</t>
    <phoneticPr fontId="6" type="noConversion"/>
  </si>
  <si>
    <t>Website</t>
    <phoneticPr fontId="6" type="noConversion"/>
  </si>
  <si>
    <t>co2_emission</t>
    <phoneticPr fontId="1" type="noConversion"/>
  </si>
  <si>
    <t>gdp_capita</t>
    <phoneticPr fontId="1" type="noConversion"/>
  </si>
  <si>
    <t>Type</t>
    <phoneticPr fontId="6" type="noConversion"/>
  </si>
  <si>
    <t>country</t>
    <phoneticPr fontId="1" type="noConversion"/>
  </si>
  <si>
    <t>countries under analysis</t>
    <phoneticPr fontId="1" type="noConversion"/>
  </si>
  <si>
    <t>year</t>
    <phoneticPr fontId="1" type="noConversion"/>
  </si>
  <si>
    <t>calendar year</t>
    <phoneticPr fontId="1" type="noConversion"/>
  </si>
  <si>
    <t>–</t>
    <phoneticPr fontId="1" type="noConversion"/>
  </si>
  <si>
    <t>categorical</t>
  </si>
  <si>
    <t>integer</t>
  </si>
  <si>
    <t>continuous</t>
    <phoneticPr fontId="1" type="noConversion"/>
  </si>
  <si>
    <t>lowest_temp</t>
    <phoneticPr fontId="1" type="noConversion"/>
  </si>
  <si>
    <t>highest_temp</t>
    <phoneticPr fontId="1" type="noConversion"/>
  </si>
  <si>
    <t>urban_area</t>
    <phoneticPr fontId="1" type="noConversion"/>
  </si>
  <si>
    <t>carbon dioxide emission per capita</t>
    <phoneticPr fontId="1" type="noConversion"/>
  </si>
  <si>
    <t>US$ gross domestic product per capita</t>
    <phoneticPr fontId="1" type="noConversion"/>
  </si>
  <si>
    <t>lowest monthly average temperature</t>
    <phoneticPr fontId="1" type="noConversion"/>
  </si>
  <si>
    <t>highest monthly average temperature</t>
    <phoneticPr fontId="1" type="noConversion"/>
  </si>
  <si>
    <t>country code</t>
    <phoneticPr fontId="1" type="noConversion"/>
  </si>
  <si>
    <t>country_code</t>
    <phoneticPr fontId="1" type="noConversion"/>
  </si>
  <si>
    <t>categorical</t>
    <phoneticPr fontId="1" type="noConversion"/>
  </si>
  <si>
    <t>percentage of urban land in total land area</t>
    <phoneticPr fontId="1" type="noConversion"/>
  </si>
  <si>
    <t>renewable_energy</t>
    <phoneticPr fontId="1" type="noConversion"/>
  </si>
  <si>
    <t>fossil_fuel</t>
    <phoneticPr fontId="1" type="noConversion"/>
  </si>
  <si>
    <t>percentage of fossil fuel consumption  in total energy use</t>
    <phoneticPr fontId="1" type="noConversion"/>
  </si>
  <si>
    <t>percentage of renewable energy use in total energy use</t>
    <phoneticPr fontId="1" type="noConversion"/>
  </si>
  <si>
    <t>Ethiopia</t>
    <phoneticPr fontId="1" type="noConversion"/>
  </si>
  <si>
    <t>Vietnam</t>
    <phoneticPr fontId="1" type="noConversion"/>
  </si>
  <si>
    <t>Thailand</t>
    <phoneticPr fontId="1" type="noConversion"/>
  </si>
  <si>
    <t>Japan</t>
    <phoneticPr fontId="1" type="noConversion"/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</si>
  <si>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</si>
  <si>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</si>
  <si>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</si>
  <si>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</si>
  <si>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</si>
  <si>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</si>
  <si>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</si>
  <si>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</si>
  <si>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</si>
  <si>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</si>
  <si>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</si>
  <si>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</si>
  <si>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ho: m1-m2&lt;=0</t>
  </si>
  <si>
    <t>ha:M1-M2&gt;0</t>
  </si>
  <si>
    <t>tstat &gt; tcrit</t>
  </si>
  <si>
    <t>Sample SD</t>
  </si>
  <si>
    <t>Margin of Error</t>
  </si>
  <si>
    <t>(Largest) Mean</t>
  </si>
  <si>
    <t>(Smallest) Min</t>
  </si>
  <si>
    <t>(Largest) Mean LB (Mean - E)</t>
  </si>
  <si>
    <t>(Largest) Mean UB (Mean + E)</t>
  </si>
  <si>
    <t>(Smallest) Min LB (Mean - E)</t>
  </si>
  <si>
    <t>(Smallest) Min UB (Mean + E)</t>
  </si>
  <si>
    <t>confidence coefficient</t>
  </si>
  <si>
    <t>alpha</t>
  </si>
  <si>
    <t>(Largest) Mean - Japan</t>
  </si>
  <si>
    <t>(Smallest) Mean - Ethiopia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</si>
</sst>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9"/>
      <name val="Calibri"/>
      <family val="2"/>
      <charset val="136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21">
    <xf numFmtId="0" fontId="0" fillId="0" borderId="0" xfId="0"/>
    <xf numFmtId="0" fontId="2" fillId="0" borderId="0" xfId="0" applyFont="1"/>
    <xf numFmtId="0" fontId="2" fillId="0" borderId="0" xfId="2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2" applyFont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2" borderId="0" xfId="0" applyFill="1"/>
    <xf numFmtId="0" fontId="9" fillId="2" borderId="0" xfId="0" applyFont="1" applyFill="1"/>
    <xf numFmtId="0" fontId="9" fillId="3" borderId="0" xfId="0" applyFont="1" applyFill="1"/>
  </cellXfs>
  <cellStyles count="3">
    <cellStyle name="Hyperlink" xfId="1" builtinId="8"/>
    <cellStyle name="Normal" xfId="0" builtinId="0"/>
    <cellStyle name="Normal 2" xfId="2" xr:uid="{5E08ED7C-DDF5-4B06-82CE-49B4D31A65A6}"/>
  </cellStyles>
  <dxfs count="0"/>
  <tableStyles count="0" defaultTableStyle="TableStyleMedium2" defaultPivotStyle="PivotStyleLight16"/>
  <colors>
    <mruColors>
      <color rgb="FFD4D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climateknowledgeportal.worldbank.org/download-data" TargetMode="External"/><Relationship Id="rId7" Type="http://schemas.openxmlformats.org/officeDocument/2006/relationships/hyperlink" Target="https://data.worldbank.org/indicator/EG.USE.COMM.FO.ZS" TargetMode="External"/><Relationship Id="rId2" Type="http://schemas.openxmlformats.org/officeDocument/2006/relationships/hyperlink" Target="https://data.worldbank.org/indicator/NY.GDP.PCAP.CD" TargetMode="External"/><Relationship Id="rId1" Type="http://schemas.openxmlformats.org/officeDocument/2006/relationships/hyperlink" Target="https://data.worldbank.org/indicator/EN.ATM.CO2E.PC" TargetMode="External"/><Relationship Id="rId6" Type="http://schemas.openxmlformats.org/officeDocument/2006/relationships/hyperlink" Target="https://data.worldbank.org/indicator/AG.LND.TOTL.UR.K2" TargetMode="External"/><Relationship Id="rId5" Type="http://schemas.openxmlformats.org/officeDocument/2006/relationships/hyperlink" Target="https://data.worldbank.org/indicator/EG.FEC.RNEW.ZS" TargetMode="External"/><Relationship Id="rId4" Type="http://schemas.openxmlformats.org/officeDocument/2006/relationships/hyperlink" Target="https://climateknowledgeportal.worldbank.org/download-dat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3F20-8C46-4CC1-91CC-B87B69FB2521}">
  <sheetPr>
    <tabColor theme="0" tint="-0.249977111117893"/>
    <pageSetUpPr fitToPage="1"/>
  </sheetPr>
  <dimension ref="A1:E13"/>
  <sheetViews>
    <sheetView zoomScale="85" zoomScaleNormal="85" workbookViewId="0"/>
  </sheetViews>
  <sheetFormatPr defaultRowHeight="15.75"/>
  <cols>
    <col min="1" max="1" width="30.28515625" style="4" customWidth="1"/>
    <col min="2" max="2" width="53.28515625" style="4" customWidth="1"/>
    <col min="3" max="3" width="19.5703125" style="4" customWidth="1"/>
    <col min="4" max="4" width="17.5703125" style="4" customWidth="1"/>
    <col min="5" max="5" width="61.7109375" style="4" customWidth="1"/>
    <col min="6" max="16384" width="9.140625" style="4"/>
  </cols>
  <sheetData>
    <row r="1" spans="1:5">
      <c r="A1" s="3" t="s">
        <v>532</v>
      </c>
    </row>
    <row r="2" spans="1:5" ht="16.5" thickBot="1"/>
    <row r="3" spans="1:5" ht="30" customHeight="1">
      <c r="A3" s="5" t="s">
        <v>533</v>
      </c>
      <c r="B3" s="5" t="s">
        <v>534</v>
      </c>
      <c r="C3" s="5" t="s">
        <v>539</v>
      </c>
      <c r="D3" s="5" t="s">
        <v>535</v>
      </c>
      <c r="E3" s="5" t="s">
        <v>536</v>
      </c>
    </row>
    <row r="4" spans="1:5" ht="30" customHeight="1">
      <c r="A4" s="10" t="s">
        <v>540</v>
      </c>
      <c r="B4" s="10" t="s">
        <v>541</v>
      </c>
      <c r="C4" s="10" t="s">
        <v>545</v>
      </c>
      <c r="D4" s="8" t="s">
        <v>544</v>
      </c>
      <c r="E4" s="10" t="s">
        <v>544</v>
      </c>
    </row>
    <row r="5" spans="1:5" ht="30" customHeight="1">
      <c r="A5" s="8" t="s">
        <v>556</v>
      </c>
      <c r="B5" s="8" t="s">
        <v>555</v>
      </c>
      <c r="C5" s="8" t="s">
        <v>557</v>
      </c>
      <c r="D5" s="8" t="s">
        <v>544</v>
      </c>
      <c r="E5" s="8" t="s">
        <v>544</v>
      </c>
    </row>
    <row r="6" spans="1:5" ht="30" customHeight="1">
      <c r="A6" s="8" t="s">
        <v>542</v>
      </c>
      <c r="B6" s="8" t="s">
        <v>543</v>
      </c>
      <c r="C6" s="8" t="s">
        <v>546</v>
      </c>
      <c r="D6" s="8" t="s">
        <v>544</v>
      </c>
      <c r="E6" s="8" t="s">
        <v>544</v>
      </c>
    </row>
    <row r="7" spans="1:5" ht="30" customHeight="1">
      <c r="A7" s="8" t="s">
        <v>537</v>
      </c>
      <c r="B7" s="8" t="s">
        <v>551</v>
      </c>
      <c r="C7" s="8" t="s">
        <v>547</v>
      </c>
      <c r="D7" s="8" t="s">
        <v>524</v>
      </c>
      <c r="E7" s="9" t="s">
        <v>523</v>
      </c>
    </row>
    <row r="8" spans="1:5" ht="30" customHeight="1">
      <c r="A8" s="8" t="s">
        <v>538</v>
      </c>
      <c r="B8" s="8" t="s">
        <v>552</v>
      </c>
      <c r="C8" s="8" t="s">
        <v>547</v>
      </c>
      <c r="D8" s="8" t="s">
        <v>524</v>
      </c>
      <c r="E8" s="9" t="s">
        <v>525</v>
      </c>
    </row>
    <row r="9" spans="1:5" ht="30" customHeight="1">
      <c r="A9" s="8" t="s">
        <v>548</v>
      </c>
      <c r="B9" s="8" t="s">
        <v>553</v>
      </c>
      <c r="C9" s="8" t="s">
        <v>547</v>
      </c>
      <c r="D9" s="8" t="s">
        <v>524</v>
      </c>
      <c r="E9" s="9" t="s">
        <v>526</v>
      </c>
    </row>
    <row r="10" spans="1:5" ht="30" customHeight="1">
      <c r="A10" s="8" t="s">
        <v>549</v>
      </c>
      <c r="B10" s="8" t="s">
        <v>554</v>
      </c>
      <c r="C10" s="8" t="s">
        <v>547</v>
      </c>
      <c r="D10" s="8" t="s">
        <v>524</v>
      </c>
      <c r="E10" s="9" t="s">
        <v>526</v>
      </c>
    </row>
    <row r="11" spans="1:5" ht="30" customHeight="1">
      <c r="A11" s="8" t="s">
        <v>550</v>
      </c>
      <c r="B11" s="8" t="s">
        <v>558</v>
      </c>
      <c r="C11" s="8" t="s">
        <v>547</v>
      </c>
      <c r="D11" s="8" t="s">
        <v>524</v>
      </c>
      <c r="E11" s="9" t="s">
        <v>530</v>
      </c>
    </row>
    <row r="12" spans="1:5" ht="30" customHeight="1">
      <c r="A12" s="8" t="s">
        <v>559</v>
      </c>
      <c r="B12" s="8" t="s">
        <v>562</v>
      </c>
      <c r="C12" s="8" t="s">
        <v>547</v>
      </c>
      <c r="D12" s="8" t="s">
        <v>524</v>
      </c>
      <c r="E12" s="9" t="s">
        <v>529</v>
      </c>
    </row>
    <row r="13" spans="1:5" ht="30" customHeight="1" thickBot="1">
      <c r="A13" s="6" t="s">
        <v>560</v>
      </c>
      <c r="B13" s="6" t="s">
        <v>561</v>
      </c>
      <c r="C13" s="6" t="s">
        <v>547</v>
      </c>
      <c r="D13" s="6" t="s">
        <v>524</v>
      </c>
      <c r="E13" s="7" t="s">
        <v>531</v>
      </c>
    </row>
  </sheetData>
  <phoneticPr fontId="1" type="noConversion"/>
  <hyperlinks>
    <hyperlink ref="E7" r:id="rId1" xr:uid="{BFB0C8A8-0F9D-437F-9985-6D573C7D6C0E}"/>
    <hyperlink ref="E8" r:id="rId2" xr:uid="{CC8EF132-702F-4517-AFE7-BB6CD6435FA4}"/>
    <hyperlink ref="E9" r:id="rId3" xr:uid="{3F27C009-FB71-4D20-B76A-2F897B724456}"/>
    <hyperlink ref="E10" r:id="rId4" xr:uid="{7021240E-0E79-4E57-9B12-7BAC6908A022}"/>
    <hyperlink ref="E12" r:id="rId5" xr:uid="{409D3B49-68CE-4F8D-B406-414041856B7C}"/>
    <hyperlink ref="E11" r:id="rId6" xr:uid="{09D7FE8F-423C-48AD-B2F8-B059EF95AD04}"/>
    <hyperlink ref="E13" r:id="rId7" xr:uid="{673E4245-3225-4258-8D6B-E3C83E5979BC}"/>
  </hyperlinks>
  <pageMargins left="0.25" right="0.25" top="0.75" bottom="0.75" header="0.3" footer="0.3"/>
  <pageSetup paperSize="9" scale="85" fitToHeight="0" orientation="landscape" horizontalDpi="4294967293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7F1D3-EFFE-4560-BD3B-0F6D7AC820E2}">
  <dimension ref="A1:E28"/>
  <sheetViews>
    <sheetView workbookViewId="0"/>
  </sheetViews>
  <sheetFormatPr defaultRowHeight="15"/>
  <cols>
    <col min="1" max="5" width="17.5703125" style="12" customWidth="1"/>
  </cols>
  <sheetData>
    <row r="1" spans="1:5">
      <c r="A1" s="11" t="s">
        <v>0</v>
      </c>
      <c r="B1" s="11" t="s">
        <v>100</v>
      </c>
      <c r="C1" s="11" t="s">
        <v>341</v>
      </c>
      <c r="D1" s="11" t="s">
        <v>310</v>
      </c>
      <c r="E1" s="11" t="s">
        <v>161</v>
      </c>
    </row>
    <row r="2" spans="1:5">
      <c r="A2" s="11" t="s">
        <v>1</v>
      </c>
      <c r="B2" s="11">
        <v>1</v>
      </c>
      <c r="C2" s="11">
        <v>2</v>
      </c>
      <c r="D2" s="11">
        <v>3</v>
      </c>
      <c r="E2" s="11">
        <v>4</v>
      </c>
    </row>
    <row r="3" spans="1:5">
      <c r="A3" s="11">
        <v>1990</v>
      </c>
      <c r="B3" s="11">
        <v>24.401700000000002</v>
      </c>
      <c r="C3" s="11">
        <v>27.2012</v>
      </c>
      <c r="D3" s="11">
        <v>29.019300000000001</v>
      </c>
      <c r="E3" s="11">
        <v>23.4603</v>
      </c>
    </row>
    <row r="4" spans="1:5">
      <c r="A4" s="11">
        <v>1991</v>
      </c>
      <c r="B4" s="11">
        <v>23.6782</v>
      </c>
      <c r="C4" s="11">
        <v>27.154499999999999</v>
      </c>
      <c r="D4" s="11">
        <v>29.090399999999999</v>
      </c>
      <c r="E4" s="11">
        <v>23.1097</v>
      </c>
    </row>
    <row r="5" spans="1:5">
      <c r="A5" s="11">
        <v>1992</v>
      </c>
      <c r="B5" s="11">
        <v>23.891400000000001</v>
      </c>
      <c r="C5" s="11">
        <v>27.773599999999998</v>
      </c>
      <c r="D5" s="11">
        <v>29.431899999999999</v>
      </c>
      <c r="E5" s="11">
        <v>22.5076</v>
      </c>
    </row>
    <row r="6" spans="1:5">
      <c r="A6" s="11">
        <v>1993</v>
      </c>
      <c r="B6" s="11">
        <v>23.932600000000001</v>
      </c>
      <c r="C6" s="11">
        <v>27.172599999999999</v>
      </c>
      <c r="D6" s="11">
        <v>29.184999999999999</v>
      </c>
      <c r="E6" s="11">
        <v>23.492999999999999</v>
      </c>
    </row>
    <row r="7" spans="1:5">
      <c r="A7" s="11">
        <v>1994</v>
      </c>
      <c r="B7" s="11">
        <v>24.244299999999999</v>
      </c>
      <c r="C7" s="11">
        <v>26.9557</v>
      </c>
      <c r="D7" s="11">
        <v>28.569199999999999</v>
      </c>
      <c r="E7" s="11">
        <v>22.8552</v>
      </c>
    </row>
    <row r="8" spans="1:5">
      <c r="A8" s="11">
        <v>1995</v>
      </c>
      <c r="B8" s="11">
        <v>23.948399999999999</v>
      </c>
      <c r="C8" s="11">
        <v>27.039300000000001</v>
      </c>
      <c r="D8" s="11">
        <v>29.401599999999998</v>
      </c>
      <c r="E8" s="11">
        <v>23.140799999999999</v>
      </c>
    </row>
    <row r="9" spans="1:5">
      <c r="A9" s="11">
        <v>1996</v>
      </c>
      <c r="B9" s="11">
        <v>23.276</v>
      </c>
      <c r="C9" s="11">
        <v>27.317</v>
      </c>
      <c r="D9" s="11">
        <v>28.42</v>
      </c>
      <c r="E9" s="11">
        <v>23.703900000000001</v>
      </c>
    </row>
    <row r="10" spans="1:5">
      <c r="A10" s="11">
        <v>1997</v>
      </c>
      <c r="B10" s="11">
        <v>23.196200000000001</v>
      </c>
      <c r="C10" s="11">
        <v>27.3094</v>
      </c>
      <c r="D10" s="11">
        <v>28.029299999999999</v>
      </c>
      <c r="E10" s="11">
        <v>22.3416</v>
      </c>
    </row>
    <row r="11" spans="1:5">
      <c r="A11" s="11">
        <v>1998</v>
      </c>
      <c r="B11" s="11">
        <v>24.202100000000002</v>
      </c>
      <c r="C11" s="11">
        <v>27.697800000000001</v>
      </c>
      <c r="D11" s="11">
        <v>29.4239</v>
      </c>
      <c r="E11" s="11">
        <v>22.4482</v>
      </c>
    </row>
    <row r="12" spans="1:5">
      <c r="A12" s="11">
        <v>1999</v>
      </c>
      <c r="B12" s="11">
        <v>24.385400000000001</v>
      </c>
      <c r="C12" s="11">
        <v>26.910599999999999</v>
      </c>
      <c r="D12" s="11">
        <v>28.282699999999998</v>
      </c>
      <c r="E12" s="11">
        <v>22.968900000000001</v>
      </c>
    </row>
    <row r="13" spans="1:5">
      <c r="A13" s="11">
        <v>2000</v>
      </c>
      <c r="B13" s="11">
        <v>23.749300000000002</v>
      </c>
      <c r="C13" s="11">
        <v>26.786100000000001</v>
      </c>
      <c r="D13" s="11">
        <v>28.523299999999999</v>
      </c>
      <c r="E13" s="11">
        <v>22.3903</v>
      </c>
    </row>
    <row r="14" spans="1:5">
      <c r="A14" s="11">
        <v>2001</v>
      </c>
      <c r="B14" s="11">
        <v>23.725899999999999</v>
      </c>
      <c r="C14" s="11">
        <v>27.5139</v>
      </c>
      <c r="D14" s="11">
        <v>29.515499999999999</v>
      </c>
      <c r="E14" s="11">
        <v>22.628</v>
      </c>
    </row>
    <row r="15" spans="1:5">
      <c r="A15" s="11">
        <v>2002</v>
      </c>
      <c r="B15" s="11">
        <v>25.430700000000002</v>
      </c>
      <c r="C15" s="11">
        <v>27.414000000000001</v>
      </c>
      <c r="D15" s="11">
        <v>29.828499999999998</v>
      </c>
      <c r="E15" s="11">
        <v>23.971599999999999</v>
      </c>
    </row>
    <row r="16" spans="1:5">
      <c r="A16" s="11">
        <v>2003</v>
      </c>
      <c r="B16" s="11">
        <v>24.459399999999999</v>
      </c>
      <c r="C16" s="11">
        <v>26.933399999999999</v>
      </c>
      <c r="D16" s="11">
        <v>28.058399999999999</v>
      </c>
      <c r="E16" s="11">
        <v>22.8352</v>
      </c>
    </row>
    <row r="17" spans="1:5">
      <c r="A17" s="11">
        <v>2004</v>
      </c>
      <c r="B17" s="11">
        <v>24.0533</v>
      </c>
      <c r="C17" s="11">
        <v>26.964700000000001</v>
      </c>
      <c r="D17" s="11">
        <v>29.363</v>
      </c>
      <c r="E17" s="11">
        <v>23.364000000000001</v>
      </c>
    </row>
    <row r="18" spans="1:5">
      <c r="A18" s="11">
        <v>2005</v>
      </c>
      <c r="B18" s="11">
        <v>23.820900000000002</v>
      </c>
      <c r="C18" s="11">
        <v>26.915700000000001</v>
      </c>
      <c r="D18" s="11">
        <v>28.666899999999998</v>
      </c>
      <c r="E18" s="11">
        <v>21.458100000000002</v>
      </c>
    </row>
    <row r="19" spans="1:5">
      <c r="A19" s="11">
        <v>2006</v>
      </c>
      <c r="B19" s="11">
        <v>24.5654</v>
      </c>
      <c r="C19" s="11">
        <v>28.019600000000001</v>
      </c>
      <c r="D19" s="11">
        <v>28.431100000000001</v>
      </c>
      <c r="E19" s="11">
        <v>22.420200000000001</v>
      </c>
    </row>
    <row r="20" spans="1:5">
      <c r="A20" s="11">
        <v>2007</v>
      </c>
      <c r="B20" s="11">
        <v>24.5822</v>
      </c>
      <c r="C20" s="11">
        <v>27.1693</v>
      </c>
      <c r="D20" s="11">
        <v>29.329799999999999</v>
      </c>
      <c r="E20" s="11">
        <v>24.1692</v>
      </c>
    </row>
    <row r="21" spans="1:5">
      <c r="A21" s="11">
        <v>2008</v>
      </c>
      <c r="B21" s="11">
        <v>24.5945</v>
      </c>
      <c r="C21" s="11">
        <v>27.7241</v>
      </c>
      <c r="D21" s="11">
        <v>29.655999999999999</v>
      </c>
      <c r="E21" s="11">
        <v>23.237400000000001</v>
      </c>
    </row>
    <row r="22" spans="1:5">
      <c r="A22" s="11">
        <v>2009</v>
      </c>
      <c r="B22" s="11">
        <v>24.5916</v>
      </c>
      <c r="C22" s="11">
        <v>27.363399999999999</v>
      </c>
      <c r="D22" s="11">
        <v>29.9862</v>
      </c>
      <c r="E22" s="11">
        <v>20.687799999999999</v>
      </c>
    </row>
    <row r="23" spans="1:5">
      <c r="A23" s="11">
        <v>2010</v>
      </c>
      <c r="B23" s="11">
        <v>23.860499999999998</v>
      </c>
      <c r="C23" s="11">
        <v>27.336600000000001</v>
      </c>
      <c r="D23" s="11">
        <v>28.135999999999999</v>
      </c>
      <c r="E23" s="11">
        <v>22.437200000000001</v>
      </c>
    </row>
    <row r="24" spans="1:5">
      <c r="A24" s="11">
        <v>2011</v>
      </c>
      <c r="B24" s="11">
        <v>23.880500000000001</v>
      </c>
      <c r="C24" s="11">
        <v>27.0808</v>
      </c>
      <c r="D24" s="11">
        <v>28.4328</v>
      </c>
      <c r="E24" s="11">
        <v>22.749500000000001</v>
      </c>
    </row>
    <row r="25" spans="1:5">
      <c r="A25" s="11">
        <v>2012</v>
      </c>
      <c r="B25" s="11">
        <v>24.317599999999999</v>
      </c>
      <c r="C25" s="11">
        <v>27.861999999999998</v>
      </c>
      <c r="D25" s="11">
        <v>30.335699999999999</v>
      </c>
      <c r="E25" s="11">
        <v>23.439900000000002</v>
      </c>
    </row>
    <row r="26" spans="1:5">
      <c r="A26" s="11">
        <v>2013</v>
      </c>
      <c r="B26" s="11">
        <v>24.909600000000001</v>
      </c>
      <c r="C26" s="11">
        <v>26.922599999999999</v>
      </c>
      <c r="D26" s="11">
        <v>29.082699999999999</v>
      </c>
      <c r="E26" s="11">
        <v>24.1462</v>
      </c>
    </row>
    <row r="27" spans="1:5">
      <c r="A27" s="11">
        <v>2014</v>
      </c>
      <c r="B27" s="11">
        <v>24.0261</v>
      </c>
      <c r="C27" s="11">
        <v>26.907900000000001</v>
      </c>
      <c r="D27" s="11">
        <v>28.6647</v>
      </c>
      <c r="E27" s="11">
        <v>24.505099999999999</v>
      </c>
    </row>
    <row r="28" spans="1:5">
      <c r="A28" s="11">
        <v>2015</v>
      </c>
      <c r="B28" s="11">
        <v>24.23</v>
      </c>
      <c r="C28" s="11">
        <v>27.242999999999999</v>
      </c>
      <c r="D28" s="11">
        <v>28.6432</v>
      </c>
      <c r="E28" s="11">
        <v>23.090599999999998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F7213-0DB5-464D-BE32-45389C93E34E}">
  <dimension ref="A1:BF171"/>
  <sheetViews>
    <sheetView workbookViewId="0"/>
  </sheetViews>
  <sheetFormatPr defaultRowHeight="15"/>
  <cols>
    <col min="1" max="1" width="26" style="1" customWidth="1"/>
    <col min="2" max="58" width="9.140625" style="1" customWidth="1"/>
    <col min="59" max="16384" width="9.140625" style="1"/>
  </cols>
  <sheetData>
    <row r="1" spans="1:58" ht="15" customHeight="1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</row>
    <row r="2" spans="1:58">
      <c r="A2" s="1" t="s">
        <v>2</v>
      </c>
      <c r="B2" s="1" t="s">
        <v>353</v>
      </c>
      <c r="C2" s="1">
        <v>25.5794</v>
      </c>
      <c r="D2" s="1">
        <v>25.185400000000001</v>
      </c>
      <c r="E2" s="1">
        <v>25.234400000000001</v>
      </c>
      <c r="F2" s="1">
        <v>24.904599999999999</v>
      </c>
      <c r="G2" s="1">
        <v>25.015000000000001</v>
      </c>
      <c r="H2" s="1">
        <v>24.563500000000001</v>
      </c>
      <c r="I2" s="1">
        <v>25.226700000000001</v>
      </c>
      <c r="J2" s="1">
        <v>24.5566</v>
      </c>
      <c r="K2" s="1">
        <v>25.013999999999999</v>
      </c>
      <c r="L2" s="1">
        <v>25.421399999999998</v>
      </c>
      <c r="M2" s="1">
        <v>24.835799999999999</v>
      </c>
      <c r="N2" s="1">
        <v>23.463899999999999</v>
      </c>
      <c r="O2" s="1">
        <v>25.2408</v>
      </c>
      <c r="P2" s="1">
        <v>25.1709</v>
      </c>
      <c r="Q2" s="1">
        <v>25.0396</v>
      </c>
      <c r="R2" s="1">
        <v>25.7331</v>
      </c>
      <c r="S2" s="1">
        <v>25.756399999999999</v>
      </c>
      <c r="T2" s="1">
        <v>24.907399999999999</v>
      </c>
      <c r="U2" s="1">
        <v>25.6814</v>
      </c>
      <c r="V2" s="1">
        <v>25.397099999999998</v>
      </c>
      <c r="W2" s="1">
        <v>25.235700000000001</v>
      </c>
      <c r="X2" s="1">
        <v>24.694199999999999</v>
      </c>
      <c r="Y2" s="1">
        <v>26.058900000000001</v>
      </c>
      <c r="Z2" s="1">
        <v>25.718499999999999</v>
      </c>
      <c r="AA2" s="1">
        <v>26.029900000000001</v>
      </c>
      <c r="AB2" s="1">
        <v>25.029299999999999</v>
      </c>
      <c r="AC2" s="1">
        <v>24.92</v>
      </c>
      <c r="AD2" s="1">
        <v>26.1905</v>
      </c>
      <c r="AE2" s="1">
        <v>25.020800000000001</v>
      </c>
      <c r="AF2" s="1">
        <v>25.434899999999999</v>
      </c>
      <c r="AG2" s="1">
        <v>25.571000000000002</v>
      </c>
      <c r="AH2" s="1">
        <v>24.706800000000001</v>
      </c>
      <c r="AI2" s="1">
        <v>24.632000000000001</v>
      </c>
      <c r="AJ2" s="1">
        <v>25.0045</v>
      </c>
      <c r="AK2" s="1">
        <v>25.779800000000002</v>
      </c>
      <c r="AL2" s="1">
        <v>24.7896</v>
      </c>
      <c r="AM2" s="1">
        <v>26</v>
      </c>
      <c r="AN2" s="1">
        <v>25.749700000000001</v>
      </c>
      <c r="AO2" s="1">
        <v>25.825199999999999</v>
      </c>
      <c r="AP2" s="1">
        <v>24.748999999999999</v>
      </c>
      <c r="AQ2" s="1">
        <v>25.391500000000001</v>
      </c>
      <c r="AR2" s="1">
        <v>25.328800000000001</v>
      </c>
      <c r="AS2" s="1">
        <v>25.828700000000001</v>
      </c>
      <c r="AT2" s="1">
        <v>25.2224</v>
      </c>
      <c r="AU2" s="1">
        <v>25.791699999999999</v>
      </c>
      <c r="AV2" s="1">
        <v>25.980799999999999</v>
      </c>
      <c r="AW2" s="1">
        <v>25.198399999999999</v>
      </c>
      <c r="AX2" s="1">
        <v>26.129100000000001</v>
      </c>
      <c r="AY2" s="1">
        <v>25.753599999999999</v>
      </c>
      <c r="AZ2" s="1">
        <v>25.2624</v>
      </c>
      <c r="BA2" s="1">
        <v>25.5349</v>
      </c>
      <c r="BB2" s="1">
        <v>26.256499999999999</v>
      </c>
      <c r="BC2" s="1">
        <v>26.447099999999999</v>
      </c>
      <c r="BD2" s="1">
        <v>26.300699999999999</v>
      </c>
      <c r="BE2" s="1">
        <v>26.3264</v>
      </c>
      <c r="BF2" s="1">
        <v>26.7011</v>
      </c>
    </row>
    <row r="3" spans="1:58">
      <c r="A3" s="1" t="s">
        <v>6</v>
      </c>
      <c r="B3" s="1" t="s">
        <v>354</v>
      </c>
      <c r="C3" s="1">
        <v>21.146899999999999</v>
      </c>
      <c r="D3" s="1">
        <v>23.0684</v>
      </c>
      <c r="E3" s="1">
        <v>22.090399999999999</v>
      </c>
      <c r="F3" s="1">
        <v>20.449400000000001</v>
      </c>
      <c r="G3" s="1">
        <v>21.641100000000002</v>
      </c>
      <c r="H3" s="1">
        <v>21.6203</v>
      </c>
      <c r="I3" s="1">
        <v>21.8384</v>
      </c>
      <c r="J3" s="1">
        <v>20.855</v>
      </c>
      <c r="K3" s="1">
        <v>20.300799999999999</v>
      </c>
      <c r="L3" s="1">
        <v>21.0322</v>
      </c>
      <c r="M3" s="1">
        <v>22.2121</v>
      </c>
      <c r="N3" s="1">
        <v>20.1234</v>
      </c>
      <c r="O3" s="1">
        <v>20.825299999999999</v>
      </c>
      <c r="P3" s="1">
        <v>21.450099999999999</v>
      </c>
      <c r="Q3" s="1">
        <v>20.255700000000001</v>
      </c>
      <c r="R3" s="1">
        <v>19.810400000000001</v>
      </c>
      <c r="S3" s="1">
        <v>21.0732</v>
      </c>
      <c r="T3" s="1">
        <v>20.102399999999999</v>
      </c>
      <c r="U3" s="1">
        <v>19.942799999999998</v>
      </c>
      <c r="V3" s="1">
        <v>20.8536</v>
      </c>
      <c r="W3" s="1">
        <v>20.336099999999998</v>
      </c>
      <c r="X3" s="1">
        <v>20.967700000000001</v>
      </c>
      <c r="Y3" s="1">
        <v>21.338999999999999</v>
      </c>
      <c r="Z3" s="1">
        <v>20.034400000000002</v>
      </c>
      <c r="AA3" s="1">
        <v>21.447700000000001</v>
      </c>
      <c r="AB3" s="1">
        <v>22.047799999999999</v>
      </c>
      <c r="AC3" s="1">
        <v>21.5047</v>
      </c>
      <c r="AD3" s="1">
        <v>23.598400000000002</v>
      </c>
      <c r="AE3" s="1">
        <v>20.834599999999998</v>
      </c>
      <c r="AF3" s="1">
        <v>21.7944</v>
      </c>
      <c r="AG3" s="1">
        <v>20.715499999999999</v>
      </c>
      <c r="AH3" s="1">
        <v>23.0258</v>
      </c>
      <c r="AI3" s="1">
        <v>22.164300000000001</v>
      </c>
      <c r="AJ3" s="1">
        <v>23.3111</v>
      </c>
      <c r="AK3" s="1">
        <v>22.375</v>
      </c>
      <c r="AL3" s="1">
        <v>21.183900000000001</v>
      </c>
      <c r="AM3" s="1">
        <v>20.951499999999999</v>
      </c>
      <c r="AN3" s="1">
        <v>22.7593</v>
      </c>
      <c r="AO3" s="1">
        <v>22.428599999999999</v>
      </c>
      <c r="AP3" s="1">
        <v>22.8827</v>
      </c>
      <c r="AQ3" s="1">
        <v>22.969200000000001</v>
      </c>
      <c r="AR3" s="1">
        <v>22.355899999999998</v>
      </c>
      <c r="AS3" s="1">
        <v>23.839700000000001</v>
      </c>
      <c r="AT3" s="1">
        <v>21.967400000000001</v>
      </c>
      <c r="AU3" s="1">
        <v>21.9434</v>
      </c>
      <c r="AV3" s="1">
        <v>22.508600000000001</v>
      </c>
      <c r="AW3" s="1">
        <v>23.597100000000001</v>
      </c>
      <c r="AX3" s="1">
        <v>23.043800000000001</v>
      </c>
      <c r="AY3" s="1">
        <v>22.728200000000001</v>
      </c>
      <c r="AZ3" s="1">
        <v>23.0059</v>
      </c>
      <c r="BA3" s="1">
        <v>22.679300000000001</v>
      </c>
      <c r="BB3" s="1">
        <v>23.9754</v>
      </c>
      <c r="BC3" s="1">
        <v>23.708600000000001</v>
      </c>
      <c r="BD3" s="1">
        <v>22.008800000000001</v>
      </c>
      <c r="BE3" s="1">
        <v>23.822299999999998</v>
      </c>
      <c r="BF3" s="1">
        <v>22.849</v>
      </c>
    </row>
    <row r="4" spans="1:58">
      <c r="A4" s="1" t="s">
        <v>88</v>
      </c>
      <c r="B4" s="1" t="s">
        <v>355</v>
      </c>
      <c r="C4" s="1">
        <v>32.8581</v>
      </c>
      <c r="D4" s="1">
        <v>32.630000000000003</v>
      </c>
      <c r="E4" s="1">
        <v>32.618600000000001</v>
      </c>
      <c r="F4" s="1">
        <v>32.336399999999998</v>
      </c>
      <c r="G4" s="1">
        <v>32.720199999999998</v>
      </c>
      <c r="H4" s="1">
        <v>32.3063</v>
      </c>
      <c r="I4" s="1">
        <v>32.667900000000003</v>
      </c>
      <c r="J4" s="1">
        <v>32.668599999999998</v>
      </c>
      <c r="K4" s="1">
        <v>31.6294</v>
      </c>
      <c r="L4" s="1">
        <v>32.489100000000001</v>
      </c>
      <c r="M4" s="1">
        <v>32.226100000000002</v>
      </c>
      <c r="N4" s="1">
        <v>32.296300000000002</v>
      </c>
      <c r="O4" s="1">
        <v>32.704700000000003</v>
      </c>
      <c r="P4" s="1">
        <v>31.799099999999999</v>
      </c>
      <c r="Q4" s="1">
        <v>32.703200000000002</v>
      </c>
      <c r="R4" s="1">
        <v>32.406799999999997</v>
      </c>
      <c r="S4" s="1">
        <v>32.044400000000003</v>
      </c>
      <c r="T4" s="1">
        <v>32.160499999999999</v>
      </c>
      <c r="U4" s="1">
        <v>32.6999</v>
      </c>
      <c r="V4" s="1">
        <v>32.262599999999999</v>
      </c>
      <c r="W4" s="1">
        <v>31.896000000000001</v>
      </c>
      <c r="X4" s="1">
        <v>34.112000000000002</v>
      </c>
      <c r="Y4" s="1">
        <v>33.4375</v>
      </c>
      <c r="Z4" s="1">
        <v>33.377600000000001</v>
      </c>
      <c r="AA4" s="1">
        <v>32.918599999999998</v>
      </c>
      <c r="AB4" s="1">
        <v>32.912799999999997</v>
      </c>
      <c r="AC4" s="1">
        <v>33.449599999999997</v>
      </c>
      <c r="AD4" s="1">
        <v>33.0336</v>
      </c>
      <c r="AE4" s="1">
        <v>33.279299999999999</v>
      </c>
      <c r="AF4" s="1">
        <v>32.793500000000002</v>
      </c>
      <c r="AG4" s="1">
        <v>32.877099999999999</v>
      </c>
      <c r="AH4" s="1">
        <v>32.409100000000002</v>
      </c>
      <c r="AI4" s="1">
        <v>32.9739</v>
      </c>
      <c r="AJ4" s="1">
        <v>33.607300000000002</v>
      </c>
      <c r="AK4" s="1">
        <v>33.212699999999998</v>
      </c>
      <c r="AL4" s="1">
        <v>32.856099999999998</v>
      </c>
      <c r="AM4" s="1">
        <v>32.751199999999997</v>
      </c>
      <c r="AN4" s="1">
        <v>33.683399999999999</v>
      </c>
      <c r="AO4" s="1">
        <v>33.124699999999997</v>
      </c>
      <c r="AP4" s="1">
        <v>33.347299999999997</v>
      </c>
      <c r="AQ4" s="1">
        <v>33.541400000000003</v>
      </c>
      <c r="AR4" s="1">
        <v>33.551299999999998</v>
      </c>
      <c r="AS4" s="1">
        <v>34.212400000000002</v>
      </c>
      <c r="AT4" s="1">
        <v>33.475499999999997</v>
      </c>
      <c r="AU4" s="1">
        <v>33.835900000000002</v>
      </c>
      <c r="AV4" s="1">
        <v>34.162500000000001</v>
      </c>
      <c r="AW4" s="1">
        <v>33.384399999999999</v>
      </c>
      <c r="AX4" s="1">
        <v>33.868000000000002</v>
      </c>
      <c r="AY4" s="1">
        <v>34.664299999999997</v>
      </c>
      <c r="AZ4" s="1">
        <v>33.910499999999999</v>
      </c>
      <c r="BA4" s="1">
        <v>33.7258</v>
      </c>
      <c r="BB4" s="1">
        <v>34.029800000000002</v>
      </c>
      <c r="BC4" s="1">
        <v>33.199800000000003</v>
      </c>
      <c r="BD4" s="1">
        <v>33.293900000000001</v>
      </c>
      <c r="BE4" s="1">
        <v>34.406700000000001</v>
      </c>
      <c r="BF4" s="1">
        <v>33.769100000000002</v>
      </c>
    </row>
    <row r="5" spans="1:58">
      <c r="A5" s="1" t="s">
        <v>8</v>
      </c>
      <c r="B5" s="1" t="s">
        <v>356</v>
      </c>
      <c r="C5" s="1">
        <v>19.305399999999999</v>
      </c>
      <c r="D5" s="1">
        <v>20.331800000000001</v>
      </c>
      <c r="E5" s="1">
        <v>19.927499999999998</v>
      </c>
      <c r="F5" s="1">
        <v>20.816299999999998</v>
      </c>
      <c r="G5" s="1">
        <v>18.5991</v>
      </c>
      <c r="H5" s="1">
        <v>18.408000000000001</v>
      </c>
      <c r="I5" s="1">
        <v>20.92</v>
      </c>
      <c r="J5" s="1">
        <v>18.997</v>
      </c>
      <c r="K5" s="1">
        <v>19.649899999999999</v>
      </c>
      <c r="L5" s="1">
        <v>19.4451</v>
      </c>
      <c r="M5" s="1">
        <v>20.3355</v>
      </c>
      <c r="N5" s="1">
        <v>19.020800000000001</v>
      </c>
      <c r="O5" s="1">
        <v>20.729099999999999</v>
      </c>
      <c r="P5" s="1">
        <v>19.2394</v>
      </c>
      <c r="Q5" s="1">
        <v>20.2136</v>
      </c>
      <c r="R5" s="1">
        <v>20.186199999999999</v>
      </c>
      <c r="S5" s="1">
        <v>17.6495</v>
      </c>
      <c r="T5" s="1">
        <v>18.811699999999998</v>
      </c>
      <c r="U5" s="1">
        <v>19.9543</v>
      </c>
      <c r="V5" s="1">
        <v>19.9998</v>
      </c>
      <c r="W5" s="1">
        <v>19.804600000000001</v>
      </c>
      <c r="X5" s="1">
        <v>21.48</v>
      </c>
      <c r="Y5" s="1">
        <v>22.134499999999999</v>
      </c>
      <c r="Z5" s="1">
        <v>19.884499999999999</v>
      </c>
      <c r="AA5" s="1">
        <v>20.632300000000001</v>
      </c>
      <c r="AB5" s="1">
        <v>19.9377</v>
      </c>
      <c r="AC5" s="1">
        <v>19.8934</v>
      </c>
      <c r="AD5" s="1">
        <v>19.834900000000001</v>
      </c>
      <c r="AE5" s="1">
        <v>21.3874</v>
      </c>
      <c r="AF5" s="1">
        <v>21.251899999999999</v>
      </c>
      <c r="AG5" s="1">
        <v>22.000699999999998</v>
      </c>
      <c r="AH5" s="1">
        <v>20.951000000000001</v>
      </c>
      <c r="AI5" s="1">
        <v>20.1632</v>
      </c>
      <c r="AJ5" s="1">
        <v>21.998999999999999</v>
      </c>
      <c r="AK5" s="1">
        <v>21.881399999999999</v>
      </c>
      <c r="AL5" s="1">
        <v>20.1112</v>
      </c>
      <c r="AM5" s="1">
        <v>21.699400000000001</v>
      </c>
      <c r="AN5" s="1">
        <v>21.040199999999999</v>
      </c>
      <c r="AO5" s="1">
        <v>20.991299999999999</v>
      </c>
      <c r="AP5" s="1">
        <v>20.851299999999998</v>
      </c>
      <c r="AQ5" s="1">
        <v>21.2486</v>
      </c>
      <c r="AR5" s="1">
        <v>19.339300000000001</v>
      </c>
      <c r="AS5" s="1">
        <v>22.2593</v>
      </c>
      <c r="AT5" s="1">
        <v>20.956</v>
      </c>
      <c r="AU5" s="1">
        <v>21.144100000000002</v>
      </c>
      <c r="AV5" s="1">
        <v>23.323799999999999</v>
      </c>
      <c r="AW5" s="1">
        <v>19.5623</v>
      </c>
      <c r="AX5" s="1">
        <v>20.194500000000001</v>
      </c>
      <c r="AY5" s="1">
        <v>21.994</v>
      </c>
      <c r="AZ5" s="1">
        <v>21.837800000000001</v>
      </c>
      <c r="BA5" s="1">
        <v>20.838699999999999</v>
      </c>
      <c r="BB5" s="1">
        <v>22.019500000000001</v>
      </c>
      <c r="BC5" s="1">
        <v>22.230399999999999</v>
      </c>
      <c r="BD5" s="1">
        <v>19.689699999999998</v>
      </c>
      <c r="BE5" s="1">
        <v>22.540199999999999</v>
      </c>
      <c r="BF5" s="1">
        <v>21.198699999999999</v>
      </c>
    </row>
    <row r="6" spans="1:58">
      <c r="A6" s="1" t="s">
        <v>4</v>
      </c>
      <c r="B6" s="1" t="s">
        <v>357</v>
      </c>
      <c r="C6" s="1">
        <v>22.986899999999999</v>
      </c>
      <c r="D6" s="1">
        <v>23.4619</v>
      </c>
      <c r="E6" s="1">
        <v>23.003699999999998</v>
      </c>
      <c r="F6" s="1">
        <v>23.073699999999999</v>
      </c>
      <c r="G6" s="1">
        <v>22.785799999999998</v>
      </c>
      <c r="H6" s="1">
        <v>23.293900000000001</v>
      </c>
      <c r="I6" s="1">
        <v>23.124500000000001</v>
      </c>
      <c r="J6" s="1">
        <v>23.479299999999999</v>
      </c>
      <c r="K6" s="1">
        <v>23.016400000000001</v>
      </c>
      <c r="L6" s="1">
        <v>23.4665</v>
      </c>
      <c r="M6" s="1">
        <v>23.274899999999999</v>
      </c>
      <c r="N6" s="1">
        <v>23.361999999999998</v>
      </c>
      <c r="O6" s="1">
        <v>23.654399999999999</v>
      </c>
      <c r="P6" s="1">
        <v>23.274999999999999</v>
      </c>
      <c r="Q6" s="1">
        <v>23.198</v>
      </c>
      <c r="R6" s="1">
        <v>22.952999999999999</v>
      </c>
      <c r="S6" s="1">
        <v>24.0459</v>
      </c>
      <c r="T6" s="1">
        <v>23.140699999999999</v>
      </c>
      <c r="U6" s="1">
        <v>23.4438</v>
      </c>
      <c r="V6" s="1">
        <v>23.195699999999999</v>
      </c>
      <c r="W6" s="1">
        <v>23.420300000000001</v>
      </c>
      <c r="X6" s="1">
        <v>23.265000000000001</v>
      </c>
      <c r="Y6" s="1">
        <v>23.763999999999999</v>
      </c>
      <c r="Z6" s="1">
        <v>23.751200000000001</v>
      </c>
      <c r="AA6" s="1">
        <v>23.404499999999999</v>
      </c>
      <c r="AB6" s="1">
        <v>22.986899999999999</v>
      </c>
      <c r="AC6" s="1">
        <v>24.262499999999999</v>
      </c>
      <c r="AD6" s="1">
        <v>23.575500000000002</v>
      </c>
      <c r="AE6" s="1">
        <v>23.689699999999998</v>
      </c>
      <c r="AF6" s="1">
        <v>24.0581</v>
      </c>
      <c r="AG6" s="1">
        <v>23.1937</v>
      </c>
      <c r="AH6" s="1">
        <v>23.851800000000001</v>
      </c>
      <c r="AI6" s="1">
        <v>24.38</v>
      </c>
      <c r="AJ6" s="1">
        <v>24.014600000000002</v>
      </c>
      <c r="AK6" s="1">
        <v>24.466200000000001</v>
      </c>
      <c r="AL6" s="1">
        <v>24.260899999999999</v>
      </c>
      <c r="AM6" s="1">
        <v>24.223299999999998</v>
      </c>
      <c r="AN6" s="1">
        <v>24.369499999999999</v>
      </c>
      <c r="AO6" s="1">
        <v>23.423100000000002</v>
      </c>
      <c r="AP6" s="1">
        <v>24.3217</v>
      </c>
      <c r="AQ6" s="1">
        <v>23.6173</v>
      </c>
      <c r="AR6" s="1">
        <v>24.1401</v>
      </c>
      <c r="AS6" s="1">
        <v>24.188400000000001</v>
      </c>
      <c r="AT6" s="1">
        <v>24.085599999999999</v>
      </c>
      <c r="AU6" s="1">
        <v>24.7819</v>
      </c>
      <c r="AV6" s="1">
        <v>23.796399999999998</v>
      </c>
      <c r="AW6" s="1">
        <v>23.4771</v>
      </c>
      <c r="AX6" s="1">
        <v>23.3339</v>
      </c>
      <c r="AY6" s="1">
        <v>24.035599999999999</v>
      </c>
      <c r="AZ6" s="1">
        <v>24.1252</v>
      </c>
      <c r="BA6" s="1">
        <v>23.4526</v>
      </c>
      <c r="BB6" s="1">
        <v>23.718399999999999</v>
      </c>
      <c r="BC6" s="1">
        <v>23.675899999999999</v>
      </c>
      <c r="BD6" s="1">
        <v>23.904900000000001</v>
      </c>
      <c r="BE6" s="1">
        <v>24.148800000000001</v>
      </c>
      <c r="BF6" s="1">
        <v>24.780899999999999</v>
      </c>
    </row>
    <row r="7" spans="1:58">
      <c r="A7" s="1" t="s">
        <v>16</v>
      </c>
      <c r="B7" s="1" t="s">
        <v>358</v>
      </c>
      <c r="C7" s="1">
        <v>26.4833</v>
      </c>
      <c r="D7" s="1">
        <v>26.4495</v>
      </c>
      <c r="E7" s="1">
        <v>26.7822</v>
      </c>
      <c r="F7" s="1">
        <v>26.3978</v>
      </c>
      <c r="G7" s="1">
        <v>26.387799999999999</v>
      </c>
      <c r="H7" s="1">
        <v>26.5868</v>
      </c>
      <c r="I7" s="1">
        <v>26.390499999999999</v>
      </c>
      <c r="J7" s="1">
        <v>26.686800000000002</v>
      </c>
      <c r="K7" s="1">
        <v>26.797499999999999</v>
      </c>
      <c r="L7" s="1">
        <v>26.576799999999999</v>
      </c>
      <c r="M7" s="1">
        <v>26.485099999999999</v>
      </c>
      <c r="N7" s="1">
        <v>26.571300000000001</v>
      </c>
      <c r="O7" s="1">
        <v>26.8203</v>
      </c>
      <c r="P7" s="1">
        <v>26.482199999999999</v>
      </c>
      <c r="Q7" s="1">
        <v>26.569500000000001</v>
      </c>
      <c r="R7" s="1">
        <v>26.680499999999999</v>
      </c>
      <c r="S7" s="1">
        <v>26.580300000000001</v>
      </c>
      <c r="T7" s="1">
        <v>26.783300000000001</v>
      </c>
      <c r="U7" s="1">
        <v>26.8704</v>
      </c>
      <c r="V7" s="1">
        <v>27.297799999999999</v>
      </c>
      <c r="W7" s="1">
        <v>27.076799999999999</v>
      </c>
      <c r="X7" s="1">
        <v>26.8795</v>
      </c>
      <c r="Y7" s="1">
        <v>27.390499999999999</v>
      </c>
      <c r="Z7" s="1">
        <v>27.114899999999999</v>
      </c>
      <c r="AA7" s="1">
        <v>27.279499999999999</v>
      </c>
      <c r="AB7" s="1">
        <v>27.1877</v>
      </c>
      <c r="AC7" s="1">
        <v>27.747599999999998</v>
      </c>
      <c r="AD7" s="1">
        <v>27.382999999999999</v>
      </c>
      <c r="AE7" s="1">
        <v>26.996600000000001</v>
      </c>
      <c r="AF7" s="1">
        <v>27.601400000000002</v>
      </c>
      <c r="AG7" s="1">
        <v>27.479500000000002</v>
      </c>
      <c r="AH7" s="1">
        <v>27.020299999999999</v>
      </c>
      <c r="AI7" s="1">
        <v>27.3095</v>
      </c>
      <c r="AJ7" s="1">
        <v>27.269500000000001</v>
      </c>
      <c r="AK7" s="1">
        <v>27.645</v>
      </c>
      <c r="AL7" s="1">
        <v>27.044899999999998</v>
      </c>
      <c r="AM7" s="1">
        <v>27.3505</v>
      </c>
      <c r="AN7" s="1">
        <v>27.790400000000002</v>
      </c>
      <c r="AO7" s="1">
        <v>27.283300000000001</v>
      </c>
      <c r="AP7" s="1">
        <v>27.306899999999999</v>
      </c>
      <c r="AQ7" s="1">
        <v>27.547699999999999</v>
      </c>
      <c r="AR7" s="1">
        <v>27.579499999999999</v>
      </c>
      <c r="AS7" s="1">
        <v>27.293299999999999</v>
      </c>
      <c r="AT7" s="1">
        <v>27.355</v>
      </c>
      <c r="AU7" s="1">
        <v>27.493300000000001</v>
      </c>
      <c r="AV7" s="1">
        <v>27.293299999999999</v>
      </c>
      <c r="AW7" s="1">
        <v>27.328499999999998</v>
      </c>
      <c r="AX7" s="1">
        <v>27.5822</v>
      </c>
      <c r="AY7" s="1">
        <v>27.779499999999999</v>
      </c>
      <c r="AZ7" s="1">
        <v>27.679500000000001</v>
      </c>
      <c r="BA7" s="1">
        <v>27.296600000000002</v>
      </c>
      <c r="BB7" s="1">
        <v>27.479600000000001</v>
      </c>
      <c r="BC7" s="1">
        <v>27.563199999999998</v>
      </c>
      <c r="BD7" s="1">
        <v>27.4176</v>
      </c>
      <c r="BE7" s="1">
        <v>27.6905</v>
      </c>
      <c r="BF7" s="1">
        <v>27.6722</v>
      </c>
    </row>
    <row r="8" spans="1:58">
      <c r="A8" s="1" t="s">
        <v>12</v>
      </c>
      <c r="B8" s="1" t="s">
        <v>359</v>
      </c>
      <c r="C8" s="1">
        <v>20.7042</v>
      </c>
      <c r="D8" s="1">
        <v>20.656199999999998</v>
      </c>
      <c r="E8" s="1">
        <v>20.680199999999999</v>
      </c>
      <c r="F8" s="1">
        <v>21.168700000000001</v>
      </c>
      <c r="G8" s="1">
        <v>21.010100000000001</v>
      </c>
      <c r="H8" s="1">
        <v>20.883299999999998</v>
      </c>
      <c r="I8" s="1">
        <v>21.2288</v>
      </c>
      <c r="J8" s="1">
        <v>20.8856</v>
      </c>
      <c r="K8" s="1">
        <v>21.3047</v>
      </c>
      <c r="L8" s="1">
        <v>21.014299999999999</v>
      </c>
      <c r="M8" s="1">
        <v>20.360399999999998</v>
      </c>
      <c r="N8" s="1">
        <v>21.562200000000001</v>
      </c>
      <c r="O8" s="1">
        <v>20.630500000000001</v>
      </c>
      <c r="P8" s="1">
        <v>20.587700000000002</v>
      </c>
      <c r="Q8" s="1">
        <v>20.952500000000001</v>
      </c>
      <c r="R8" s="1">
        <v>20.432400000000001</v>
      </c>
      <c r="S8" s="1">
        <v>20.711600000000001</v>
      </c>
      <c r="T8" s="1">
        <v>20.4175</v>
      </c>
      <c r="U8" s="1">
        <v>21.6448</v>
      </c>
      <c r="V8" s="1">
        <v>21.688099999999999</v>
      </c>
      <c r="W8" s="1">
        <v>20.427099999999999</v>
      </c>
      <c r="X8" s="1">
        <v>21.292400000000001</v>
      </c>
      <c r="Y8" s="1">
        <v>21.577999999999999</v>
      </c>
      <c r="Z8" s="1">
        <v>21.4665</v>
      </c>
      <c r="AA8" s="1">
        <v>20.641999999999999</v>
      </c>
      <c r="AB8" s="1">
        <v>21.3306</v>
      </c>
      <c r="AC8" s="1">
        <v>21.5246</v>
      </c>
      <c r="AD8" s="1">
        <v>20.959299999999999</v>
      </c>
      <c r="AE8" s="1">
        <v>21.9373</v>
      </c>
      <c r="AF8" s="1">
        <v>21.4023</v>
      </c>
      <c r="AG8" s="1">
        <v>20.607800000000001</v>
      </c>
      <c r="AH8" s="1">
        <v>21.005400000000002</v>
      </c>
      <c r="AI8" s="1">
        <v>20.947399999999998</v>
      </c>
      <c r="AJ8" s="1">
        <v>21.655899999999999</v>
      </c>
      <c r="AK8" s="1">
        <v>22.000599999999999</v>
      </c>
      <c r="AL8" s="1">
        <v>20.4299</v>
      </c>
      <c r="AM8" s="1">
        <v>21.613900000000001</v>
      </c>
      <c r="AN8" s="1">
        <v>20.465800000000002</v>
      </c>
      <c r="AO8" s="1">
        <v>20.648199999999999</v>
      </c>
      <c r="AP8" s="1">
        <v>21.2042</v>
      </c>
      <c r="AQ8" s="1">
        <v>21.3507</v>
      </c>
      <c r="AR8" s="1">
        <v>20.7501</v>
      </c>
      <c r="AS8" s="1">
        <v>21.3582</v>
      </c>
      <c r="AT8" s="1">
        <v>22.125599999999999</v>
      </c>
      <c r="AU8" s="1">
        <v>21.122</v>
      </c>
      <c r="AV8" s="1">
        <v>21.408999999999999</v>
      </c>
      <c r="AW8" s="1">
        <v>20.902799999999999</v>
      </c>
      <c r="AX8" s="1">
        <v>21.285499999999999</v>
      </c>
      <c r="AY8" s="1">
        <v>21.3004</v>
      </c>
      <c r="AZ8" s="1">
        <v>21.627700000000001</v>
      </c>
      <c r="BA8" s="1">
        <v>21.3367</v>
      </c>
      <c r="BB8" s="1">
        <v>22.571200000000001</v>
      </c>
      <c r="BC8" s="1">
        <v>22.235800000000001</v>
      </c>
      <c r="BD8" s="1">
        <v>21.81</v>
      </c>
      <c r="BE8" s="1">
        <v>21.259799999999998</v>
      </c>
      <c r="BF8" s="1">
        <v>21.734100000000002</v>
      </c>
    </row>
    <row r="9" spans="1:58">
      <c r="A9" s="1" t="s">
        <v>14</v>
      </c>
      <c r="B9" s="1" t="s">
        <v>360</v>
      </c>
      <c r="C9" s="1">
        <v>20.869499999999999</v>
      </c>
      <c r="D9" s="1">
        <v>22.367699999999999</v>
      </c>
      <c r="E9" s="1">
        <v>19.8688</v>
      </c>
      <c r="F9" s="1">
        <v>19.805900000000001</v>
      </c>
      <c r="G9" s="1">
        <v>20.468499999999999</v>
      </c>
      <c r="H9" s="1">
        <v>21.9697</v>
      </c>
      <c r="I9" s="1">
        <v>20.023199999999999</v>
      </c>
      <c r="J9" s="1">
        <v>20.2364</v>
      </c>
      <c r="K9" s="1">
        <v>20.2517</v>
      </c>
      <c r="L9" s="1">
        <v>20.689</v>
      </c>
      <c r="M9" s="1">
        <v>21.4862</v>
      </c>
      <c r="N9" s="1">
        <v>20.776700000000002</v>
      </c>
      <c r="O9" s="1">
        <v>20.248799999999999</v>
      </c>
      <c r="P9" s="1">
        <v>18.7698</v>
      </c>
      <c r="Q9" s="1">
        <v>21.8445</v>
      </c>
      <c r="R9" s="1">
        <v>21.296700000000001</v>
      </c>
      <c r="S9" s="1">
        <v>19.9968</v>
      </c>
      <c r="T9" s="1">
        <v>20.655200000000001</v>
      </c>
      <c r="U9" s="1">
        <v>21.591899999999999</v>
      </c>
      <c r="V9" s="1">
        <v>22.589400000000001</v>
      </c>
      <c r="W9" s="1">
        <v>20.697900000000001</v>
      </c>
      <c r="X9" s="1">
        <v>19.435500000000001</v>
      </c>
      <c r="Y9" s="1">
        <v>21.008199999999999</v>
      </c>
      <c r="Z9" s="1">
        <v>21.497599999999998</v>
      </c>
      <c r="AA9" s="1">
        <v>20.194900000000001</v>
      </c>
      <c r="AB9" s="1">
        <v>21.287500000000001</v>
      </c>
      <c r="AC9" s="1">
        <v>20.694099999999999</v>
      </c>
      <c r="AD9" s="1">
        <v>19.987300000000001</v>
      </c>
      <c r="AE9" s="1">
        <v>22.1357</v>
      </c>
      <c r="AF9" s="1">
        <v>21.104600000000001</v>
      </c>
      <c r="AG9" s="1">
        <v>20.923200000000001</v>
      </c>
      <c r="AH9" s="1">
        <v>19.427900000000001</v>
      </c>
      <c r="AI9" s="1">
        <v>19.776199999999999</v>
      </c>
      <c r="AJ9" s="1">
        <v>19.5961</v>
      </c>
      <c r="AK9" s="1">
        <v>21.0273</v>
      </c>
      <c r="AL9" s="1">
        <v>21.3904</v>
      </c>
      <c r="AM9" s="1">
        <v>21.084700000000002</v>
      </c>
      <c r="AN9" s="1">
        <v>21.566199999999998</v>
      </c>
      <c r="AO9" s="1">
        <v>22.524000000000001</v>
      </c>
      <c r="AP9" s="1">
        <v>23.061800000000002</v>
      </c>
      <c r="AQ9" s="1">
        <v>21.690799999999999</v>
      </c>
      <c r="AR9" s="1">
        <v>20.796600000000002</v>
      </c>
      <c r="AS9" s="1">
        <v>20.9801</v>
      </c>
      <c r="AT9" s="1">
        <v>21.244299999999999</v>
      </c>
      <c r="AU9" s="1">
        <v>21.9221</v>
      </c>
      <c r="AV9" s="1">
        <v>23.0867</v>
      </c>
      <c r="AW9" s="1">
        <v>20.714400000000001</v>
      </c>
      <c r="AX9" s="1">
        <v>21.8247</v>
      </c>
      <c r="AY9" s="1">
        <v>20.2608</v>
      </c>
      <c r="AZ9" s="1">
        <v>22.2469</v>
      </c>
      <c r="BA9" s="1">
        <v>22.312100000000001</v>
      </c>
      <c r="BB9" s="1">
        <v>21.955300000000001</v>
      </c>
      <c r="BC9" s="1">
        <v>20.4925</v>
      </c>
      <c r="BD9" s="1">
        <v>22.671099999999999</v>
      </c>
      <c r="BE9" s="1">
        <v>22.0776</v>
      </c>
      <c r="BF9" s="1">
        <v>22.4802</v>
      </c>
    </row>
    <row r="10" spans="1:58">
      <c r="A10" s="1" t="s">
        <v>18</v>
      </c>
      <c r="B10" s="1" t="s">
        <v>361</v>
      </c>
      <c r="C10" s="1">
        <v>27.902899999999999</v>
      </c>
      <c r="D10" s="1">
        <v>27.602</v>
      </c>
      <c r="E10" s="1">
        <v>27.215399999999999</v>
      </c>
      <c r="F10" s="1">
        <v>27.5318</v>
      </c>
      <c r="G10" s="1">
        <v>28.517499999999998</v>
      </c>
      <c r="H10" s="1">
        <v>27.538699999999999</v>
      </c>
      <c r="I10" s="1">
        <v>27.8155</v>
      </c>
      <c r="J10" s="1">
        <v>28.212800000000001</v>
      </c>
      <c r="K10" s="1">
        <v>28.923999999999999</v>
      </c>
      <c r="L10" s="1">
        <v>27.894100000000002</v>
      </c>
      <c r="M10" s="1">
        <v>28.2773</v>
      </c>
      <c r="N10" s="1">
        <v>28.7911</v>
      </c>
      <c r="O10" s="1">
        <v>28.7775</v>
      </c>
      <c r="P10" s="1">
        <v>26.7638</v>
      </c>
      <c r="Q10" s="1">
        <v>27.039300000000001</v>
      </c>
      <c r="R10" s="1">
        <v>27.546199999999999</v>
      </c>
      <c r="S10" s="1">
        <v>27.796900000000001</v>
      </c>
      <c r="T10" s="1">
        <v>27.732800000000001</v>
      </c>
      <c r="U10" s="1">
        <v>29.004899999999999</v>
      </c>
      <c r="V10" s="1">
        <v>28.0808</v>
      </c>
      <c r="W10" s="1">
        <v>28.352399999999999</v>
      </c>
      <c r="X10" s="1">
        <v>28.5823</v>
      </c>
      <c r="Y10" s="1">
        <v>29.2727</v>
      </c>
      <c r="Z10" s="1">
        <v>26.973800000000001</v>
      </c>
      <c r="AA10" s="1">
        <v>28.453900000000001</v>
      </c>
      <c r="AB10" s="1">
        <v>27.8017</v>
      </c>
      <c r="AC10" s="1">
        <v>27.854900000000001</v>
      </c>
      <c r="AD10" s="1">
        <v>28.926600000000001</v>
      </c>
      <c r="AE10" s="1">
        <v>27.779599999999999</v>
      </c>
      <c r="AF10" s="1">
        <v>28.481000000000002</v>
      </c>
      <c r="AG10" s="1">
        <v>28.2684</v>
      </c>
      <c r="AH10" s="1">
        <v>27.529900000000001</v>
      </c>
      <c r="AI10" s="1">
        <v>28.4114</v>
      </c>
      <c r="AJ10" s="1">
        <v>28.6203</v>
      </c>
      <c r="AK10" s="1">
        <v>28.1464</v>
      </c>
      <c r="AL10" s="1">
        <v>27.917400000000001</v>
      </c>
      <c r="AM10" s="1">
        <v>28.047799999999999</v>
      </c>
      <c r="AN10" s="1">
        <v>28.643999999999998</v>
      </c>
      <c r="AO10" s="1">
        <v>29.0046</v>
      </c>
      <c r="AP10" s="1">
        <v>27.1508</v>
      </c>
      <c r="AQ10" s="1">
        <v>29.029499999999999</v>
      </c>
      <c r="AR10" s="1">
        <v>27.758700000000001</v>
      </c>
      <c r="AS10" s="1">
        <v>28.589600000000001</v>
      </c>
      <c r="AT10" s="1">
        <v>28.260400000000001</v>
      </c>
      <c r="AU10" s="1">
        <v>28.2958</v>
      </c>
      <c r="AV10" s="1">
        <v>28.972000000000001</v>
      </c>
      <c r="AW10" s="1">
        <v>28.683399999999999</v>
      </c>
      <c r="AX10" s="1">
        <v>28.964099999999998</v>
      </c>
      <c r="AY10" s="1">
        <v>28.245899999999999</v>
      </c>
      <c r="AZ10" s="1">
        <v>28.4772</v>
      </c>
      <c r="BA10" s="1">
        <v>28.697299999999998</v>
      </c>
      <c r="BB10" s="1">
        <v>27.979099999999999</v>
      </c>
      <c r="BC10" s="1">
        <v>29.476099999999999</v>
      </c>
      <c r="BD10" s="1">
        <v>28.8017</v>
      </c>
      <c r="BE10" s="1">
        <v>28.889700000000001</v>
      </c>
      <c r="BF10" s="1">
        <v>28.371300000000002</v>
      </c>
    </row>
    <row r="11" spans="1:58">
      <c r="A11" s="1" t="s">
        <v>20</v>
      </c>
      <c r="B11" s="1" t="s">
        <v>362</v>
      </c>
      <c r="C11" s="1">
        <v>14.861800000000001</v>
      </c>
      <c r="D11" s="1">
        <v>16.2591</v>
      </c>
      <c r="E11" s="1">
        <v>16.320699999999999</v>
      </c>
      <c r="F11" s="1">
        <v>15.891</v>
      </c>
      <c r="G11" s="1">
        <v>14.2308</v>
      </c>
      <c r="H11" s="1">
        <v>14.1516</v>
      </c>
      <c r="I11" s="1">
        <v>16.775600000000001</v>
      </c>
      <c r="J11" s="1">
        <v>14.508599999999999</v>
      </c>
      <c r="K11" s="1">
        <v>15.672700000000001</v>
      </c>
      <c r="L11" s="1">
        <v>14.978300000000001</v>
      </c>
      <c r="M11" s="1">
        <v>16.8277</v>
      </c>
      <c r="N11" s="1">
        <v>15.1464</v>
      </c>
      <c r="O11" s="1">
        <v>16.1616</v>
      </c>
      <c r="P11" s="1">
        <v>16.593900000000001</v>
      </c>
      <c r="Q11" s="1">
        <v>15.401400000000001</v>
      </c>
      <c r="R11" s="1">
        <v>16.2576</v>
      </c>
      <c r="S11" s="1">
        <v>15.018599999999999</v>
      </c>
      <c r="T11" s="1">
        <v>13.6698</v>
      </c>
      <c r="U11" s="1">
        <v>14.862</v>
      </c>
      <c r="V11" s="1">
        <v>15.637700000000001</v>
      </c>
      <c r="W11" s="1">
        <v>15.2667</v>
      </c>
      <c r="X11" s="1">
        <v>16.539300000000001</v>
      </c>
      <c r="Y11" s="1">
        <v>18.671700000000001</v>
      </c>
      <c r="Z11" s="1">
        <v>14.6738</v>
      </c>
      <c r="AA11" s="1">
        <v>16.331499999999998</v>
      </c>
      <c r="AB11" s="1">
        <v>15.690899999999999</v>
      </c>
      <c r="AC11" s="1">
        <v>16.319099999999999</v>
      </c>
      <c r="AD11" s="1">
        <v>16.602</v>
      </c>
      <c r="AE11" s="1">
        <v>15.795</v>
      </c>
      <c r="AF11" s="1">
        <v>16.345300000000002</v>
      </c>
      <c r="AG11" s="1">
        <v>16.889800000000001</v>
      </c>
      <c r="AH11" s="1">
        <v>18.889199999999999</v>
      </c>
      <c r="AI11" s="1">
        <v>15.987500000000001</v>
      </c>
      <c r="AJ11" s="1">
        <v>18.5854</v>
      </c>
      <c r="AK11" s="1">
        <v>18.366499999999998</v>
      </c>
      <c r="AL11" s="1">
        <v>14.9786</v>
      </c>
      <c r="AM11" s="1">
        <v>16.305399999999999</v>
      </c>
      <c r="AN11" s="1">
        <v>16.502500000000001</v>
      </c>
      <c r="AO11" s="1">
        <v>16.5733</v>
      </c>
      <c r="AP11" s="1">
        <v>17.284099999999999</v>
      </c>
      <c r="AQ11" s="1">
        <v>17.472000000000001</v>
      </c>
      <c r="AR11" s="1">
        <v>16.583300000000001</v>
      </c>
      <c r="AS11" s="1">
        <v>19.1187</v>
      </c>
      <c r="AT11" s="1">
        <v>16.416799999999999</v>
      </c>
      <c r="AU11" s="1">
        <v>16.136900000000001</v>
      </c>
      <c r="AV11" s="1">
        <v>19.142399999999999</v>
      </c>
      <c r="AW11" s="1">
        <v>16.822500000000002</v>
      </c>
      <c r="AX11" s="1">
        <v>16.359300000000001</v>
      </c>
      <c r="AY11" s="1">
        <v>17.543700000000001</v>
      </c>
      <c r="AZ11" s="1">
        <v>18.148499999999999</v>
      </c>
      <c r="BA11" s="1">
        <v>17.513999999999999</v>
      </c>
      <c r="BB11" s="1">
        <v>17.767700000000001</v>
      </c>
      <c r="BC11" s="1">
        <v>18.302299999999999</v>
      </c>
      <c r="BD11" s="1">
        <v>16.617000000000001</v>
      </c>
      <c r="BE11" s="1">
        <v>19.313300000000002</v>
      </c>
      <c r="BF11" s="1">
        <v>17.417100000000001</v>
      </c>
    </row>
    <row r="12" spans="1:58">
      <c r="A12" s="1" t="s">
        <v>22</v>
      </c>
      <c r="B12" s="1" t="s">
        <v>363</v>
      </c>
      <c r="C12" s="1">
        <v>24.596699999999998</v>
      </c>
      <c r="D12" s="1">
        <v>26.016300000000001</v>
      </c>
      <c r="E12" s="1">
        <v>24.060400000000001</v>
      </c>
      <c r="F12" s="1">
        <v>23.726099999999999</v>
      </c>
      <c r="G12" s="1">
        <v>24.071899999999999</v>
      </c>
      <c r="H12" s="1">
        <v>25.7544</v>
      </c>
      <c r="I12" s="1">
        <v>24.1874</v>
      </c>
      <c r="J12" s="1">
        <v>23.680299999999999</v>
      </c>
      <c r="K12" s="1">
        <v>23.537800000000001</v>
      </c>
      <c r="L12" s="1">
        <v>24.407900000000001</v>
      </c>
      <c r="M12" s="1">
        <v>25.382899999999999</v>
      </c>
      <c r="N12" s="1">
        <v>24.988199999999999</v>
      </c>
      <c r="O12" s="1">
        <v>24.1157</v>
      </c>
      <c r="P12" s="1">
        <v>22.633199999999999</v>
      </c>
      <c r="Q12" s="1">
        <v>25.930800000000001</v>
      </c>
      <c r="R12" s="1">
        <v>25.5459</v>
      </c>
      <c r="S12" s="1">
        <v>23.9053</v>
      </c>
      <c r="T12" s="1">
        <v>24.2727</v>
      </c>
      <c r="U12" s="1">
        <v>25.069800000000001</v>
      </c>
      <c r="V12" s="1">
        <v>26.212</v>
      </c>
      <c r="W12" s="1">
        <v>24.706299999999999</v>
      </c>
      <c r="X12" s="1">
        <v>23.9102</v>
      </c>
      <c r="Y12" s="1">
        <v>25.223700000000001</v>
      </c>
      <c r="Z12" s="1">
        <v>25.2742</v>
      </c>
      <c r="AA12" s="1">
        <v>23.994399999999999</v>
      </c>
      <c r="AB12" s="1">
        <v>24.995699999999999</v>
      </c>
      <c r="AC12" s="1">
        <v>24.5273</v>
      </c>
      <c r="AD12" s="1">
        <v>24.519600000000001</v>
      </c>
      <c r="AE12" s="1">
        <v>25.970800000000001</v>
      </c>
      <c r="AF12" s="1">
        <v>24.965199999999999</v>
      </c>
      <c r="AG12" s="1">
        <v>24.7042</v>
      </c>
      <c r="AH12" s="1">
        <v>23.433700000000002</v>
      </c>
      <c r="AI12" s="1">
        <v>23.512699999999999</v>
      </c>
      <c r="AJ12" s="1">
        <v>23.3795</v>
      </c>
      <c r="AK12" s="1">
        <v>24.807500000000001</v>
      </c>
      <c r="AL12" s="1">
        <v>25.307099999999998</v>
      </c>
      <c r="AM12" s="1">
        <v>25.083300000000001</v>
      </c>
      <c r="AN12" s="1">
        <v>25.535399999999999</v>
      </c>
      <c r="AO12" s="1">
        <v>26.645399999999999</v>
      </c>
      <c r="AP12" s="1">
        <v>26.6097</v>
      </c>
      <c r="AQ12" s="1">
        <v>25.411200000000001</v>
      </c>
      <c r="AR12" s="1">
        <v>25.065999999999999</v>
      </c>
      <c r="AS12" s="1">
        <v>24.936499999999999</v>
      </c>
      <c r="AT12" s="1">
        <v>25.395199999999999</v>
      </c>
      <c r="AU12" s="1">
        <v>25.7819</v>
      </c>
      <c r="AV12" s="1">
        <v>26.752400000000002</v>
      </c>
      <c r="AW12" s="1">
        <v>25.42</v>
      </c>
      <c r="AX12" s="1">
        <v>25.715599999999998</v>
      </c>
      <c r="AY12" s="1">
        <v>24.953099999999999</v>
      </c>
      <c r="AZ12" s="1">
        <v>26.568999999999999</v>
      </c>
      <c r="BA12" s="1">
        <v>26.7471</v>
      </c>
      <c r="BB12" s="1">
        <v>26.074100000000001</v>
      </c>
      <c r="BC12" s="1">
        <v>24.655799999999999</v>
      </c>
      <c r="BD12" s="1">
        <v>26.683399999999999</v>
      </c>
      <c r="BE12" s="1">
        <v>25.9755</v>
      </c>
      <c r="BF12" s="1">
        <v>26.4939</v>
      </c>
    </row>
    <row r="13" spans="1:58">
      <c r="A13" s="1" t="s">
        <v>36</v>
      </c>
      <c r="B13" s="1" t="s">
        <v>364</v>
      </c>
      <c r="C13" s="1">
        <v>35.790100000000002</v>
      </c>
      <c r="D13" s="1">
        <v>36.513800000000003</v>
      </c>
      <c r="E13" s="1">
        <v>36.972299999999997</v>
      </c>
      <c r="F13" s="1">
        <v>35.767800000000001</v>
      </c>
      <c r="G13" s="1">
        <v>36.166899999999998</v>
      </c>
      <c r="H13" s="1">
        <v>36.0991</v>
      </c>
      <c r="I13" s="1">
        <v>35.577599999999997</v>
      </c>
      <c r="J13" s="1">
        <v>35.806699999999999</v>
      </c>
      <c r="K13" s="1">
        <v>35.691600000000001</v>
      </c>
      <c r="L13" s="1">
        <v>35.9756</v>
      </c>
      <c r="M13" s="1">
        <v>35.768099999999997</v>
      </c>
      <c r="N13" s="1">
        <v>35.527000000000001</v>
      </c>
      <c r="O13" s="1">
        <v>35.614899999999999</v>
      </c>
      <c r="P13" s="1">
        <v>35.589300000000001</v>
      </c>
      <c r="Q13" s="1">
        <v>35.830300000000001</v>
      </c>
      <c r="R13" s="1">
        <v>35.424300000000002</v>
      </c>
      <c r="S13" s="1">
        <v>36.344999999999999</v>
      </c>
      <c r="T13" s="1">
        <v>35.883200000000002</v>
      </c>
      <c r="U13" s="1">
        <v>36.201500000000003</v>
      </c>
      <c r="V13" s="1">
        <v>36.7517</v>
      </c>
      <c r="W13" s="1">
        <v>36.565199999999997</v>
      </c>
      <c r="X13" s="1">
        <v>35.778100000000002</v>
      </c>
      <c r="Y13" s="1">
        <v>36.4985</v>
      </c>
      <c r="Z13" s="1">
        <v>36.3063</v>
      </c>
      <c r="AA13" s="1">
        <v>36.087899999999998</v>
      </c>
      <c r="AB13" s="1">
        <v>36.378</v>
      </c>
      <c r="AC13" s="1">
        <v>36.649000000000001</v>
      </c>
      <c r="AD13" s="1">
        <v>36.372500000000002</v>
      </c>
      <c r="AE13" s="1">
        <v>36.441699999999997</v>
      </c>
      <c r="AF13" s="1">
        <v>36.876800000000003</v>
      </c>
      <c r="AG13" s="1">
        <v>35.115499999999997</v>
      </c>
      <c r="AH13" s="1">
        <v>35.817700000000002</v>
      </c>
      <c r="AI13" s="1">
        <v>36.370800000000003</v>
      </c>
      <c r="AJ13" s="1">
        <v>36.567900000000002</v>
      </c>
      <c r="AK13" s="1">
        <v>36.090400000000002</v>
      </c>
      <c r="AL13" s="1">
        <v>37.357599999999998</v>
      </c>
      <c r="AM13" s="1">
        <v>36.787700000000001</v>
      </c>
      <c r="AN13" s="1">
        <v>37.887500000000003</v>
      </c>
      <c r="AO13" s="1">
        <v>37.286799999999999</v>
      </c>
      <c r="AP13" s="1">
        <v>37.576500000000003</v>
      </c>
      <c r="AQ13" s="1">
        <v>37.046500000000002</v>
      </c>
      <c r="AR13" s="1">
        <v>37.360399999999998</v>
      </c>
      <c r="AS13" s="1">
        <v>36.961599999999997</v>
      </c>
      <c r="AT13" s="1">
        <v>36.836599999999997</v>
      </c>
      <c r="AU13" s="1">
        <v>36.777900000000002</v>
      </c>
      <c r="AV13" s="1">
        <v>37.616300000000003</v>
      </c>
      <c r="AW13" s="1">
        <v>37.294800000000002</v>
      </c>
      <c r="AX13" s="1">
        <v>37.461799999999997</v>
      </c>
      <c r="AY13" s="1">
        <v>37.681699999999999</v>
      </c>
      <c r="AZ13" s="1">
        <v>37.881799999999998</v>
      </c>
      <c r="BA13" s="1">
        <v>37.385399999999997</v>
      </c>
      <c r="BB13" s="1">
        <v>37.908499999999997</v>
      </c>
      <c r="BC13" s="1">
        <v>37.500599999999999</v>
      </c>
      <c r="BD13" s="1">
        <v>37.6965</v>
      </c>
      <c r="BE13" s="1">
        <v>37.707999999999998</v>
      </c>
      <c r="BF13" s="1">
        <v>38.286200000000001</v>
      </c>
    </row>
    <row r="14" spans="1:58">
      <c r="A14" s="1" t="s">
        <v>32</v>
      </c>
      <c r="B14" s="1" t="s">
        <v>365</v>
      </c>
      <c r="C14" s="1">
        <v>28.555</v>
      </c>
      <c r="D14" s="1">
        <v>28.646799999999999</v>
      </c>
      <c r="E14" s="1">
        <v>28.426600000000001</v>
      </c>
      <c r="F14" s="1">
        <v>28.279299999999999</v>
      </c>
      <c r="G14" s="1">
        <v>28.675999999999998</v>
      </c>
      <c r="H14" s="1">
        <v>29.176600000000001</v>
      </c>
      <c r="I14" s="1">
        <v>28.1967</v>
      </c>
      <c r="J14" s="1">
        <v>28.4405</v>
      </c>
      <c r="K14" s="1">
        <v>28.664300000000001</v>
      </c>
      <c r="L14" s="1">
        <v>28.8184</v>
      </c>
      <c r="M14" s="1">
        <v>27.816500000000001</v>
      </c>
      <c r="N14" s="1">
        <v>29.086400000000001</v>
      </c>
      <c r="O14" s="1">
        <v>28.582100000000001</v>
      </c>
      <c r="P14" s="1">
        <v>27.908899999999999</v>
      </c>
      <c r="Q14" s="1">
        <v>28.383700000000001</v>
      </c>
      <c r="R14" s="1">
        <v>27.890799999999999</v>
      </c>
      <c r="S14" s="1">
        <v>28.3048</v>
      </c>
      <c r="T14" s="1">
        <v>28.608499999999999</v>
      </c>
      <c r="U14" s="1">
        <v>29.526</v>
      </c>
      <c r="V14" s="1">
        <v>28.793399999999998</v>
      </c>
      <c r="W14" s="1">
        <v>28.550999999999998</v>
      </c>
      <c r="X14" s="1">
        <v>28.9711</v>
      </c>
      <c r="Y14" s="1">
        <v>28.793500000000002</v>
      </c>
      <c r="Z14" s="1">
        <v>28.247399999999999</v>
      </c>
      <c r="AA14" s="1">
        <v>28.3917</v>
      </c>
      <c r="AB14" s="1">
        <v>28.896999999999998</v>
      </c>
      <c r="AC14" s="1">
        <v>29.253</v>
      </c>
      <c r="AD14" s="1">
        <v>28.5791</v>
      </c>
      <c r="AE14" s="1">
        <v>29.0168</v>
      </c>
      <c r="AF14" s="1">
        <v>28.553100000000001</v>
      </c>
      <c r="AG14" s="1">
        <v>28.162600000000001</v>
      </c>
      <c r="AH14" s="1">
        <v>28.354900000000001</v>
      </c>
      <c r="AI14" s="1">
        <v>27.8916</v>
      </c>
      <c r="AJ14" s="1">
        <v>28.591100000000001</v>
      </c>
      <c r="AK14" s="1">
        <v>29.296700000000001</v>
      </c>
      <c r="AL14" s="1">
        <v>28.614799999999999</v>
      </c>
      <c r="AM14" s="1">
        <v>28.250800000000002</v>
      </c>
      <c r="AN14" s="1">
        <v>29.200800000000001</v>
      </c>
      <c r="AO14" s="1">
        <v>29.5091</v>
      </c>
      <c r="AP14" s="1">
        <v>28.2621</v>
      </c>
      <c r="AQ14" s="1">
        <v>28.6358</v>
      </c>
      <c r="AR14" s="1">
        <v>28.291399999999999</v>
      </c>
      <c r="AS14" s="1">
        <v>28.877600000000001</v>
      </c>
      <c r="AT14" s="1">
        <v>29.110600000000002</v>
      </c>
      <c r="AU14" s="1">
        <v>29.1435</v>
      </c>
      <c r="AV14" s="1">
        <v>28.6736</v>
      </c>
      <c r="AW14" s="1">
        <v>28.810600000000001</v>
      </c>
      <c r="AX14" s="1">
        <v>28.5943</v>
      </c>
      <c r="AY14" s="1">
        <v>29.1815</v>
      </c>
      <c r="AZ14" s="1">
        <v>29.154299999999999</v>
      </c>
      <c r="BA14" s="1">
        <v>28.538900000000002</v>
      </c>
      <c r="BB14" s="1">
        <v>28.770499999999998</v>
      </c>
      <c r="BC14" s="1">
        <v>28.893999999999998</v>
      </c>
      <c r="BD14" s="1">
        <v>28.716899999999999</v>
      </c>
      <c r="BE14" s="1">
        <v>28.360299999999999</v>
      </c>
      <c r="BF14" s="1">
        <v>28.779699999999998</v>
      </c>
    </row>
    <row r="15" spans="1:58">
      <c r="A15" s="1" t="s">
        <v>48</v>
      </c>
      <c r="B15" s="1" t="s">
        <v>366</v>
      </c>
      <c r="C15" s="1">
        <v>26.697600000000001</v>
      </c>
      <c r="D15" s="1">
        <v>26.863399999999999</v>
      </c>
      <c r="E15" s="1">
        <v>27.063400000000001</v>
      </c>
      <c r="F15" s="1">
        <v>26.4634</v>
      </c>
      <c r="G15" s="1">
        <v>26.563400000000001</v>
      </c>
      <c r="H15" s="1">
        <v>26.531700000000001</v>
      </c>
      <c r="I15" s="1">
        <v>26.497599999999998</v>
      </c>
      <c r="J15" s="1">
        <v>26.497599999999998</v>
      </c>
      <c r="K15" s="1">
        <v>27.4634</v>
      </c>
      <c r="L15" s="1">
        <v>27.063400000000001</v>
      </c>
      <c r="M15" s="1">
        <v>26.429300000000001</v>
      </c>
      <c r="N15" s="1">
        <v>26.931699999999999</v>
      </c>
      <c r="O15" s="1">
        <v>26.9634</v>
      </c>
      <c r="P15" s="1">
        <v>26.529299999999999</v>
      </c>
      <c r="Q15" s="1">
        <v>26.763400000000001</v>
      </c>
      <c r="R15" s="1">
        <v>27.031700000000001</v>
      </c>
      <c r="S15" s="1">
        <v>26.897600000000001</v>
      </c>
      <c r="T15" s="1">
        <v>27.0976</v>
      </c>
      <c r="U15" s="1">
        <v>27.163399999999999</v>
      </c>
      <c r="V15" s="1">
        <v>27.297599999999999</v>
      </c>
      <c r="W15" s="1">
        <v>27.163399999999999</v>
      </c>
      <c r="X15" s="1">
        <v>27.029299999999999</v>
      </c>
      <c r="Y15" s="1">
        <v>27.229299999999999</v>
      </c>
      <c r="Z15" s="1">
        <v>26.863399999999999</v>
      </c>
      <c r="AA15" s="1">
        <v>26.929300000000001</v>
      </c>
      <c r="AB15" s="1">
        <v>27.163399999999999</v>
      </c>
      <c r="AC15" s="1">
        <v>27.9634</v>
      </c>
      <c r="AD15" s="1">
        <v>27.431699999999999</v>
      </c>
      <c r="AE15" s="1">
        <v>27.429300000000001</v>
      </c>
      <c r="AF15" s="1">
        <v>27.797599999999999</v>
      </c>
      <c r="AG15" s="1">
        <v>27.629300000000001</v>
      </c>
      <c r="AH15" s="1">
        <v>26.9634</v>
      </c>
      <c r="AI15" s="1">
        <v>27.429300000000001</v>
      </c>
      <c r="AJ15" s="1">
        <v>27.263400000000001</v>
      </c>
      <c r="AK15" s="1">
        <v>27.663399999999999</v>
      </c>
      <c r="AL15" s="1">
        <v>26.997599999999998</v>
      </c>
      <c r="AM15" s="1">
        <v>27.531700000000001</v>
      </c>
      <c r="AN15" s="1">
        <v>27.863399999999999</v>
      </c>
      <c r="AO15" s="1">
        <v>27.429300000000001</v>
      </c>
      <c r="AP15" s="1">
        <v>27.4634</v>
      </c>
      <c r="AQ15" s="1">
        <v>27.4634</v>
      </c>
      <c r="AR15" s="1">
        <v>27.497599999999998</v>
      </c>
      <c r="AS15" s="1">
        <v>27.5976</v>
      </c>
      <c r="AT15" s="1">
        <v>27.363399999999999</v>
      </c>
      <c r="AU15" s="1">
        <v>27.897600000000001</v>
      </c>
      <c r="AV15" s="1">
        <v>27.663399999999999</v>
      </c>
      <c r="AW15" s="1">
        <v>27.763400000000001</v>
      </c>
      <c r="AX15" s="1">
        <v>27.4634</v>
      </c>
      <c r="AY15" s="1">
        <v>27.797599999999999</v>
      </c>
      <c r="AZ15" s="1">
        <v>28.063400000000001</v>
      </c>
      <c r="BA15" s="1">
        <v>27.8293</v>
      </c>
      <c r="BB15" s="1">
        <v>27.4634</v>
      </c>
      <c r="BC15" s="1">
        <v>27.697600000000001</v>
      </c>
      <c r="BD15" s="1">
        <v>27.529299999999999</v>
      </c>
      <c r="BE15" s="1">
        <v>28.063400000000001</v>
      </c>
      <c r="BF15" s="1">
        <v>27.763400000000001</v>
      </c>
    </row>
    <row r="16" spans="1:58">
      <c r="A16" s="1" t="s">
        <v>40</v>
      </c>
      <c r="B16" s="1" t="s">
        <v>367</v>
      </c>
      <c r="C16" s="1">
        <v>18.197800000000001</v>
      </c>
      <c r="D16" s="1">
        <v>16.184899999999999</v>
      </c>
      <c r="E16" s="1">
        <v>19.961400000000001</v>
      </c>
      <c r="F16" s="1">
        <v>19.825199999999999</v>
      </c>
      <c r="G16" s="1">
        <v>16.390799999999999</v>
      </c>
      <c r="H16" s="1">
        <v>18.827100000000002</v>
      </c>
      <c r="I16" s="1">
        <v>18.4572</v>
      </c>
      <c r="J16" s="1">
        <v>18.192399999999999</v>
      </c>
      <c r="K16" s="1">
        <v>17.950299999999999</v>
      </c>
      <c r="L16" s="1">
        <v>18.327200000000001</v>
      </c>
      <c r="M16" s="1">
        <v>18.4574</v>
      </c>
      <c r="N16" s="1">
        <v>20.7149</v>
      </c>
      <c r="O16" s="1">
        <v>18.628499999999999</v>
      </c>
      <c r="P16" s="1">
        <v>17.008299999999998</v>
      </c>
      <c r="Q16" s="1">
        <v>18.816600000000001</v>
      </c>
      <c r="R16" s="1">
        <v>17.554200000000002</v>
      </c>
      <c r="S16" s="1">
        <v>16.7257</v>
      </c>
      <c r="T16" s="1">
        <v>16.260300000000001</v>
      </c>
      <c r="U16" s="1">
        <v>19.1386</v>
      </c>
      <c r="V16" s="1">
        <v>17.256799999999998</v>
      </c>
      <c r="W16" s="1">
        <v>19.045100000000001</v>
      </c>
      <c r="X16" s="1">
        <v>17.866499999999998</v>
      </c>
      <c r="Y16" s="1">
        <v>17.9666</v>
      </c>
      <c r="Z16" s="1">
        <v>16.977900000000002</v>
      </c>
      <c r="AA16" s="1">
        <v>18.9207</v>
      </c>
      <c r="AB16" s="1">
        <v>17.944400000000002</v>
      </c>
      <c r="AC16" s="1">
        <v>17.4438</v>
      </c>
      <c r="AD16" s="1">
        <v>20.0563</v>
      </c>
      <c r="AE16" s="1">
        <v>18.2117</v>
      </c>
      <c r="AF16" s="1">
        <v>16.764099999999999</v>
      </c>
      <c r="AG16" s="1">
        <v>18.905799999999999</v>
      </c>
      <c r="AH16" s="1">
        <v>20.132999999999999</v>
      </c>
      <c r="AI16" s="1">
        <v>16.6035</v>
      </c>
      <c r="AJ16" s="1">
        <v>20.480599999999999</v>
      </c>
      <c r="AK16" s="1">
        <v>18.760999999999999</v>
      </c>
      <c r="AL16" s="1">
        <v>18.4056</v>
      </c>
      <c r="AM16" s="1">
        <v>18.6309</v>
      </c>
      <c r="AN16" s="1">
        <v>18.0291</v>
      </c>
      <c r="AO16" s="1">
        <v>20.961300000000001</v>
      </c>
      <c r="AP16" s="1">
        <v>17.5168</v>
      </c>
      <c r="AQ16" s="1">
        <v>21.750599999999999</v>
      </c>
      <c r="AR16" s="1">
        <v>21.642499999999998</v>
      </c>
      <c r="AS16" s="1">
        <v>20.308800000000002</v>
      </c>
      <c r="AT16" s="1">
        <v>18.702400000000001</v>
      </c>
      <c r="AU16" s="1">
        <v>19.565100000000001</v>
      </c>
      <c r="AV16" s="1">
        <v>20.4041</v>
      </c>
      <c r="AW16" s="1">
        <v>19.508600000000001</v>
      </c>
      <c r="AX16" s="1">
        <v>18.631</v>
      </c>
      <c r="AY16" s="1">
        <v>19.051400000000001</v>
      </c>
      <c r="AZ16" s="1">
        <v>21.994900000000001</v>
      </c>
      <c r="BA16" s="1">
        <v>20.286100000000001</v>
      </c>
      <c r="BB16" s="1">
        <v>20.7315</v>
      </c>
      <c r="BC16" s="1">
        <v>19.2408</v>
      </c>
      <c r="BD16" s="1">
        <v>20.729900000000001</v>
      </c>
      <c r="BE16" s="1">
        <v>20.122199999999999</v>
      </c>
      <c r="BF16" s="1">
        <v>19.704000000000001</v>
      </c>
    </row>
    <row r="17" spans="1:58">
      <c r="A17" s="1" t="s">
        <v>26</v>
      </c>
      <c r="B17" s="1" t="s">
        <v>368</v>
      </c>
      <c r="C17" s="1">
        <v>17.3081</v>
      </c>
      <c r="D17" s="1">
        <v>16.271999999999998</v>
      </c>
      <c r="E17" s="1">
        <v>17.176100000000002</v>
      </c>
      <c r="F17" s="1">
        <v>18.066199999999998</v>
      </c>
      <c r="G17" s="1">
        <v>15.9407</v>
      </c>
      <c r="H17" s="1">
        <v>16.819299999999998</v>
      </c>
      <c r="I17" s="1">
        <v>18.792400000000001</v>
      </c>
      <c r="J17" s="1">
        <v>16.843499999999999</v>
      </c>
      <c r="K17" s="1">
        <v>18.520099999999999</v>
      </c>
      <c r="L17" s="1">
        <v>17.517099999999999</v>
      </c>
      <c r="M17" s="1">
        <v>18.407</v>
      </c>
      <c r="N17" s="1">
        <v>17.5501</v>
      </c>
      <c r="O17" s="1">
        <v>18.8018</v>
      </c>
      <c r="P17" s="1">
        <v>17.271000000000001</v>
      </c>
      <c r="Q17" s="1">
        <v>19.834599999999998</v>
      </c>
      <c r="R17" s="1">
        <v>20.090800000000002</v>
      </c>
      <c r="S17" s="1">
        <v>17.020600000000002</v>
      </c>
      <c r="T17" s="1">
        <v>15.728899999999999</v>
      </c>
      <c r="U17" s="1">
        <v>16.528300000000002</v>
      </c>
      <c r="V17" s="1">
        <v>17.356999999999999</v>
      </c>
      <c r="W17" s="1">
        <v>17.163</v>
      </c>
      <c r="X17" s="1">
        <v>18.964600000000001</v>
      </c>
      <c r="Y17" s="1">
        <v>20.843800000000002</v>
      </c>
      <c r="Z17" s="1">
        <v>18.046700000000001</v>
      </c>
      <c r="AA17" s="1">
        <v>17.804600000000001</v>
      </c>
      <c r="AB17" s="1">
        <v>17.4772</v>
      </c>
      <c r="AC17" s="1">
        <v>17.2011</v>
      </c>
      <c r="AD17" s="1">
        <v>17.3947</v>
      </c>
      <c r="AE17" s="1">
        <v>18.6279</v>
      </c>
      <c r="AF17" s="1">
        <v>19.521799999999999</v>
      </c>
      <c r="AG17" s="1">
        <v>19.145399999999999</v>
      </c>
      <c r="AH17" s="1">
        <v>18.702400000000001</v>
      </c>
      <c r="AI17" s="1">
        <v>16.846800000000002</v>
      </c>
      <c r="AJ17" s="1">
        <v>21.448599999999999</v>
      </c>
      <c r="AK17" s="1">
        <v>20.757200000000001</v>
      </c>
      <c r="AL17" s="1">
        <v>17.6767</v>
      </c>
      <c r="AM17" s="1">
        <v>20.9848</v>
      </c>
      <c r="AN17" s="1">
        <v>17.6934</v>
      </c>
      <c r="AO17" s="1">
        <v>19.641200000000001</v>
      </c>
      <c r="AP17" s="1">
        <v>18.4175</v>
      </c>
      <c r="AQ17" s="1">
        <v>19.237300000000001</v>
      </c>
      <c r="AR17" s="1">
        <v>18.6983</v>
      </c>
      <c r="AS17" s="1">
        <v>20.294499999999999</v>
      </c>
      <c r="AT17" s="1">
        <v>19.087800000000001</v>
      </c>
      <c r="AU17" s="1">
        <v>18.427900000000001</v>
      </c>
      <c r="AV17" s="1">
        <v>21.740300000000001</v>
      </c>
      <c r="AW17" s="1">
        <v>17.4132</v>
      </c>
      <c r="AX17" s="1">
        <v>18.302700000000002</v>
      </c>
      <c r="AY17" s="1">
        <v>19.4315</v>
      </c>
      <c r="AZ17" s="1">
        <v>19.918600000000001</v>
      </c>
      <c r="BA17" s="1">
        <v>17.721900000000002</v>
      </c>
      <c r="BB17" s="1">
        <v>19.3614</v>
      </c>
      <c r="BC17" s="1">
        <v>20.070499999999999</v>
      </c>
      <c r="BD17" s="1">
        <v>19.4785</v>
      </c>
      <c r="BE17" s="1">
        <v>19.517800000000001</v>
      </c>
      <c r="BF17" s="1">
        <v>18.803799999999999</v>
      </c>
    </row>
    <row r="18" spans="1:58">
      <c r="A18" s="1" t="s">
        <v>42</v>
      </c>
      <c r="B18" s="1" t="s">
        <v>369</v>
      </c>
      <c r="C18" s="1">
        <v>26.953199999999999</v>
      </c>
      <c r="D18" s="1">
        <v>26.6922</v>
      </c>
      <c r="E18" s="1">
        <v>27.1539</v>
      </c>
      <c r="F18" s="1">
        <v>26.874700000000001</v>
      </c>
      <c r="G18" s="1">
        <v>26.348400000000002</v>
      </c>
      <c r="H18" s="1">
        <v>26.688600000000001</v>
      </c>
      <c r="I18" s="1">
        <v>26.590599999999998</v>
      </c>
      <c r="J18" s="1">
        <v>26.622800000000002</v>
      </c>
      <c r="K18" s="1">
        <v>27.340900000000001</v>
      </c>
      <c r="L18" s="1">
        <v>27.143599999999999</v>
      </c>
      <c r="M18" s="1">
        <v>27.065799999999999</v>
      </c>
      <c r="N18" s="1">
        <v>27.182200000000002</v>
      </c>
      <c r="O18" s="1">
        <v>27.117699999999999</v>
      </c>
      <c r="P18" s="1">
        <v>26.954499999999999</v>
      </c>
      <c r="Q18" s="1">
        <v>27.9374</v>
      </c>
      <c r="R18" s="1">
        <v>27.3568</v>
      </c>
      <c r="S18" s="1">
        <v>26.880600000000001</v>
      </c>
      <c r="T18" s="1">
        <v>27.311900000000001</v>
      </c>
      <c r="U18" s="1">
        <v>27.280999999999999</v>
      </c>
      <c r="V18" s="1">
        <v>28.087700000000002</v>
      </c>
      <c r="W18" s="1">
        <v>27.515999999999998</v>
      </c>
      <c r="X18" s="1">
        <v>27.217600000000001</v>
      </c>
      <c r="Y18" s="1">
        <v>28.505099999999999</v>
      </c>
      <c r="Z18" s="1">
        <v>26.711400000000001</v>
      </c>
      <c r="AA18" s="1">
        <v>27.258299999999998</v>
      </c>
      <c r="AB18" s="1">
        <v>27.3733</v>
      </c>
      <c r="AC18" s="1">
        <v>27.668500000000002</v>
      </c>
      <c r="AD18" s="1">
        <v>27.758800000000001</v>
      </c>
      <c r="AE18" s="1">
        <v>27.593800000000002</v>
      </c>
      <c r="AF18" s="1">
        <v>27.512799999999999</v>
      </c>
      <c r="AG18" s="1">
        <v>27.606000000000002</v>
      </c>
      <c r="AH18" s="1">
        <v>27.581600000000002</v>
      </c>
      <c r="AI18" s="1">
        <v>27.21</v>
      </c>
      <c r="AJ18" s="1">
        <v>27.329499999999999</v>
      </c>
      <c r="AK18" s="1">
        <v>27.822900000000001</v>
      </c>
      <c r="AL18" s="1">
        <v>27.1647</v>
      </c>
      <c r="AM18" s="1">
        <v>27.443100000000001</v>
      </c>
      <c r="AN18" s="1">
        <v>27.959499999999998</v>
      </c>
      <c r="AO18" s="1">
        <v>27.518699999999999</v>
      </c>
      <c r="AP18" s="1">
        <v>26.860700000000001</v>
      </c>
      <c r="AQ18" s="1">
        <v>27.861599999999999</v>
      </c>
      <c r="AR18" s="1">
        <v>27.8078</v>
      </c>
      <c r="AS18" s="1">
        <v>28.341699999999999</v>
      </c>
      <c r="AT18" s="1">
        <v>27.7254</v>
      </c>
      <c r="AU18" s="1">
        <v>27.767299999999999</v>
      </c>
      <c r="AV18" s="1">
        <v>27.5396</v>
      </c>
      <c r="AW18" s="1">
        <v>27.927299999999999</v>
      </c>
      <c r="AX18" s="1">
        <v>28.125699999999998</v>
      </c>
      <c r="AY18" s="1">
        <v>27.976299999999998</v>
      </c>
      <c r="AZ18" s="1">
        <v>28.313500000000001</v>
      </c>
      <c r="BA18" s="1">
        <v>28.345300000000002</v>
      </c>
      <c r="BB18" s="1">
        <v>27.296600000000002</v>
      </c>
      <c r="BC18" s="1">
        <v>27.519600000000001</v>
      </c>
      <c r="BD18" s="1">
        <v>27.579499999999999</v>
      </c>
      <c r="BE18" s="1">
        <v>27.941500000000001</v>
      </c>
      <c r="BF18" s="1">
        <v>28.415299999999998</v>
      </c>
    </row>
    <row r="19" spans="1:58">
      <c r="A19" s="1" t="s">
        <v>28</v>
      </c>
      <c r="B19" s="1" t="s">
        <v>370</v>
      </c>
      <c r="C19" s="1">
        <v>29.8001</v>
      </c>
      <c r="D19" s="1">
        <v>30.0153</v>
      </c>
      <c r="E19" s="1">
        <v>29.900500000000001</v>
      </c>
      <c r="F19" s="1">
        <v>30.459199999999999</v>
      </c>
      <c r="G19" s="1">
        <v>29.660900000000002</v>
      </c>
      <c r="H19" s="1">
        <v>30.192</v>
      </c>
      <c r="I19" s="1">
        <v>29.751899999999999</v>
      </c>
      <c r="J19" s="1">
        <v>29.854199999999999</v>
      </c>
      <c r="K19" s="1">
        <v>30.980499999999999</v>
      </c>
      <c r="L19" s="1">
        <v>31.0261</v>
      </c>
      <c r="M19" s="1">
        <v>30.023099999999999</v>
      </c>
      <c r="N19" s="1">
        <v>29.712900000000001</v>
      </c>
      <c r="O19" s="1">
        <v>30.582799999999999</v>
      </c>
      <c r="P19" s="1">
        <v>29.9557</v>
      </c>
      <c r="Q19" s="1">
        <v>29.627099999999999</v>
      </c>
      <c r="R19" s="1">
        <v>29.218299999999999</v>
      </c>
      <c r="S19" s="1">
        <v>30.5152</v>
      </c>
      <c r="T19" s="1">
        <v>29.427099999999999</v>
      </c>
      <c r="U19" s="1">
        <v>30.282</v>
      </c>
      <c r="V19" s="1">
        <v>30.571100000000001</v>
      </c>
      <c r="W19" s="1">
        <v>30.8794</v>
      </c>
      <c r="X19" s="1">
        <v>30.567299999999999</v>
      </c>
      <c r="Y19" s="1">
        <v>31.896799999999999</v>
      </c>
      <c r="Z19" s="1">
        <v>30.760300000000001</v>
      </c>
      <c r="AA19" s="1">
        <v>31.145299999999999</v>
      </c>
      <c r="AB19" s="1">
        <v>31.139500000000002</v>
      </c>
      <c r="AC19" s="1">
        <v>31.861999999999998</v>
      </c>
      <c r="AD19" s="1">
        <v>31.417400000000001</v>
      </c>
      <c r="AE19" s="1">
        <v>30.934200000000001</v>
      </c>
      <c r="AF19" s="1">
        <v>30.881900000000002</v>
      </c>
      <c r="AG19" s="1">
        <v>30.417100000000001</v>
      </c>
      <c r="AH19" s="1">
        <v>30.706600000000002</v>
      </c>
      <c r="AI19" s="1">
        <v>30.603300000000001</v>
      </c>
      <c r="AJ19" s="1">
        <v>30.854900000000001</v>
      </c>
      <c r="AK19" s="1">
        <v>30.537500000000001</v>
      </c>
      <c r="AL19" s="1">
        <v>30.752199999999998</v>
      </c>
      <c r="AM19" s="1">
        <v>29.7805</v>
      </c>
      <c r="AN19" s="1">
        <v>31.8169</v>
      </c>
      <c r="AO19" s="1">
        <v>30.747499999999999</v>
      </c>
      <c r="AP19" s="1">
        <v>30.9146</v>
      </c>
      <c r="AQ19" s="1">
        <v>30.900200000000002</v>
      </c>
      <c r="AR19" s="1">
        <v>31.048400000000001</v>
      </c>
      <c r="AS19" s="1">
        <v>30.8765</v>
      </c>
      <c r="AT19" s="1">
        <v>30.485499999999998</v>
      </c>
      <c r="AU19" s="1">
        <v>31.6935</v>
      </c>
      <c r="AV19" s="1">
        <v>31.392700000000001</v>
      </c>
      <c r="AW19" s="1">
        <v>31.238199999999999</v>
      </c>
      <c r="AX19" s="1">
        <v>30.836099999999998</v>
      </c>
      <c r="AY19" s="1">
        <v>31.096800000000002</v>
      </c>
      <c r="AZ19" s="1">
        <v>31.5886</v>
      </c>
      <c r="BA19" s="1">
        <v>31.216999999999999</v>
      </c>
      <c r="BB19" s="1">
        <v>30.7775</v>
      </c>
      <c r="BC19" s="1">
        <v>31.673100000000002</v>
      </c>
      <c r="BD19" s="1">
        <v>30.782599999999999</v>
      </c>
      <c r="BE19" s="1">
        <v>30.9132</v>
      </c>
      <c r="BF19" s="1">
        <v>31.287099999999999</v>
      </c>
    </row>
    <row r="20" spans="1:58">
      <c r="A20" s="1" t="s">
        <v>50</v>
      </c>
      <c r="B20" s="1" t="s">
        <v>371</v>
      </c>
      <c r="C20" s="1">
        <v>18.212499999999999</v>
      </c>
      <c r="D20" s="1">
        <v>18.079699999999999</v>
      </c>
      <c r="E20" s="1">
        <v>17.776199999999999</v>
      </c>
      <c r="F20" s="1">
        <v>17.583500000000001</v>
      </c>
      <c r="G20" s="1">
        <v>17.322199999999999</v>
      </c>
      <c r="H20" s="1">
        <v>17.937999999999999</v>
      </c>
      <c r="I20" s="1">
        <v>17.8447</v>
      </c>
      <c r="J20" s="1">
        <v>17.616299999999999</v>
      </c>
      <c r="K20" s="1">
        <v>17.813800000000001</v>
      </c>
      <c r="L20" s="1">
        <v>17.607700000000001</v>
      </c>
      <c r="M20" s="1">
        <v>17.296900000000001</v>
      </c>
      <c r="N20" s="1">
        <v>18.543900000000001</v>
      </c>
      <c r="O20" s="1">
        <v>18.007300000000001</v>
      </c>
      <c r="P20" s="1">
        <v>17.337399999999999</v>
      </c>
      <c r="Q20" s="1">
        <v>17.869499999999999</v>
      </c>
      <c r="R20" s="1">
        <v>17.154900000000001</v>
      </c>
      <c r="S20" s="1">
        <v>17.830300000000001</v>
      </c>
      <c r="T20" s="1">
        <v>17.523199999999999</v>
      </c>
      <c r="U20" s="1">
        <v>17.813300000000002</v>
      </c>
      <c r="V20" s="1">
        <v>17.995699999999999</v>
      </c>
      <c r="W20" s="1">
        <v>18.361899999999999</v>
      </c>
      <c r="X20" s="1">
        <v>18.225100000000001</v>
      </c>
      <c r="Y20" s="1">
        <v>18.7288</v>
      </c>
      <c r="Z20" s="1">
        <v>17.447900000000001</v>
      </c>
      <c r="AA20" s="1">
        <v>18.1541</v>
      </c>
      <c r="AB20" s="1">
        <v>18.1191</v>
      </c>
      <c r="AC20" s="1">
        <v>18.217199999999998</v>
      </c>
      <c r="AD20" s="1">
        <v>17.891500000000001</v>
      </c>
      <c r="AE20" s="1">
        <v>17.8492</v>
      </c>
      <c r="AF20" s="1">
        <v>17.706299999999999</v>
      </c>
      <c r="AG20" s="1">
        <v>17.8614</v>
      </c>
      <c r="AH20" s="1">
        <v>17.1585</v>
      </c>
      <c r="AI20" s="1">
        <v>17.825600000000001</v>
      </c>
      <c r="AJ20" s="1">
        <v>18.187000000000001</v>
      </c>
      <c r="AK20" s="1">
        <v>18.233499999999999</v>
      </c>
      <c r="AL20" s="1">
        <v>17.5426</v>
      </c>
      <c r="AM20" s="1">
        <v>17.759699999999999</v>
      </c>
      <c r="AN20" s="1">
        <v>18.2209</v>
      </c>
      <c r="AO20" s="1">
        <v>17.786899999999999</v>
      </c>
      <c r="AP20" s="1">
        <v>17.6174</v>
      </c>
      <c r="AQ20" s="1">
        <v>18.077999999999999</v>
      </c>
      <c r="AR20" s="1">
        <v>17.7849</v>
      </c>
      <c r="AS20" s="1">
        <v>18.592500000000001</v>
      </c>
      <c r="AT20" s="1">
        <v>18.0871</v>
      </c>
      <c r="AU20" s="1">
        <v>18.3003</v>
      </c>
      <c r="AV20" s="1">
        <v>18.834499999999998</v>
      </c>
      <c r="AW20" s="1">
        <v>18.310700000000001</v>
      </c>
      <c r="AX20" s="1">
        <v>17.907299999999999</v>
      </c>
      <c r="AY20" s="1">
        <v>18.884699999999999</v>
      </c>
      <c r="AZ20" s="1">
        <v>18.6892</v>
      </c>
      <c r="BA20" s="1">
        <v>17.8767</v>
      </c>
      <c r="BB20" s="1">
        <v>18.204999999999998</v>
      </c>
      <c r="BC20" s="1">
        <v>18.360199999999999</v>
      </c>
      <c r="BD20" s="1">
        <v>18.550599999999999</v>
      </c>
      <c r="BE20" s="1">
        <v>18.377300000000002</v>
      </c>
      <c r="BF20" s="1">
        <v>18.671600000000002</v>
      </c>
    </row>
    <row r="21" spans="1:58">
      <c r="A21" s="1" t="s">
        <v>44</v>
      </c>
      <c r="B21" s="1" t="s">
        <v>372</v>
      </c>
      <c r="C21" s="1">
        <v>23.235099999999999</v>
      </c>
      <c r="D21" s="1">
        <v>23.778700000000001</v>
      </c>
      <c r="E21" s="1">
        <v>23.5748</v>
      </c>
      <c r="F21" s="1">
        <v>23.089500000000001</v>
      </c>
      <c r="G21" s="1">
        <v>23.229700000000001</v>
      </c>
      <c r="H21" s="1">
        <v>23.5976</v>
      </c>
      <c r="I21" s="1">
        <v>23.216100000000001</v>
      </c>
      <c r="J21" s="1">
        <v>23.576699999999999</v>
      </c>
      <c r="K21" s="1">
        <v>23.6876</v>
      </c>
      <c r="L21" s="1">
        <v>23.4834</v>
      </c>
      <c r="M21" s="1">
        <v>22.575299999999999</v>
      </c>
      <c r="N21" s="1">
        <v>23.238399999999999</v>
      </c>
      <c r="O21" s="1">
        <v>23.585000000000001</v>
      </c>
      <c r="P21" s="1">
        <v>23.136700000000001</v>
      </c>
      <c r="Q21" s="1">
        <v>22.553599999999999</v>
      </c>
      <c r="R21" s="1">
        <v>22.8048</v>
      </c>
      <c r="S21" s="1">
        <v>22.768999999999998</v>
      </c>
      <c r="T21" s="1">
        <v>22.7501</v>
      </c>
      <c r="U21" s="1">
        <v>22.928599999999999</v>
      </c>
      <c r="V21" s="1">
        <v>22.765999999999998</v>
      </c>
      <c r="W21" s="1">
        <v>22.842199999999998</v>
      </c>
      <c r="X21" s="1">
        <v>22.812799999999999</v>
      </c>
      <c r="Y21" s="1">
        <v>23.568300000000001</v>
      </c>
      <c r="Z21" s="1">
        <v>23.406600000000001</v>
      </c>
      <c r="AA21" s="1">
        <v>23.2226</v>
      </c>
      <c r="AB21" s="1">
        <v>23.301500000000001</v>
      </c>
      <c r="AC21" s="1">
        <v>23.6234</v>
      </c>
      <c r="AD21" s="1">
        <v>23.7303</v>
      </c>
      <c r="AE21" s="1">
        <v>22.7898</v>
      </c>
      <c r="AF21" s="1">
        <v>23.2363</v>
      </c>
      <c r="AG21" s="1">
        <v>23.064900000000002</v>
      </c>
      <c r="AH21" s="1">
        <v>22.803000000000001</v>
      </c>
      <c r="AI21" s="1">
        <v>23.200900000000001</v>
      </c>
      <c r="AJ21" s="1">
        <v>23.3629</v>
      </c>
      <c r="AK21" s="1">
        <v>23.2563</v>
      </c>
      <c r="AL21" s="1">
        <v>22.747199999999999</v>
      </c>
      <c r="AM21" s="1">
        <v>23.4376</v>
      </c>
      <c r="AN21" s="1">
        <v>24.0686</v>
      </c>
      <c r="AO21" s="1">
        <v>22.670400000000001</v>
      </c>
      <c r="AP21" s="1">
        <v>22.715499999999999</v>
      </c>
      <c r="AQ21" s="1">
        <v>22.690799999999999</v>
      </c>
      <c r="AR21" s="1">
        <v>22.732600000000001</v>
      </c>
      <c r="AS21" s="1">
        <v>22.5702</v>
      </c>
      <c r="AT21" s="1">
        <v>23.1693</v>
      </c>
      <c r="AU21" s="1">
        <v>22.896000000000001</v>
      </c>
      <c r="AV21" s="1">
        <v>22.8767</v>
      </c>
      <c r="AW21" s="1">
        <v>22.689800000000002</v>
      </c>
      <c r="AX21" s="1">
        <v>23.383400000000002</v>
      </c>
      <c r="AY21" s="1">
        <v>23.647099999999998</v>
      </c>
      <c r="AZ21" s="1">
        <v>23.192499999999999</v>
      </c>
      <c r="BA21" s="1">
        <v>23.028199999999998</v>
      </c>
      <c r="BB21" s="1">
        <v>23.011700000000001</v>
      </c>
      <c r="BC21" s="1">
        <v>22.752800000000001</v>
      </c>
      <c r="BD21" s="1">
        <v>23.484000000000002</v>
      </c>
      <c r="BE21" s="1">
        <v>23.297499999999999</v>
      </c>
      <c r="BF21" s="1">
        <v>23.515000000000001</v>
      </c>
    </row>
    <row r="22" spans="1:58">
      <c r="A22" s="1" t="s">
        <v>38</v>
      </c>
      <c r="B22" s="1" t="s">
        <v>373</v>
      </c>
      <c r="C22" s="1">
        <v>19.127800000000001</v>
      </c>
      <c r="D22" s="1">
        <v>21.236599999999999</v>
      </c>
      <c r="E22" s="1">
        <v>20.367799999999999</v>
      </c>
      <c r="F22" s="1">
        <v>18.715599999999998</v>
      </c>
      <c r="G22" s="1">
        <v>19.4893</v>
      </c>
      <c r="H22" s="1">
        <v>18.692499999999999</v>
      </c>
      <c r="I22" s="1">
        <v>20.111699999999999</v>
      </c>
      <c r="J22" s="1">
        <v>18.944700000000001</v>
      </c>
      <c r="K22" s="1">
        <v>18.1797</v>
      </c>
      <c r="L22" s="1">
        <v>19.0778</v>
      </c>
      <c r="M22" s="1">
        <v>20.689399999999999</v>
      </c>
      <c r="N22" s="1">
        <v>18.923999999999999</v>
      </c>
      <c r="O22" s="1">
        <v>19.238900000000001</v>
      </c>
      <c r="P22" s="1">
        <v>20.197199999999999</v>
      </c>
      <c r="Q22" s="1">
        <v>18.9025</v>
      </c>
      <c r="R22" s="1">
        <v>19.018699999999999</v>
      </c>
      <c r="S22" s="1">
        <v>18.8889</v>
      </c>
      <c r="T22" s="1">
        <v>17.883299999999998</v>
      </c>
      <c r="U22" s="1">
        <v>18.7453</v>
      </c>
      <c r="V22" s="1">
        <v>19.042300000000001</v>
      </c>
      <c r="W22" s="1">
        <v>18.982199999999999</v>
      </c>
      <c r="X22" s="1">
        <v>19.466200000000001</v>
      </c>
      <c r="Y22" s="1">
        <v>20.739000000000001</v>
      </c>
      <c r="Z22" s="1">
        <v>17.980499999999999</v>
      </c>
      <c r="AA22" s="1">
        <v>19.9177</v>
      </c>
      <c r="AB22" s="1">
        <v>20.502500000000001</v>
      </c>
      <c r="AC22" s="1">
        <v>18.815100000000001</v>
      </c>
      <c r="AD22" s="1">
        <v>21.584800000000001</v>
      </c>
      <c r="AE22" s="1">
        <v>19.570499999999999</v>
      </c>
      <c r="AF22" s="1">
        <v>19.806100000000001</v>
      </c>
      <c r="AG22" s="1">
        <v>20.078700000000001</v>
      </c>
      <c r="AH22" s="1">
        <v>22.053100000000001</v>
      </c>
      <c r="AI22" s="1">
        <v>20.7149</v>
      </c>
      <c r="AJ22" s="1">
        <v>21.907599999999999</v>
      </c>
      <c r="AK22" s="1">
        <v>21.601500000000001</v>
      </c>
      <c r="AL22" s="1">
        <v>19.3718</v>
      </c>
      <c r="AM22" s="1">
        <v>19.1554</v>
      </c>
      <c r="AN22" s="1">
        <v>20.569099999999999</v>
      </c>
      <c r="AO22" s="1">
        <v>20.135000000000002</v>
      </c>
      <c r="AP22" s="1">
        <v>22.110299999999999</v>
      </c>
      <c r="AQ22" s="1">
        <v>21.6267</v>
      </c>
      <c r="AR22" s="1">
        <v>20.863499999999998</v>
      </c>
      <c r="AS22" s="1">
        <v>23.0244</v>
      </c>
      <c r="AT22" s="1">
        <v>20.0578</v>
      </c>
      <c r="AU22" s="1">
        <v>19.930099999999999</v>
      </c>
      <c r="AV22" s="1">
        <v>21.847100000000001</v>
      </c>
      <c r="AW22" s="1">
        <v>21.8096</v>
      </c>
      <c r="AX22" s="1">
        <v>21.0547</v>
      </c>
      <c r="AY22" s="1">
        <v>21.613</v>
      </c>
      <c r="AZ22" s="1">
        <v>21.463999999999999</v>
      </c>
      <c r="BA22" s="1">
        <v>21.718299999999999</v>
      </c>
      <c r="BB22" s="1">
        <v>22.725000000000001</v>
      </c>
      <c r="BC22" s="1">
        <v>22.051100000000002</v>
      </c>
      <c r="BD22" s="1">
        <v>19.646000000000001</v>
      </c>
      <c r="BE22" s="1">
        <v>22.785299999999999</v>
      </c>
      <c r="BF22" s="1">
        <v>21.345199999999998</v>
      </c>
    </row>
    <row r="23" spans="1:58">
      <c r="A23" s="1" t="s">
        <v>52</v>
      </c>
      <c r="B23" s="1" t="s">
        <v>374</v>
      </c>
      <c r="C23" s="1">
        <v>25.222200000000001</v>
      </c>
      <c r="D23" s="1">
        <v>26.2865</v>
      </c>
      <c r="E23" s="1">
        <v>25.894400000000001</v>
      </c>
      <c r="F23" s="1">
        <v>26.4163</v>
      </c>
      <c r="G23" s="1">
        <v>26.852399999999999</v>
      </c>
      <c r="H23" s="1">
        <v>27.706499999999998</v>
      </c>
      <c r="I23" s="1">
        <v>26.029199999999999</v>
      </c>
      <c r="J23" s="1">
        <v>26.915900000000001</v>
      </c>
      <c r="K23" s="1">
        <v>27.4221</v>
      </c>
      <c r="L23" s="1">
        <v>27.171500000000002</v>
      </c>
      <c r="M23" s="1">
        <v>25.508700000000001</v>
      </c>
      <c r="N23" s="1">
        <v>27.9377</v>
      </c>
      <c r="O23" s="1">
        <v>27.905899999999999</v>
      </c>
      <c r="P23" s="1">
        <v>25.0352</v>
      </c>
      <c r="Q23" s="1">
        <v>25.811299999999999</v>
      </c>
      <c r="R23" s="1">
        <v>25.764600000000002</v>
      </c>
      <c r="S23" s="1">
        <v>26.826000000000001</v>
      </c>
      <c r="T23" s="1">
        <v>25.7728</v>
      </c>
      <c r="U23" s="1">
        <v>25.8443</v>
      </c>
      <c r="V23" s="1">
        <v>25.609200000000001</v>
      </c>
      <c r="W23" s="1">
        <v>26.481200000000001</v>
      </c>
      <c r="X23" s="1">
        <v>26.877400000000002</v>
      </c>
      <c r="Y23" s="1">
        <v>28.065200000000001</v>
      </c>
      <c r="Z23" s="1">
        <v>27.337399999999999</v>
      </c>
      <c r="AA23" s="1">
        <v>26.671900000000001</v>
      </c>
      <c r="AB23" s="1">
        <v>26.633400000000002</v>
      </c>
      <c r="AC23" s="1">
        <v>27.331299999999999</v>
      </c>
      <c r="AD23" s="1">
        <v>27.288499999999999</v>
      </c>
      <c r="AE23" s="1">
        <v>26.213899999999999</v>
      </c>
      <c r="AF23" s="1">
        <v>27.251000000000001</v>
      </c>
      <c r="AG23" s="1">
        <v>26.278500000000001</v>
      </c>
      <c r="AH23" s="1">
        <v>27.865100000000002</v>
      </c>
      <c r="AI23" s="1">
        <v>26.895800000000001</v>
      </c>
      <c r="AJ23" s="1">
        <v>27.000299999999999</v>
      </c>
      <c r="AK23" s="1">
        <v>27.816099999999999</v>
      </c>
      <c r="AL23" s="1">
        <v>26.394100000000002</v>
      </c>
      <c r="AM23" s="1">
        <v>27.603000000000002</v>
      </c>
      <c r="AN23" s="1">
        <v>26.8752</v>
      </c>
      <c r="AO23" s="1">
        <v>26.966100000000001</v>
      </c>
      <c r="AP23" s="1">
        <v>25.9757</v>
      </c>
      <c r="AQ23" s="1">
        <v>27.001100000000001</v>
      </c>
      <c r="AR23" s="1">
        <v>26.906400000000001</v>
      </c>
      <c r="AS23" s="1">
        <v>27.624500000000001</v>
      </c>
      <c r="AT23" s="1">
        <v>28.265999999999998</v>
      </c>
      <c r="AU23" s="1">
        <v>27.331399999999999</v>
      </c>
      <c r="AV23" s="1">
        <v>27.204599999999999</v>
      </c>
      <c r="AW23" s="1">
        <v>27.384499999999999</v>
      </c>
      <c r="AX23" s="1">
        <v>27.353300000000001</v>
      </c>
      <c r="AY23" s="1">
        <v>27.434699999999999</v>
      </c>
      <c r="AZ23" s="1">
        <v>26.700900000000001</v>
      </c>
      <c r="BA23" s="1">
        <v>26.254000000000001</v>
      </c>
      <c r="BB23" s="1">
        <v>27.153199999999998</v>
      </c>
      <c r="BC23" s="1">
        <v>26.821899999999999</v>
      </c>
      <c r="BD23" s="1">
        <v>27.2575</v>
      </c>
      <c r="BE23" s="1">
        <v>28.448599999999999</v>
      </c>
      <c r="BF23" s="1">
        <v>27.9282</v>
      </c>
    </row>
    <row r="24" spans="1:58">
      <c r="A24" s="1" t="s">
        <v>46</v>
      </c>
      <c r="B24" s="1" t="s">
        <v>375</v>
      </c>
      <c r="C24" s="1">
        <v>26.2514</v>
      </c>
      <c r="D24" s="1">
        <v>26.0716</v>
      </c>
      <c r="E24" s="1">
        <v>27.096</v>
      </c>
      <c r="F24" s="1">
        <v>26.0198</v>
      </c>
      <c r="G24" s="1">
        <v>25.948599999999999</v>
      </c>
      <c r="H24" s="1">
        <v>26.142700000000001</v>
      </c>
      <c r="I24" s="1">
        <v>26.2729</v>
      </c>
      <c r="J24" s="1">
        <v>26.107500000000002</v>
      </c>
      <c r="K24" s="1">
        <v>26.308</v>
      </c>
      <c r="L24" s="1">
        <v>26.1844</v>
      </c>
      <c r="M24" s="1">
        <v>25.726500000000001</v>
      </c>
      <c r="N24" s="1">
        <v>26.126000000000001</v>
      </c>
      <c r="O24" s="1">
        <v>26.447299999999998</v>
      </c>
      <c r="P24" s="1">
        <v>25.340399999999999</v>
      </c>
      <c r="Q24" s="1">
        <v>25.324400000000001</v>
      </c>
      <c r="R24" s="1">
        <v>25.556699999999999</v>
      </c>
      <c r="S24" s="1">
        <v>25.702200000000001</v>
      </c>
      <c r="T24" s="1">
        <v>25.7818</v>
      </c>
      <c r="U24" s="1">
        <v>25.9087</v>
      </c>
      <c r="V24" s="1">
        <v>25.831800000000001</v>
      </c>
      <c r="W24" s="1">
        <v>25.778600000000001</v>
      </c>
      <c r="X24" s="1">
        <v>25.91</v>
      </c>
      <c r="Y24" s="1">
        <v>26.192799999999998</v>
      </c>
      <c r="Z24" s="1">
        <v>25.9985</v>
      </c>
      <c r="AA24" s="1">
        <v>25.760999999999999</v>
      </c>
      <c r="AB24" s="1">
        <v>25.949400000000001</v>
      </c>
      <c r="AC24" s="1">
        <v>26.526900000000001</v>
      </c>
      <c r="AD24" s="1">
        <v>26.319400000000002</v>
      </c>
      <c r="AE24" s="1">
        <v>25.8613</v>
      </c>
      <c r="AF24" s="1">
        <v>26.478999999999999</v>
      </c>
      <c r="AG24" s="1">
        <v>26.0139</v>
      </c>
      <c r="AH24" s="1">
        <v>25.753900000000002</v>
      </c>
      <c r="AI24" s="1">
        <v>26.029900000000001</v>
      </c>
      <c r="AJ24" s="1">
        <v>26.176200000000001</v>
      </c>
      <c r="AK24" s="1">
        <v>26.164999999999999</v>
      </c>
      <c r="AL24" s="1">
        <v>26.258900000000001</v>
      </c>
      <c r="AM24" s="1">
        <v>26.890599999999999</v>
      </c>
      <c r="AN24" s="1">
        <v>26.833300000000001</v>
      </c>
      <c r="AO24" s="1">
        <v>26.0898</v>
      </c>
      <c r="AP24" s="1">
        <v>26.529299999999999</v>
      </c>
      <c r="AQ24" s="1">
        <v>26.361499999999999</v>
      </c>
      <c r="AR24" s="1">
        <v>27.023299999999999</v>
      </c>
      <c r="AS24" s="1">
        <v>26.570499999999999</v>
      </c>
      <c r="AT24" s="1">
        <v>26.495999999999999</v>
      </c>
      <c r="AU24" s="1">
        <v>26.818000000000001</v>
      </c>
      <c r="AV24" s="1">
        <v>26.591999999999999</v>
      </c>
      <c r="AW24" s="1">
        <v>26.738800000000001</v>
      </c>
      <c r="AX24" s="1">
        <v>26.931799999999999</v>
      </c>
      <c r="AY24" s="1">
        <v>27.1158</v>
      </c>
      <c r="AZ24" s="1">
        <v>27.0655</v>
      </c>
      <c r="BA24" s="1">
        <v>26.189900000000002</v>
      </c>
      <c r="BB24" s="1">
        <v>27.209</v>
      </c>
      <c r="BC24" s="1">
        <v>26.417400000000001</v>
      </c>
      <c r="BD24" s="1">
        <v>26.9956</v>
      </c>
      <c r="BE24" s="1">
        <v>27.348099999999999</v>
      </c>
      <c r="BF24" s="1">
        <v>27.078099999999999</v>
      </c>
    </row>
    <row r="25" spans="1:58">
      <c r="A25" s="1" t="s">
        <v>34</v>
      </c>
      <c r="B25" s="1" t="s">
        <v>376</v>
      </c>
      <c r="C25" s="1">
        <v>21.055399999999999</v>
      </c>
      <c r="D25" s="1">
        <v>22.604399999999998</v>
      </c>
      <c r="E25" s="1">
        <v>22.503699999999998</v>
      </c>
      <c r="F25" s="1">
        <v>20.8797</v>
      </c>
      <c r="G25" s="1">
        <v>21.311</v>
      </c>
      <c r="H25" s="1">
        <v>21.724699999999999</v>
      </c>
      <c r="I25" s="1">
        <v>21.641500000000001</v>
      </c>
      <c r="J25" s="1">
        <v>21.1144</v>
      </c>
      <c r="K25" s="1">
        <v>20.641200000000001</v>
      </c>
      <c r="L25" s="1">
        <v>21.659700000000001</v>
      </c>
      <c r="M25" s="1">
        <v>21.676600000000001</v>
      </c>
      <c r="N25" s="1">
        <v>21.576599999999999</v>
      </c>
      <c r="O25" s="1">
        <v>21.210899999999999</v>
      </c>
      <c r="P25" s="1">
        <v>21.140699999999999</v>
      </c>
      <c r="Q25" s="1">
        <v>21.480899999999998</v>
      </c>
      <c r="R25" s="1">
        <v>20.447500000000002</v>
      </c>
      <c r="S25" s="1">
        <v>21.2104</v>
      </c>
      <c r="T25" s="1">
        <v>20.58</v>
      </c>
      <c r="U25" s="1">
        <v>20.616499999999998</v>
      </c>
      <c r="V25" s="1">
        <v>20.802399999999999</v>
      </c>
      <c r="W25" s="1">
        <v>20.507400000000001</v>
      </c>
      <c r="X25" s="1">
        <v>20.664899999999999</v>
      </c>
      <c r="Y25" s="1">
        <v>21.5398</v>
      </c>
      <c r="Z25" s="1">
        <v>19.854099999999999</v>
      </c>
      <c r="AA25" s="1">
        <v>21.599299999999999</v>
      </c>
      <c r="AB25" s="1">
        <v>22.216100000000001</v>
      </c>
      <c r="AC25" s="1">
        <v>22.779299999999999</v>
      </c>
      <c r="AD25" s="1">
        <v>23.389099999999999</v>
      </c>
      <c r="AE25" s="1">
        <v>21.3078</v>
      </c>
      <c r="AF25" s="1">
        <v>21.765499999999999</v>
      </c>
      <c r="AG25" s="1">
        <v>21.601400000000002</v>
      </c>
      <c r="AH25" s="1">
        <v>23.226099999999999</v>
      </c>
      <c r="AI25" s="1">
        <v>21.395399999999999</v>
      </c>
      <c r="AJ25" s="1">
        <v>22.554600000000001</v>
      </c>
      <c r="AK25" s="1">
        <v>22.563600000000001</v>
      </c>
      <c r="AL25" s="1">
        <v>21.4466</v>
      </c>
      <c r="AM25" s="1">
        <v>21.183</v>
      </c>
      <c r="AN25" s="1">
        <v>22.421900000000001</v>
      </c>
      <c r="AO25" s="1">
        <v>22.9619</v>
      </c>
      <c r="AP25" s="1">
        <v>22.679300000000001</v>
      </c>
      <c r="AQ25" s="1">
        <v>23.603999999999999</v>
      </c>
      <c r="AR25" s="1">
        <v>23.698799999999999</v>
      </c>
      <c r="AS25" s="1">
        <v>23.3857</v>
      </c>
      <c r="AT25" s="1">
        <v>21.774999999999999</v>
      </c>
      <c r="AU25" s="1">
        <v>22.008400000000002</v>
      </c>
      <c r="AV25" s="1">
        <v>22.347799999999999</v>
      </c>
      <c r="AW25" s="1">
        <v>24.004999999999999</v>
      </c>
      <c r="AX25" s="1">
        <v>23.244</v>
      </c>
      <c r="AY25" s="1">
        <v>23.1172</v>
      </c>
      <c r="AZ25" s="1">
        <v>23.931699999999999</v>
      </c>
      <c r="BA25" s="1">
        <v>23.009799999999998</v>
      </c>
      <c r="BB25" s="1">
        <v>24.462</v>
      </c>
      <c r="BC25" s="1">
        <v>23.553999999999998</v>
      </c>
      <c r="BD25" s="1">
        <v>22.5672</v>
      </c>
      <c r="BE25" s="1">
        <v>23.3384</v>
      </c>
      <c r="BF25" s="1">
        <v>23.2258</v>
      </c>
    </row>
    <row r="26" spans="1:58">
      <c r="A26" s="1" t="s">
        <v>30</v>
      </c>
      <c r="B26" s="1" t="s">
        <v>377</v>
      </c>
      <c r="C26" s="1">
        <v>31.5886</v>
      </c>
      <c r="D26" s="1">
        <v>31.103899999999999</v>
      </c>
      <c r="E26" s="1">
        <v>31.3141</v>
      </c>
      <c r="F26" s="1">
        <v>31.364000000000001</v>
      </c>
      <c r="G26" s="1">
        <v>31.27</v>
      </c>
      <c r="H26" s="1">
        <v>31.790099999999999</v>
      </c>
      <c r="I26" s="1">
        <v>32.015099999999997</v>
      </c>
      <c r="J26" s="1">
        <v>30.780799999999999</v>
      </c>
      <c r="K26" s="1">
        <v>32.253</v>
      </c>
      <c r="L26" s="1">
        <v>32.391100000000002</v>
      </c>
      <c r="M26" s="1">
        <v>31.792100000000001</v>
      </c>
      <c r="N26" s="1">
        <v>31.226500000000001</v>
      </c>
      <c r="O26" s="1">
        <v>32.5578</v>
      </c>
      <c r="P26" s="1">
        <v>31.8203</v>
      </c>
      <c r="Q26" s="1">
        <v>32.058900000000001</v>
      </c>
      <c r="R26" s="1">
        <v>31.087299999999999</v>
      </c>
      <c r="S26" s="1">
        <v>32.179499999999997</v>
      </c>
      <c r="T26" s="1">
        <v>31.028500000000001</v>
      </c>
      <c r="U26" s="1">
        <v>32.068300000000001</v>
      </c>
      <c r="V26" s="1">
        <v>32.828099999999999</v>
      </c>
      <c r="W26" s="1">
        <v>32.402000000000001</v>
      </c>
      <c r="X26" s="1">
        <v>32.106400000000001</v>
      </c>
      <c r="Y26" s="1">
        <v>33.4343</v>
      </c>
      <c r="Z26" s="1">
        <v>32.535400000000003</v>
      </c>
      <c r="AA26" s="1">
        <v>32.407899999999998</v>
      </c>
      <c r="AB26" s="1">
        <v>33.104599999999998</v>
      </c>
      <c r="AC26" s="1">
        <v>33.165900000000001</v>
      </c>
      <c r="AD26" s="1">
        <v>32.807200000000002</v>
      </c>
      <c r="AE26" s="1">
        <v>32.597900000000003</v>
      </c>
      <c r="AF26" s="1">
        <v>33.2181</v>
      </c>
      <c r="AG26" s="1">
        <v>32.131</v>
      </c>
      <c r="AH26" s="1">
        <v>32.228499999999997</v>
      </c>
      <c r="AI26" s="1">
        <v>32.683</v>
      </c>
      <c r="AJ26" s="1">
        <v>32.590800000000002</v>
      </c>
      <c r="AK26" s="1">
        <v>32.241999999999997</v>
      </c>
      <c r="AL26" s="1">
        <v>31.9541</v>
      </c>
      <c r="AM26" s="1">
        <v>31.6098</v>
      </c>
      <c r="AN26" s="1">
        <v>33.859699999999997</v>
      </c>
      <c r="AO26" s="1">
        <v>32.460500000000003</v>
      </c>
      <c r="AP26" s="1">
        <v>33.292700000000004</v>
      </c>
      <c r="AQ26" s="1">
        <v>33.0154</v>
      </c>
      <c r="AR26" s="1">
        <v>33.058199999999999</v>
      </c>
      <c r="AS26" s="1">
        <v>33.072899999999997</v>
      </c>
      <c r="AT26" s="1">
        <v>32.519500000000001</v>
      </c>
      <c r="AU26" s="1">
        <v>33.466500000000003</v>
      </c>
      <c r="AV26" s="1">
        <v>32.825899999999997</v>
      </c>
      <c r="AW26" s="1">
        <v>32.767200000000003</v>
      </c>
      <c r="AX26" s="1">
        <v>32.485799999999998</v>
      </c>
      <c r="AY26" s="1">
        <v>32.838299999999997</v>
      </c>
      <c r="AZ26" s="1">
        <v>33.423900000000003</v>
      </c>
      <c r="BA26" s="1">
        <v>32.925899999999999</v>
      </c>
      <c r="BB26" s="1">
        <v>32.734499999999997</v>
      </c>
      <c r="BC26" s="1">
        <v>32.637900000000002</v>
      </c>
      <c r="BD26" s="1">
        <v>32.843400000000003</v>
      </c>
      <c r="BE26" s="1">
        <v>33.3962</v>
      </c>
      <c r="BF26" s="1">
        <v>33.8337</v>
      </c>
    </row>
    <row r="27" spans="1:58">
      <c r="A27" s="1" t="s">
        <v>24</v>
      </c>
      <c r="B27" s="1" t="s">
        <v>378</v>
      </c>
      <c r="C27" s="1">
        <v>20.9528</v>
      </c>
      <c r="D27" s="1">
        <v>20.741399999999999</v>
      </c>
      <c r="E27" s="1">
        <v>21.1068</v>
      </c>
      <c r="F27" s="1">
        <v>20.314800000000002</v>
      </c>
      <c r="G27" s="1">
        <v>20.973400000000002</v>
      </c>
      <c r="H27" s="1">
        <v>21.084900000000001</v>
      </c>
      <c r="I27" s="1">
        <v>20.703299999999999</v>
      </c>
      <c r="J27" s="1">
        <v>20.6449</v>
      </c>
      <c r="K27" s="1">
        <v>21.254799999999999</v>
      </c>
      <c r="L27" s="1">
        <v>20.873000000000001</v>
      </c>
      <c r="M27" s="1">
        <v>20.765799999999999</v>
      </c>
      <c r="N27" s="1">
        <v>21.2194</v>
      </c>
      <c r="O27" s="1">
        <v>21.061599999999999</v>
      </c>
      <c r="P27" s="1">
        <v>20.788399999999999</v>
      </c>
      <c r="Q27" s="1">
        <v>20.505700000000001</v>
      </c>
      <c r="R27" s="1">
        <v>21.450500000000002</v>
      </c>
      <c r="S27" s="1">
        <v>21.716000000000001</v>
      </c>
      <c r="T27" s="1">
        <v>21.208100000000002</v>
      </c>
      <c r="U27" s="1">
        <v>20.970099999999999</v>
      </c>
      <c r="V27" s="1">
        <v>21.272500000000001</v>
      </c>
      <c r="W27" s="1">
        <v>21.032</v>
      </c>
      <c r="X27" s="1">
        <v>21.281300000000002</v>
      </c>
      <c r="Y27" s="1">
        <v>21.4373</v>
      </c>
      <c r="Z27" s="1">
        <v>21.331900000000001</v>
      </c>
      <c r="AA27" s="1">
        <v>21.0246</v>
      </c>
      <c r="AB27" s="1">
        <v>21.051100000000002</v>
      </c>
      <c r="AC27" s="1">
        <v>21.9542</v>
      </c>
      <c r="AD27" s="1">
        <v>21.3188</v>
      </c>
      <c r="AE27" s="1">
        <v>21.146899999999999</v>
      </c>
      <c r="AF27" s="1">
        <v>21.232600000000001</v>
      </c>
      <c r="AG27" s="1">
        <v>21.405000000000001</v>
      </c>
      <c r="AH27" s="1">
        <v>21.247900000000001</v>
      </c>
      <c r="AI27" s="1">
        <v>21.902200000000001</v>
      </c>
      <c r="AJ27" s="1">
        <v>21.7972</v>
      </c>
      <c r="AK27" s="1">
        <v>21.7577</v>
      </c>
      <c r="AL27" s="1">
        <v>21.583400000000001</v>
      </c>
      <c r="AM27" s="1">
        <v>22.2501</v>
      </c>
      <c r="AN27" s="1">
        <v>21.712599999999998</v>
      </c>
      <c r="AO27" s="1">
        <v>21.971299999999999</v>
      </c>
      <c r="AP27" s="1">
        <v>21.756499999999999</v>
      </c>
      <c r="AQ27" s="1">
        <v>21.939</v>
      </c>
      <c r="AR27" s="1">
        <v>22.1662</v>
      </c>
      <c r="AS27" s="1">
        <v>22.0702</v>
      </c>
      <c r="AT27" s="1">
        <v>22.422499999999999</v>
      </c>
      <c r="AU27" s="1">
        <v>23.136700000000001</v>
      </c>
      <c r="AV27" s="1">
        <v>22.364599999999999</v>
      </c>
      <c r="AW27" s="1">
        <v>21.875699999999998</v>
      </c>
      <c r="AX27" s="1">
        <v>22.335599999999999</v>
      </c>
      <c r="AY27" s="1">
        <v>22.339099999999998</v>
      </c>
      <c r="AZ27" s="1">
        <v>22.231200000000001</v>
      </c>
      <c r="BA27" s="1">
        <v>21.772300000000001</v>
      </c>
      <c r="BB27" s="1">
        <v>22.599499999999999</v>
      </c>
      <c r="BC27" s="1">
        <v>22.300799999999999</v>
      </c>
      <c r="BD27" s="1">
        <v>22.1828</v>
      </c>
      <c r="BE27" s="1">
        <v>22.372499999999999</v>
      </c>
      <c r="BF27" s="1">
        <v>21.984400000000001</v>
      </c>
    </row>
    <row r="28" spans="1:58">
      <c r="A28" s="1" t="s">
        <v>167</v>
      </c>
      <c r="B28" s="1" t="s">
        <v>379</v>
      </c>
      <c r="C28" s="1">
        <v>29.0838</v>
      </c>
      <c r="D28" s="1">
        <v>28.999500000000001</v>
      </c>
      <c r="E28" s="1">
        <v>29.238900000000001</v>
      </c>
      <c r="F28" s="1">
        <v>29.478000000000002</v>
      </c>
      <c r="G28" s="1">
        <v>28.697399999999998</v>
      </c>
      <c r="H28" s="1">
        <v>29.2424</v>
      </c>
      <c r="I28" s="1">
        <v>28.529699999999998</v>
      </c>
      <c r="J28" s="1">
        <v>28.223400000000002</v>
      </c>
      <c r="K28" s="1">
        <v>29.3796</v>
      </c>
      <c r="L28" s="1">
        <v>28.622599999999998</v>
      </c>
      <c r="M28" s="1">
        <v>28.541899999999998</v>
      </c>
      <c r="N28" s="1">
        <v>29.554400000000001</v>
      </c>
      <c r="O28" s="1">
        <v>29.933199999999999</v>
      </c>
      <c r="P28" s="1">
        <v>28.0684</v>
      </c>
      <c r="Q28" s="1">
        <v>29.378699999999998</v>
      </c>
      <c r="R28" s="1">
        <v>28.978400000000001</v>
      </c>
      <c r="S28" s="1">
        <v>28.931899999999999</v>
      </c>
      <c r="T28" s="1">
        <v>29.085599999999999</v>
      </c>
      <c r="U28" s="1">
        <v>29.498100000000001</v>
      </c>
      <c r="V28" s="1">
        <v>29.7501</v>
      </c>
      <c r="W28" s="1">
        <v>28.041899999999998</v>
      </c>
      <c r="X28" s="1">
        <v>28.472799999999999</v>
      </c>
      <c r="Y28" s="1">
        <v>30.4133</v>
      </c>
      <c r="Z28" s="1">
        <v>29.202999999999999</v>
      </c>
      <c r="AA28" s="1">
        <v>28.391500000000001</v>
      </c>
      <c r="AB28" s="1">
        <v>28.6233</v>
      </c>
      <c r="AC28" s="1">
        <v>29.162700000000001</v>
      </c>
      <c r="AD28" s="1">
        <v>28.677399999999999</v>
      </c>
      <c r="AE28" s="1">
        <v>29.4739</v>
      </c>
      <c r="AF28" s="1">
        <v>29.506599999999999</v>
      </c>
      <c r="AG28" s="1">
        <v>30.041599999999999</v>
      </c>
      <c r="AH28" s="1">
        <v>30.7</v>
      </c>
      <c r="AI28" s="1">
        <v>29.268000000000001</v>
      </c>
      <c r="AJ28" s="1">
        <v>29.909800000000001</v>
      </c>
      <c r="AK28" s="1">
        <v>29.9285</v>
      </c>
      <c r="AL28" s="1">
        <v>28.4314</v>
      </c>
      <c r="AM28" s="1">
        <v>28.918600000000001</v>
      </c>
      <c r="AN28" s="1">
        <v>30.055499999999999</v>
      </c>
      <c r="AO28" s="1">
        <v>28.456199999999999</v>
      </c>
      <c r="AP28" s="1">
        <v>28.2485</v>
      </c>
      <c r="AQ28" s="1">
        <v>30.547899999999998</v>
      </c>
      <c r="AR28" s="1">
        <v>29.776800000000001</v>
      </c>
      <c r="AS28" s="1">
        <v>30.162500000000001</v>
      </c>
      <c r="AT28" s="1">
        <v>30.173300000000001</v>
      </c>
      <c r="AU28" s="1">
        <v>29.947700000000001</v>
      </c>
      <c r="AV28" s="1">
        <v>28.849</v>
      </c>
      <c r="AW28" s="1">
        <v>28.928000000000001</v>
      </c>
      <c r="AX28" s="1">
        <v>28.692299999999999</v>
      </c>
      <c r="AY28" s="1">
        <v>28.8186</v>
      </c>
      <c r="AZ28" s="1">
        <v>30.1097</v>
      </c>
      <c r="BA28" s="1">
        <v>28.458200000000001</v>
      </c>
      <c r="BB28" s="1">
        <v>29.240200000000002</v>
      </c>
      <c r="BC28" s="1">
        <v>29.5733</v>
      </c>
      <c r="BD28" s="1">
        <v>29.597899999999999</v>
      </c>
      <c r="BE28" s="1">
        <v>29.962900000000001</v>
      </c>
      <c r="BF28" s="1">
        <v>31.0886</v>
      </c>
    </row>
    <row r="29" spans="1:58">
      <c r="A29" s="1" t="s">
        <v>64</v>
      </c>
      <c r="B29" s="1" t="s">
        <v>380</v>
      </c>
      <c r="C29" s="1">
        <v>26.638300000000001</v>
      </c>
      <c r="D29" s="1">
        <v>26.550999999999998</v>
      </c>
      <c r="E29" s="1">
        <v>26.447099999999999</v>
      </c>
      <c r="F29" s="1">
        <v>26.804099999999998</v>
      </c>
      <c r="G29" s="1">
        <v>26.2744</v>
      </c>
      <c r="H29" s="1">
        <v>26.691500000000001</v>
      </c>
      <c r="I29" s="1">
        <v>26.649000000000001</v>
      </c>
      <c r="J29" s="1">
        <v>26.3004</v>
      </c>
      <c r="K29" s="1">
        <v>27.177</v>
      </c>
      <c r="L29" s="1">
        <v>27.1099</v>
      </c>
      <c r="M29" s="1">
        <v>26.151</v>
      </c>
      <c r="N29" s="1">
        <v>26.132300000000001</v>
      </c>
      <c r="O29" s="1">
        <v>26.589099999999998</v>
      </c>
      <c r="P29" s="1">
        <v>26.1889</v>
      </c>
      <c r="Q29" s="1">
        <v>26.376799999999999</v>
      </c>
      <c r="R29" s="1">
        <v>26.029499999999999</v>
      </c>
      <c r="S29" s="1">
        <v>26.786000000000001</v>
      </c>
      <c r="T29" s="1">
        <v>26.454499999999999</v>
      </c>
      <c r="U29" s="1">
        <v>26.6203</v>
      </c>
      <c r="V29" s="1">
        <v>26.7896</v>
      </c>
      <c r="W29" s="1">
        <v>26.302</v>
      </c>
      <c r="X29" s="1">
        <v>26.496400000000001</v>
      </c>
      <c r="Y29" s="1">
        <v>27.503799999999998</v>
      </c>
      <c r="Z29" s="1">
        <v>26.434200000000001</v>
      </c>
      <c r="AA29" s="1">
        <v>26.899899999999999</v>
      </c>
      <c r="AB29" s="1">
        <v>26.863800000000001</v>
      </c>
      <c r="AC29" s="1">
        <v>26.639099999999999</v>
      </c>
      <c r="AD29" s="1">
        <v>27.07</v>
      </c>
      <c r="AE29" s="1">
        <v>26.414100000000001</v>
      </c>
      <c r="AF29" s="1">
        <v>27.143899999999999</v>
      </c>
      <c r="AG29" s="1">
        <v>26.679099999999998</v>
      </c>
      <c r="AH29" s="1">
        <v>26.8902</v>
      </c>
      <c r="AI29" s="1">
        <v>26.508600000000001</v>
      </c>
      <c r="AJ29" s="1">
        <v>26.7319</v>
      </c>
      <c r="AK29" s="1">
        <v>26.693300000000001</v>
      </c>
      <c r="AL29" s="1">
        <v>26.573399999999999</v>
      </c>
      <c r="AM29" s="1">
        <v>26.333500000000001</v>
      </c>
      <c r="AN29" s="1">
        <v>27.956499999999998</v>
      </c>
      <c r="AO29" s="1">
        <v>27.023</v>
      </c>
      <c r="AP29" s="1">
        <v>26.7836</v>
      </c>
      <c r="AQ29" s="1">
        <v>27.0076</v>
      </c>
      <c r="AR29" s="1">
        <v>27.138300000000001</v>
      </c>
      <c r="AS29" s="1">
        <v>26.9709</v>
      </c>
      <c r="AT29" s="1">
        <v>27.121700000000001</v>
      </c>
      <c r="AU29" s="1">
        <v>27.310400000000001</v>
      </c>
      <c r="AV29" s="1">
        <v>26.700199999999999</v>
      </c>
      <c r="AW29" s="1">
        <v>26.930499999999999</v>
      </c>
      <c r="AX29" s="1">
        <v>26.460599999999999</v>
      </c>
      <c r="AY29" s="1">
        <v>27.075800000000001</v>
      </c>
      <c r="AZ29" s="1">
        <v>27.579899999999999</v>
      </c>
      <c r="BA29" s="1">
        <v>27.204899999999999</v>
      </c>
      <c r="BB29" s="1">
        <v>27.489799999999999</v>
      </c>
      <c r="BC29" s="1">
        <v>27.203199999999999</v>
      </c>
      <c r="BD29" s="1">
        <v>26.849599999999999</v>
      </c>
      <c r="BE29" s="1">
        <v>27.195799999999998</v>
      </c>
      <c r="BF29" s="1">
        <v>27.583200000000001</v>
      </c>
    </row>
    <row r="30" spans="1:58">
      <c r="A30" s="1" t="s">
        <v>56</v>
      </c>
      <c r="B30" s="1" t="s">
        <v>381</v>
      </c>
      <c r="C30" s="1">
        <v>11.8307</v>
      </c>
      <c r="D30" s="1">
        <v>11.193300000000001</v>
      </c>
      <c r="E30" s="1">
        <v>11.3588</v>
      </c>
      <c r="F30" s="1">
        <v>10.912800000000001</v>
      </c>
      <c r="G30" s="1">
        <v>10.421099999999999</v>
      </c>
      <c r="H30" s="1">
        <v>11.3856</v>
      </c>
      <c r="I30" s="1">
        <v>10.7277</v>
      </c>
      <c r="J30" s="1">
        <v>10.209</v>
      </c>
      <c r="K30" s="1">
        <v>10.7491</v>
      </c>
      <c r="L30" s="1">
        <v>11.528499999999999</v>
      </c>
      <c r="M30" s="1">
        <v>11.1785</v>
      </c>
      <c r="N30" s="1">
        <v>9.9024199999999993</v>
      </c>
      <c r="O30" s="1">
        <v>11.7949</v>
      </c>
      <c r="P30" s="1">
        <v>11.2722</v>
      </c>
      <c r="Q30" s="1">
        <v>12.066000000000001</v>
      </c>
      <c r="R30" s="1">
        <v>11.1898</v>
      </c>
      <c r="S30" s="1">
        <v>10.7668</v>
      </c>
      <c r="T30" s="1">
        <v>10.3079</v>
      </c>
      <c r="U30" s="1">
        <v>11.7178</v>
      </c>
      <c r="V30" s="1">
        <v>10.8725</v>
      </c>
      <c r="W30" s="1">
        <v>11.617000000000001</v>
      </c>
      <c r="X30" s="1">
        <v>11.482799999999999</v>
      </c>
      <c r="Y30" s="1">
        <v>11.4001</v>
      </c>
      <c r="Z30" s="1">
        <v>11.781499999999999</v>
      </c>
      <c r="AA30" s="1">
        <v>10.888400000000001</v>
      </c>
      <c r="AB30" s="1">
        <v>10.619199999999999</v>
      </c>
      <c r="AC30" s="1">
        <v>11.437200000000001</v>
      </c>
      <c r="AD30" s="1">
        <v>11.8185</v>
      </c>
      <c r="AE30" s="1">
        <v>12.2875</v>
      </c>
      <c r="AF30" s="1">
        <v>11.820399999999999</v>
      </c>
      <c r="AG30" s="1">
        <v>11.59</v>
      </c>
      <c r="AH30" s="1">
        <v>10.1349</v>
      </c>
      <c r="AI30" s="1">
        <v>11.4595</v>
      </c>
      <c r="AJ30" s="1">
        <v>12.2052</v>
      </c>
      <c r="AK30" s="1">
        <v>11.2072</v>
      </c>
      <c r="AL30" s="1">
        <v>11.6808</v>
      </c>
      <c r="AM30" s="1">
        <v>11.875299999999999</v>
      </c>
      <c r="AN30" s="1">
        <v>12.802899999999999</v>
      </c>
      <c r="AO30" s="1">
        <v>11.076000000000001</v>
      </c>
      <c r="AP30" s="1">
        <v>11.950900000000001</v>
      </c>
      <c r="AQ30" s="1">
        <v>11.948499999999999</v>
      </c>
      <c r="AR30" s="1">
        <v>11.516400000000001</v>
      </c>
      <c r="AS30" s="1">
        <v>12.128299999999999</v>
      </c>
      <c r="AT30" s="1">
        <v>11.359</v>
      </c>
      <c r="AU30" s="1">
        <v>11.250999999999999</v>
      </c>
      <c r="AV30" s="1">
        <v>12.127000000000001</v>
      </c>
      <c r="AW30" s="1">
        <v>12.8729</v>
      </c>
      <c r="AX30" s="1">
        <v>11.933199999999999</v>
      </c>
      <c r="AY30" s="1">
        <v>11.365399999999999</v>
      </c>
      <c r="AZ30" s="1">
        <v>12.220599999999999</v>
      </c>
      <c r="BA30" s="1">
        <v>12.1829</v>
      </c>
      <c r="BB30" s="1">
        <v>12.9856</v>
      </c>
      <c r="BC30" s="1">
        <v>11.257199999999999</v>
      </c>
      <c r="BD30" s="1">
        <v>12.359500000000001</v>
      </c>
      <c r="BE30" s="1">
        <v>12.0246</v>
      </c>
      <c r="BF30" s="1">
        <v>12.023</v>
      </c>
    </row>
    <row r="31" spans="1:58">
      <c r="A31" s="1" t="s">
        <v>54</v>
      </c>
      <c r="B31" s="1" t="s">
        <v>382</v>
      </c>
      <c r="C31" s="1">
        <v>27.741900000000001</v>
      </c>
      <c r="D31" s="1">
        <v>26.833100000000002</v>
      </c>
      <c r="E31" s="1">
        <v>26.8827</v>
      </c>
      <c r="F31" s="1">
        <v>27.7742</v>
      </c>
      <c r="G31" s="1">
        <v>26.844999999999999</v>
      </c>
      <c r="H31" s="1">
        <v>27.129899999999999</v>
      </c>
      <c r="I31" s="1">
        <v>26.636099999999999</v>
      </c>
      <c r="J31" s="1">
        <v>26.589500000000001</v>
      </c>
      <c r="K31" s="1">
        <v>27.4498</v>
      </c>
      <c r="L31" s="1">
        <v>27.499199999999998</v>
      </c>
      <c r="M31" s="1">
        <v>26.943100000000001</v>
      </c>
      <c r="N31" s="1">
        <v>26.8367</v>
      </c>
      <c r="O31" s="1">
        <v>27.407</v>
      </c>
      <c r="P31" s="1">
        <v>26.635400000000001</v>
      </c>
      <c r="Q31" s="1">
        <v>26.6691</v>
      </c>
      <c r="R31" s="1">
        <v>26.213200000000001</v>
      </c>
      <c r="S31" s="1">
        <v>27.0623</v>
      </c>
      <c r="T31" s="1">
        <v>27.013300000000001</v>
      </c>
      <c r="U31" s="1">
        <v>26.982700000000001</v>
      </c>
      <c r="V31" s="1">
        <v>27.633800000000001</v>
      </c>
      <c r="W31" s="1">
        <v>26.939299999999999</v>
      </c>
      <c r="X31" s="1">
        <v>26.941600000000001</v>
      </c>
      <c r="Y31" s="1">
        <v>28.071300000000001</v>
      </c>
      <c r="Z31" s="1">
        <v>27.153400000000001</v>
      </c>
      <c r="AA31" s="1">
        <v>27.3904</v>
      </c>
      <c r="AB31" s="1">
        <v>27.379300000000001</v>
      </c>
      <c r="AC31" s="1">
        <v>27.2164</v>
      </c>
      <c r="AD31" s="1">
        <v>27.6938</v>
      </c>
      <c r="AE31" s="1">
        <v>27.134899999999998</v>
      </c>
      <c r="AF31" s="1">
        <v>27.534199999999998</v>
      </c>
      <c r="AG31" s="1">
        <v>27.555599999999998</v>
      </c>
      <c r="AH31" s="1">
        <v>27.625699999999998</v>
      </c>
      <c r="AI31" s="1">
        <v>27.602399999999999</v>
      </c>
      <c r="AJ31" s="1">
        <v>27.1236</v>
      </c>
      <c r="AK31" s="1">
        <v>27.1784</v>
      </c>
      <c r="AL31" s="1">
        <v>26.842400000000001</v>
      </c>
      <c r="AM31" s="1">
        <v>28.0669</v>
      </c>
      <c r="AN31" s="1">
        <v>28.4648</v>
      </c>
      <c r="AO31" s="1">
        <v>27.134799999999998</v>
      </c>
      <c r="AP31" s="1">
        <v>27.4101</v>
      </c>
      <c r="AQ31" s="1">
        <v>27.6557</v>
      </c>
      <c r="AR31" s="1">
        <v>27.6752</v>
      </c>
      <c r="AS31" s="1">
        <v>27.784400000000002</v>
      </c>
      <c r="AT31" s="1">
        <v>28.333600000000001</v>
      </c>
      <c r="AU31" s="1">
        <v>28.821999999999999</v>
      </c>
      <c r="AV31" s="1">
        <v>27.932700000000001</v>
      </c>
      <c r="AW31" s="1">
        <v>28.315200000000001</v>
      </c>
      <c r="AX31" s="1">
        <v>28.121099999999998</v>
      </c>
      <c r="AY31" s="1">
        <v>28.099399999999999</v>
      </c>
      <c r="AZ31" s="1">
        <v>28.575900000000001</v>
      </c>
      <c r="BA31" s="1">
        <v>27.834700000000002</v>
      </c>
      <c r="BB31" s="1">
        <v>28.018599999999999</v>
      </c>
      <c r="BC31" s="1">
        <v>28.1952</v>
      </c>
      <c r="BD31" s="1">
        <v>28.130700000000001</v>
      </c>
      <c r="BE31" s="1">
        <v>28.220400000000001</v>
      </c>
      <c r="BF31" s="1">
        <v>28.093399999999999</v>
      </c>
    </row>
    <row r="32" spans="1:58">
      <c r="A32" s="1" t="s">
        <v>306</v>
      </c>
      <c r="B32" s="1" t="s">
        <v>383</v>
      </c>
      <c r="C32" s="1">
        <v>30.8353</v>
      </c>
      <c r="D32" s="1">
        <v>30.291699999999999</v>
      </c>
      <c r="E32" s="1">
        <v>30.964300000000001</v>
      </c>
      <c r="F32" s="1">
        <v>30.603200000000001</v>
      </c>
      <c r="G32" s="1">
        <v>30.247800000000002</v>
      </c>
      <c r="H32" s="1">
        <v>30.892900000000001</v>
      </c>
      <c r="I32" s="1">
        <v>30.3919</v>
      </c>
      <c r="J32" s="1">
        <v>30.060199999999998</v>
      </c>
      <c r="K32" s="1">
        <v>31.345300000000002</v>
      </c>
      <c r="L32" s="1">
        <v>31.088100000000001</v>
      </c>
      <c r="M32" s="1">
        <v>31.057400000000001</v>
      </c>
      <c r="N32" s="1">
        <v>30.998200000000001</v>
      </c>
      <c r="O32" s="1">
        <v>31.246500000000001</v>
      </c>
      <c r="P32" s="1">
        <v>30.612400000000001</v>
      </c>
      <c r="Q32" s="1">
        <v>31.351199999999999</v>
      </c>
      <c r="R32" s="1">
        <v>31.253499999999999</v>
      </c>
      <c r="S32" s="1">
        <v>31.025200000000002</v>
      </c>
      <c r="T32" s="1">
        <v>31.529</v>
      </c>
      <c r="U32" s="1">
        <v>31.118400000000001</v>
      </c>
      <c r="V32" s="1">
        <v>32.093699999999998</v>
      </c>
      <c r="W32" s="1">
        <v>31.245999999999999</v>
      </c>
      <c r="X32" s="1">
        <v>31.194600000000001</v>
      </c>
      <c r="Y32" s="1">
        <v>32.152200000000001</v>
      </c>
      <c r="Z32" s="1">
        <v>32.202199999999998</v>
      </c>
      <c r="AA32" s="1">
        <v>31.7422</v>
      </c>
      <c r="AB32" s="1">
        <v>31.1296</v>
      </c>
      <c r="AC32" s="1">
        <v>31.4191</v>
      </c>
      <c r="AD32" s="1">
        <v>31.158799999999999</v>
      </c>
      <c r="AE32" s="1">
        <v>31.267099999999999</v>
      </c>
      <c r="AF32" s="1">
        <v>31.492999999999999</v>
      </c>
      <c r="AG32" s="1">
        <v>31.5868</v>
      </c>
      <c r="AH32" s="1">
        <v>31.7379</v>
      </c>
      <c r="AI32" s="1">
        <v>31.1572</v>
      </c>
      <c r="AJ32" s="1">
        <v>31.532900000000001</v>
      </c>
      <c r="AK32" s="1">
        <v>32.036200000000001</v>
      </c>
      <c r="AL32" s="1">
        <v>32.120600000000003</v>
      </c>
      <c r="AM32" s="1">
        <v>32.151699999999998</v>
      </c>
      <c r="AN32" s="1">
        <v>33.0822</v>
      </c>
      <c r="AO32" s="1">
        <v>31.108599999999999</v>
      </c>
      <c r="AP32" s="1">
        <v>31.476299999999998</v>
      </c>
      <c r="AQ32" s="1">
        <v>31.977</v>
      </c>
      <c r="AR32" s="1">
        <v>31.839700000000001</v>
      </c>
      <c r="AS32" s="1">
        <v>31.5337</v>
      </c>
      <c r="AT32" s="1">
        <v>32.980800000000002</v>
      </c>
      <c r="AU32" s="1">
        <v>31.6206</v>
      </c>
      <c r="AV32" s="1">
        <v>32.162700000000001</v>
      </c>
      <c r="AW32" s="1">
        <v>32.762300000000003</v>
      </c>
      <c r="AX32" s="1">
        <v>31.840800000000002</v>
      </c>
      <c r="AY32" s="1">
        <v>32.2196</v>
      </c>
      <c r="AZ32" s="1">
        <v>32.754399999999997</v>
      </c>
      <c r="BA32" s="1">
        <v>32.2821</v>
      </c>
      <c r="BB32" s="1">
        <v>32.118099999999998</v>
      </c>
      <c r="BC32" s="1">
        <v>32.373199999999997</v>
      </c>
      <c r="BD32" s="1">
        <v>32.290799999999997</v>
      </c>
      <c r="BE32" s="1">
        <v>32.208399999999997</v>
      </c>
      <c r="BF32" s="1">
        <v>32.628</v>
      </c>
    </row>
    <row r="33" spans="1:58">
      <c r="A33" s="1" t="s">
        <v>60</v>
      </c>
      <c r="B33" s="1" t="s">
        <v>384</v>
      </c>
      <c r="C33" s="1">
        <v>12.114599999999999</v>
      </c>
      <c r="D33" s="1">
        <v>12.6</v>
      </c>
      <c r="E33" s="1">
        <v>12.9908</v>
      </c>
      <c r="F33" s="1">
        <v>12.991099999999999</v>
      </c>
      <c r="G33" s="1">
        <v>12.7354</v>
      </c>
      <c r="H33" s="1">
        <v>12.764099999999999</v>
      </c>
      <c r="I33" s="1">
        <v>12.2599</v>
      </c>
      <c r="J33" s="1">
        <v>12.6814</v>
      </c>
      <c r="K33" s="1">
        <v>12.8744</v>
      </c>
      <c r="L33" s="1">
        <v>12.5716</v>
      </c>
      <c r="M33" s="1">
        <v>10.8399</v>
      </c>
      <c r="N33" s="1">
        <v>12.632099999999999</v>
      </c>
      <c r="O33" s="1">
        <v>12.3239</v>
      </c>
      <c r="P33" s="1">
        <v>11.8752</v>
      </c>
      <c r="Q33" s="1">
        <v>13.1912</v>
      </c>
      <c r="R33" s="1">
        <v>12.1152</v>
      </c>
      <c r="S33" s="1">
        <v>12.506</v>
      </c>
      <c r="T33" s="1">
        <v>12.867800000000001</v>
      </c>
      <c r="U33" s="1">
        <v>13.1166</v>
      </c>
      <c r="V33" s="1">
        <v>13.1692</v>
      </c>
      <c r="W33" s="1">
        <v>12.320399999999999</v>
      </c>
      <c r="X33" s="1">
        <v>13.2315</v>
      </c>
      <c r="Y33" s="1">
        <v>13.427</v>
      </c>
      <c r="Z33" s="1">
        <v>12.6509</v>
      </c>
      <c r="AA33" s="1">
        <v>12.879899999999999</v>
      </c>
      <c r="AB33" s="1">
        <v>12.504</v>
      </c>
      <c r="AC33" s="1">
        <v>13.0305</v>
      </c>
      <c r="AD33" s="1">
        <v>12.8476</v>
      </c>
      <c r="AE33" s="1">
        <v>13.168100000000001</v>
      </c>
      <c r="AF33" s="1">
        <v>12.894</v>
      </c>
      <c r="AG33" s="1">
        <v>12.538600000000001</v>
      </c>
      <c r="AH33" s="1">
        <v>13.3536</v>
      </c>
      <c r="AI33" s="1">
        <v>12.543900000000001</v>
      </c>
      <c r="AJ33" s="1">
        <v>13.187099999999999</v>
      </c>
      <c r="AK33" s="1">
        <v>13.2743</v>
      </c>
      <c r="AL33" s="1">
        <v>11.9359</v>
      </c>
      <c r="AM33" s="1">
        <v>12.7446</v>
      </c>
      <c r="AN33" s="1">
        <v>12.745200000000001</v>
      </c>
      <c r="AO33" s="1">
        <v>12.8157</v>
      </c>
      <c r="AP33" s="1">
        <v>12.546799999999999</v>
      </c>
      <c r="AQ33" s="1">
        <v>12.558299999999999</v>
      </c>
      <c r="AR33" s="1">
        <v>12.569599999999999</v>
      </c>
      <c r="AS33" s="1">
        <v>12.5883</v>
      </c>
      <c r="AT33" s="1">
        <v>13.575799999999999</v>
      </c>
      <c r="AU33" s="1">
        <v>13.633100000000001</v>
      </c>
      <c r="AV33" s="1">
        <v>13.0215</v>
      </c>
      <c r="AW33" s="1">
        <v>12.751200000000001</v>
      </c>
      <c r="AX33" s="1">
        <v>13.3721</v>
      </c>
      <c r="AY33" s="1">
        <v>13.043200000000001</v>
      </c>
      <c r="AZ33" s="1">
        <v>12.701599999999999</v>
      </c>
      <c r="BA33" s="1">
        <v>12.8689</v>
      </c>
      <c r="BB33" s="1">
        <v>13.895799999999999</v>
      </c>
      <c r="BC33" s="1">
        <v>13.929600000000001</v>
      </c>
      <c r="BD33" s="1">
        <v>12.7897</v>
      </c>
      <c r="BE33" s="1">
        <v>13.0703</v>
      </c>
      <c r="BF33" s="1">
        <v>13.6241</v>
      </c>
    </row>
    <row r="34" spans="1:58">
      <c r="A34" s="1" t="s">
        <v>62</v>
      </c>
      <c r="B34" s="1" t="s">
        <v>385</v>
      </c>
      <c r="C34" s="1">
        <v>19.969200000000001</v>
      </c>
      <c r="D34" s="1">
        <v>19.7165</v>
      </c>
      <c r="E34" s="1">
        <v>19.441700000000001</v>
      </c>
      <c r="F34" s="1">
        <v>19.194900000000001</v>
      </c>
      <c r="G34" s="1">
        <v>19.207799999999999</v>
      </c>
      <c r="H34" s="1">
        <v>19.3095</v>
      </c>
      <c r="I34" s="1">
        <v>19.492100000000001</v>
      </c>
      <c r="J34" s="1">
        <v>19.432099999999998</v>
      </c>
      <c r="K34" s="1">
        <v>19.276199999999999</v>
      </c>
      <c r="L34" s="1">
        <v>19.370699999999999</v>
      </c>
      <c r="M34" s="1">
        <v>19.640799999999999</v>
      </c>
      <c r="N34" s="1">
        <v>19.284800000000001</v>
      </c>
      <c r="O34" s="1">
        <v>19.471900000000002</v>
      </c>
      <c r="P34" s="1">
        <v>19.5199</v>
      </c>
      <c r="Q34" s="1">
        <v>19.2636</v>
      </c>
      <c r="R34" s="1">
        <v>18.448499999999999</v>
      </c>
      <c r="S34" s="1">
        <v>19.567399999999999</v>
      </c>
      <c r="T34" s="1">
        <v>19.7089</v>
      </c>
      <c r="U34" s="1">
        <v>18.917000000000002</v>
      </c>
      <c r="V34" s="1">
        <v>19.529199999999999</v>
      </c>
      <c r="W34" s="1">
        <v>20.1648</v>
      </c>
      <c r="X34" s="1">
        <v>19.383400000000002</v>
      </c>
      <c r="Y34" s="1">
        <v>18.978200000000001</v>
      </c>
      <c r="Z34" s="1">
        <v>19.012899999999998</v>
      </c>
      <c r="AA34" s="1">
        <v>19.153300000000002</v>
      </c>
      <c r="AB34" s="1">
        <v>19.395499999999998</v>
      </c>
      <c r="AC34" s="1">
        <v>19.3354</v>
      </c>
      <c r="AD34" s="1">
        <v>19.884699999999999</v>
      </c>
      <c r="AE34" s="1">
        <v>19.226500000000001</v>
      </c>
      <c r="AF34" s="1">
        <v>19.476400000000002</v>
      </c>
      <c r="AG34" s="1">
        <v>19.738800000000001</v>
      </c>
      <c r="AH34" s="1">
        <v>18.994299999999999</v>
      </c>
      <c r="AI34" s="1">
        <v>18.867699999999999</v>
      </c>
      <c r="AJ34" s="1">
        <v>20.1248</v>
      </c>
      <c r="AK34" s="1">
        <v>19.402100000000001</v>
      </c>
      <c r="AL34" s="1">
        <v>19.364599999999999</v>
      </c>
      <c r="AM34" s="1">
        <v>19.932400000000001</v>
      </c>
      <c r="AN34" s="1">
        <v>19.891300000000001</v>
      </c>
      <c r="AO34" s="1">
        <v>20.0303</v>
      </c>
      <c r="AP34" s="1">
        <v>20.655999999999999</v>
      </c>
      <c r="AQ34" s="1">
        <v>20.497599999999998</v>
      </c>
      <c r="AR34" s="1">
        <v>20.128799999999998</v>
      </c>
      <c r="AS34" s="1">
        <v>19.3749</v>
      </c>
      <c r="AT34" s="1">
        <v>19.7347</v>
      </c>
      <c r="AU34" s="1">
        <v>20.282299999999999</v>
      </c>
      <c r="AV34" s="1">
        <v>20.347100000000001</v>
      </c>
      <c r="AW34" s="1">
        <v>19.929300000000001</v>
      </c>
      <c r="AX34" s="1">
        <v>20.083400000000001</v>
      </c>
      <c r="AY34" s="1">
        <v>19.934799999999999</v>
      </c>
      <c r="AZ34" s="1">
        <v>20.683299999999999</v>
      </c>
      <c r="BA34" s="1">
        <v>20.084399999999999</v>
      </c>
      <c r="BB34" s="1">
        <v>20.161799999999999</v>
      </c>
      <c r="BC34" s="1">
        <v>20.131900000000002</v>
      </c>
      <c r="BD34" s="1">
        <v>19.880500000000001</v>
      </c>
      <c r="BE34" s="1">
        <v>19.888100000000001</v>
      </c>
      <c r="BF34" s="1">
        <v>20.539100000000001</v>
      </c>
    </row>
    <row r="35" spans="1:58">
      <c r="A35" s="1" t="s">
        <v>66</v>
      </c>
      <c r="B35" s="1" t="s">
        <v>386</v>
      </c>
      <c r="C35" s="1">
        <v>25.459599999999998</v>
      </c>
      <c r="D35" s="1">
        <v>25.220099999999999</v>
      </c>
      <c r="E35" s="1">
        <v>25.221499999999999</v>
      </c>
      <c r="F35" s="1">
        <v>25.9878</v>
      </c>
      <c r="G35" s="1">
        <v>25.297999999999998</v>
      </c>
      <c r="H35" s="1">
        <v>25.6037</v>
      </c>
      <c r="I35" s="1">
        <v>24.641500000000001</v>
      </c>
      <c r="J35" s="1">
        <v>24.8628</v>
      </c>
      <c r="K35" s="1">
        <v>25.837800000000001</v>
      </c>
      <c r="L35" s="1">
        <v>25.29</v>
      </c>
      <c r="M35" s="1">
        <v>24.2057</v>
      </c>
      <c r="N35" s="1">
        <v>24.883600000000001</v>
      </c>
      <c r="O35" s="1">
        <v>25.880500000000001</v>
      </c>
      <c r="P35" s="1">
        <v>24.2988</v>
      </c>
      <c r="Q35" s="1">
        <v>24.744299999999999</v>
      </c>
      <c r="R35" s="1">
        <v>24.484200000000001</v>
      </c>
      <c r="S35" s="1">
        <v>25.498999999999999</v>
      </c>
      <c r="T35" s="1">
        <v>25.6587</v>
      </c>
      <c r="U35" s="1">
        <v>25.238399999999999</v>
      </c>
      <c r="V35" s="1">
        <v>25.6829</v>
      </c>
      <c r="W35" s="1">
        <v>25.439399999999999</v>
      </c>
      <c r="X35" s="1">
        <v>25.028400000000001</v>
      </c>
      <c r="Y35" s="1">
        <v>26.378299999999999</v>
      </c>
      <c r="Z35" s="1">
        <v>25.212599999999998</v>
      </c>
      <c r="AA35" s="1">
        <v>25.096299999999999</v>
      </c>
      <c r="AB35" s="1">
        <v>24.729800000000001</v>
      </c>
      <c r="AC35" s="1">
        <v>25.6569</v>
      </c>
      <c r="AD35" s="1">
        <v>25.909500000000001</v>
      </c>
      <c r="AE35" s="1">
        <v>24.8933</v>
      </c>
      <c r="AF35" s="1">
        <v>25.221</v>
      </c>
      <c r="AG35" s="1">
        <v>25.5855</v>
      </c>
      <c r="AH35" s="1">
        <v>26.027000000000001</v>
      </c>
      <c r="AI35" s="1">
        <v>25.139700000000001</v>
      </c>
      <c r="AJ35" s="1">
        <v>25.207899999999999</v>
      </c>
      <c r="AK35" s="1">
        <v>25.496300000000002</v>
      </c>
      <c r="AL35" s="1">
        <v>25.288699999999999</v>
      </c>
      <c r="AM35" s="1">
        <v>25.2881</v>
      </c>
      <c r="AN35" s="1">
        <v>26.3614</v>
      </c>
      <c r="AO35" s="1">
        <v>24.935500000000001</v>
      </c>
      <c r="AP35" s="1">
        <v>24.577999999999999</v>
      </c>
      <c r="AQ35" s="1">
        <v>25.1342</v>
      </c>
      <c r="AR35" s="1">
        <v>25.482500000000002</v>
      </c>
      <c r="AS35" s="1">
        <v>25.982399999999998</v>
      </c>
      <c r="AT35" s="1">
        <v>25.768599999999999</v>
      </c>
      <c r="AU35" s="1">
        <v>25.8188</v>
      </c>
      <c r="AV35" s="1">
        <v>25.1496</v>
      </c>
      <c r="AW35" s="1">
        <v>25.431000000000001</v>
      </c>
      <c r="AX35" s="1">
        <v>24.8751</v>
      </c>
      <c r="AY35" s="1">
        <v>25.515499999999999</v>
      </c>
      <c r="AZ35" s="1">
        <v>26.605899999999998</v>
      </c>
      <c r="BA35" s="1">
        <v>24.9084</v>
      </c>
      <c r="BB35" s="1">
        <v>25.1157</v>
      </c>
      <c r="BC35" s="1">
        <v>25.926200000000001</v>
      </c>
      <c r="BD35" s="1">
        <v>25.616499999999998</v>
      </c>
      <c r="BE35" s="1">
        <v>25.948799999999999</v>
      </c>
      <c r="BF35" s="1">
        <v>26.514900000000001</v>
      </c>
    </row>
    <row r="36" spans="1:58">
      <c r="A36" s="1" t="s">
        <v>68</v>
      </c>
      <c r="B36" s="1" t="s">
        <v>387</v>
      </c>
      <c r="C36" s="1">
        <v>27.135400000000001</v>
      </c>
      <c r="D36" s="1">
        <v>26.8371</v>
      </c>
      <c r="E36" s="1">
        <v>26.6371</v>
      </c>
      <c r="F36" s="1">
        <v>26.876300000000001</v>
      </c>
      <c r="G36" s="1">
        <v>26.575800000000001</v>
      </c>
      <c r="H36" s="1">
        <v>26.828600000000002</v>
      </c>
      <c r="I36" s="1">
        <v>26.6967</v>
      </c>
      <c r="J36" s="1">
        <v>26.514199999999999</v>
      </c>
      <c r="K36" s="1">
        <v>27.177600000000002</v>
      </c>
      <c r="L36" s="1">
        <v>27.009899999999998</v>
      </c>
      <c r="M36" s="1">
        <v>26.457100000000001</v>
      </c>
      <c r="N36" s="1">
        <v>26.7422</v>
      </c>
      <c r="O36" s="1">
        <v>26.729600000000001</v>
      </c>
      <c r="P36" s="1">
        <v>26.135400000000001</v>
      </c>
      <c r="Q36" s="1">
        <v>26.2179</v>
      </c>
      <c r="R36" s="1">
        <v>26.654</v>
      </c>
      <c r="S36" s="1">
        <v>26.742899999999999</v>
      </c>
      <c r="T36" s="1">
        <v>26.649100000000001</v>
      </c>
      <c r="U36" s="1">
        <v>26.842199999999998</v>
      </c>
      <c r="V36" s="1">
        <v>26.789300000000001</v>
      </c>
      <c r="W36" s="1">
        <v>26.8354</v>
      </c>
      <c r="X36" s="1">
        <v>26.515499999999999</v>
      </c>
      <c r="Y36" s="1">
        <v>26.889299999999999</v>
      </c>
      <c r="Z36" s="1">
        <v>26.2377</v>
      </c>
      <c r="AA36" s="1">
        <v>26.556000000000001</v>
      </c>
      <c r="AB36" s="1">
        <v>26.635400000000001</v>
      </c>
      <c r="AC36" s="1">
        <v>27.143899999999999</v>
      </c>
      <c r="AD36" s="1">
        <v>27.2303</v>
      </c>
      <c r="AE36" s="1">
        <v>26.5745</v>
      </c>
      <c r="AF36" s="1">
        <v>26.898599999999998</v>
      </c>
      <c r="AG36" s="1">
        <v>26.7286</v>
      </c>
      <c r="AH36" s="1">
        <v>27.0291</v>
      </c>
      <c r="AI36" s="1">
        <v>27.095099999999999</v>
      </c>
      <c r="AJ36" s="1">
        <v>27.0502</v>
      </c>
      <c r="AK36" s="1">
        <v>26.9422</v>
      </c>
      <c r="AL36" s="1">
        <v>26.8371</v>
      </c>
      <c r="AM36" s="1">
        <v>27.242899999999999</v>
      </c>
      <c r="AN36" s="1">
        <v>27.763200000000001</v>
      </c>
      <c r="AO36" s="1">
        <v>26.941700000000001</v>
      </c>
      <c r="AP36" s="1">
        <v>26.861499999999999</v>
      </c>
      <c r="AQ36" s="1">
        <v>27.495000000000001</v>
      </c>
      <c r="AR36" s="1">
        <v>27.0428</v>
      </c>
      <c r="AS36" s="1">
        <v>27.729600000000001</v>
      </c>
      <c r="AT36" s="1">
        <v>27.136500000000002</v>
      </c>
      <c r="AU36" s="1">
        <v>27.5688</v>
      </c>
      <c r="AV36" s="1">
        <v>27.3371</v>
      </c>
      <c r="AW36" s="1">
        <v>27.593800000000002</v>
      </c>
      <c r="AX36" s="1">
        <v>26.996200000000002</v>
      </c>
      <c r="AY36" s="1">
        <v>27.3354</v>
      </c>
      <c r="AZ36" s="1">
        <v>27.518599999999999</v>
      </c>
      <c r="BA36" s="1">
        <v>27.322900000000001</v>
      </c>
      <c r="BB36" s="1">
        <v>27.435400000000001</v>
      </c>
      <c r="BC36" s="1">
        <v>27.3354</v>
      </c>
      <c r="BD36" s="1">
        <v>27.194400000000002</v>
      </c>
      <c r="BE36" s="1">
        <v>27.735399999999998</v>
      </c>
      <c r="BF36" s="1">
        <v>27.7303</v>
      </c>
    </row>
    <row r="37" spans="1:58">
      <c r="A37" s="1" t="s">
        <v>70</v>
      </c>
      <c r="B37" s="1" t="s">
        <v>388</v>
      </c>
      <c r="C37" s="1">
        <v>26.133500000000002</v>
      </c>
      <c r="D37" s="1">
        <v>25.564299999999999</v>
      </c>
      <c r="E37" s="1">
        <v>25.450600000000001</v>
      </c>
      <c r="F37" s="1">
        <v>26.1326</v>
      </c>
      <c r="G37" s="1">
        <v>25.833100000000002</v>
      </c>
      <c r="H37" s="1">
        <v>26.3809</v>
      </c>
      <c r="I37" s="1">
        <v>25.620899999999999</v>
      </c>
      <c r="J37" s="1">
        <v>25.102499999999999</v>
      </c>
      <c r="K37" s="1">
        <v>26.022500000000001</v>
      </c>
      <c r="L37" s="1">
        <v>25.7651</v>
      </c>
      <c r="M37" s="1">
        <v>24.655799999999999</v>
      </c>
      <c r="N37" s="1">
        <v>25.590599999999998</v>
      </c>
      <c r="O37" s="1">
        <v>26.326599999999999</v>
      </c>
      <c r="P37" s="1">
        <v>25.1846</v>
      </c>
      <c r="Q37" s="1">
        <v>25.819600000000001</v>
      </c>
      <c r="R37" s="1">
        <v>24.759699999999999</v>
      </c>
      <c r="S37" s="1">
        <v>24.607600000000001</v>
      </c>
      <c r="T37" s="1">
        <v>25.7163</v>
      </c>
      <c r="U37" s="1">
        <v>25.5762</v>
      </c>
      <c r="V37" s="1">
        <v>25.849</v>
      </c>
      <c r="W37" s="1">
        <v>25.835100000000001</v>
      </c>
      <c r="X37" s="1">
        <v>25.586099999999998</v>
      </c>
      <c r="Y37" s="1">
        <v>26.693899999999999</v>
      </c>
      <c r="Z37" s="1">
        <v>25.7241</v>
      </c>
      <c r="AA37" s="1">
        <v>25.622900000000001</v>
      </c>
      <c r="AB37" s="1">
        <v>25.652699999999999</v>
      </c>
      <c r="AC37" s="1">
        <v>26.1145</v>
      </c>
      <c r="AD37" s="1">
        <v>26.129000000000001</v>
      </c>
      <c r="AE37" s="1">
        <v>25.571400000000001</v>
      </c>
      <c r="AF37" s="1">
        <v>25.986899999999999</v>
      </c>
      <c r="AG37" s="1">
        <v>25.816500000000001</v>
      </c>
      <c r="AH37" s="1">
        <v>26.299299999999999</v>
      </c>
      <c r="AI37" s="1">
        <v>26.118300000000001</v>
      </c>
      <c r="AJ37" s="1">
        <v>25.849299999999999</v>
      </c>
      <c r="AK37" s="1">
        <v>25.913499999999999</v>
      </c>
      <c r="AL37" s="1">
        <v>25.492000000000001</v>
      </c>
      <c r="AM37" s="1">
        <v>26.014299999999999</v>
      </c>
      <c r="AN37" s="1">
        <v>26.9556</v>
      </c>
      <c r="AO37" s="1">
        <v>25.5002</v>
      </c>
      <c r="AP37" s="1">
        <v>25.659300000000002</v>
      </c>
      <c r="AQ37" s="1">
        <v>26.0151</v>
      </c>
      <c r="AR37" s="1">
        <v>26.2986</v>
      </c>
      <c r="AS37" s="1">
        <v>26.6524</v>
      </c>
      <c r="AT37" s="1">
        <v>26.3094</v>
      </c>
      <c r="AU37" s="1">
        <v>26.226400000000002</v>
      </c>
      <c r="AV37" s="1">
        <v>25.9468</v>
      </c>
      <c r="AW37" s="1">
        <v>26.2212</v>
      </c>
      <c r="AX37" s="1">
        <v>25.880500000000001</v>
      </c>
      <c r="AY37" s="1">
        <v>26.413599999999999</v>
      </c>
      <c r="AZ37" s="1">
        <v>26.872900000000001</v>
      </c>
      <c r="BA37" s="1">
        <v>25.948899999999998</v>
      </c>
      <c r="BB37" s="1">
        <v>25.669599999999999</v>
      </c>
      <c r="BC37" s="1">
        <v>26.337299999999999</v>
      </c>
      <c r="BD37" s="1">
        <v>26.458300000000001</v>
      </c>
      <c r="BE37" s="1">
        <v>26.172899999999998</v>
      </c>
      <c r="BF37" s="1">
        <v>26.591999999999999</v>
      </c>
    </row>
    <row r="38" spans="1:58">
      <c r="A38" s="1" t="s">
        <v>137</v>
      </c>
      <c r="B38" s="1" t="s">
        <v>389</v>
      </c>
      <c r="C38" s="1">
        <v>19.676600000000001</v>
      </c>
      <c r="D38" s="1">
        <v>21.563800000000001</v>
      </c>
      <c r="E38" s="1">
        <v>21.293800000000001</v>
      </c>
      <c r="F38" s="1">
        <v>19.943899999999999</v>
      </c>
      <c r="G38" s="1">
        <v>19.767099999999999</v>
      </c>
      <c r="H38" s="1">
        <v>18.926500000000001</v>
      </c>
      <c r="I38" s="1">
        <v>21.305800000000001</v>
      </c>
      <c r="J38" s="1">
        <v>19.808599999999998</v>
      </c>
      <c r="K38" s="1">
        <v>19.473299999999998</v>
      </c>
      <c r="L38" s="1">
        <v>19.723099999999999</v>
      </c>
      <c r="M38" s="1">
        <v>21.2804</v>
      </c>
      <c r="N38" s="1">
        <v>19.965</v>
      </c>
      <c r="O38" s="1">
        <v>19.986000000000001</v>
      </c>
      <c r="P38" s="1">
        <v>20.972899999999999</v>
      </c>
      <c r="Q38" s="1">
        <v>19.866199999999999</v>
      </c>
      <c r="R38" s="1">
        <v>20.342300000000002</v>
      </c>
      <c r="S38" s="1">
        <v>19.5686</v>
      </c>
      <c r="T38" s="1">
        <v>18.461200000000002</v>
      </c>
      <c r="U38" s="1">
        <v>19.848800000000001</v>
      </c>
      <c r="V38" s="1">
        <v>19.849499999999999</v>
      </c>
      <c r="W38" s="1">
        <v>19.746400000000001</v>
      </c>
      <c r="X38" s="1">
        <v>20.633199999999999</v>
      </c>
      <c r="Y38" s="1">
        <v>22.2302</v>
      </c>
      <c r="Z38" s="1">
        <v>18.8917</v>
      </c>
      <c r="AA38" s="1">
        <v>20.7742</v>
      </c>
      <c r="AB38" s="1">
        <v>20.956399999999999</v>
      </c>
      <c r="AC38" s="1">
        <v>20.276399999999999</v>
      </c>
      <c r="AD38" s="1">
        <v>21.982500000000002</v>
      </c>
      <c r="AE38" s="1">
        <v>20.4421</v>
      </c>
      <c r="AF38" s="1">
        <v>20.584499999999998</v>
      </c>
      <c r="AG38" s="1">
        <v>21.299199999999999</v>
      </c>
      <c r="AH38" s="1">
        <v>22.968900000000001</v>
      </c>
      <c r="AI38" s="1">
        <v>21.254000000000001</v>
      </c>
      <c r="AJ38" s="1">
        <v>22.897400000000001</v>
      </c>
      <c r="AK38" s="1">
        <v>22.602699999999999</v>
      </c>
      <c r="AL38" s="1">
        <v>19.944900000000001</v>
      </c>
      <c r="AM38" s="1">
        <v>20.261600000000001</v>
      </c>
      <c r="AN38" s="1">
        <v>21.283799999999999</v>
      </c>
      <c r="AO38" s="1">
        <v>21.078800000000001</v>
      </c>
      <c r="AP38" s="1">
        <v>22.588100000000001</v>
      </c>
      <c r="AQ38" s="1">
        <v>22.385400000000001</v>
      </c>
      <c r="AR38" s="1">
        <v>21.547499999999999</v>
      </c>
      <c r="AS38" s="1">
        <v>23.786000000000001</v>
      </c>
      <c r="AT38" s="1">
        <v>20.799800000000001</v>
      </c>
      <c r="AU38" s="1">
        <v>20.834</v>
      </c>
      <c r="AV38" s="1">
        <v>23.023</v>
      </c>
      <c r="AW38" s="1">
        <v>22.363700000000001</v>
      </c>
      <c r="AX38" s="1">
        <v>21.5261</v>
      </c>
      <c r="AY38" s="1">
        <v>22.325399999999998</v>
      </c>
      <c r="AZ38" s="1">
        <v>22.5626</v>
      </c>
      <c r="BA38" s="1">
        <v>22.447299999999998</v>
      </c>
      <c r="BB38" s="1">
        <v>23.269400000000001</v>
      </c>
      <c r="BC38" s="1">
        <v>22.723500000000001</v>
      </c>
      <c r="BD38" s="1">
        <v>20.642199999999999</v>
      </c>
      <c r="BE38" s="1">
        <v>23.753299999999999</v>
      </c>
      <c r="BF38" s="1">
        <v>22.290600000000001</v>
      </c>
    </row>
    <row r="39" spans="1:58">
      <c r="A39" s="1" t="s">
        <v>72</v>
      </c>
      <c r="B39" s="1" t="s">
        <v>390</v>
      </c>
      <c r="C39" s="1">
        <v>27.759399999999999</v>
      </c>
      <c r="D39" s="1">
        <v>27.9893</v>
      </c>
      <c r="E39" s="1">
        <v>27.759799999999998</v>
      </c>
      <c r="F39" s="1">
        <v>27.777000000000001</v>
      </c>
      <c r="G39" s="1">
        <v>27.523599999999998</v>
      </c>
      <c r="H39" s="1">
        <v>27.584299999999999</v>
      </c>
      <c r="I39" s="1">
        <v>27.4788</v>
      </c>
      <c r="J39" s="1">
        <v>27.395499999999998</v>
      </c>
      <c r="K39" s="1">
        <v>27.869199999999999</v>
      </c>
      <c r="L39" s="1">
        <v>27.362400000000001</v>
      </c>
      <c r="M39" s="1">
        <v>27.188099999999999</v>
      </c>
      <c r="N39" s="1">
        <v>27.131699999999999</v>
      </c>
      <c r="O39" s="1">
        <v>27.3538</v>
      </c>
      <c r="P39" s="1">
        <v>27.073799999999999</v>
      </c>
      <c r="Q39" s="1">
        <v>27.466000000000001</v>
      </c>
      <c r="R39" s="1">
        <v>27.2301</v>
      </c>
      <c r="S39" s="1">
        <v>27.523900000000001</v>
      </c>
      <c r="T39" s="1">
        <v>27.539000000000001</v>
      </c>
      <c r="U39" s="1">
        <v>27.853899999999999</v>
      </c>
      <c r="V39" s="1">
        <v>27.776499999999999</v>
      </c>
      <c r="W39" s="1">
        <v>27.9726</v>
      </c>
      <c r="X39" s="1">
        <v>27.810199999999998</v>
      </c>
      <c r="Y39" s="1">
        <v>28.077400000000001</v>
      </c>
      <c r="Z39" s="1">
        <v>27.298300000000001</v>
      </c>
      <c r="AA39" s="1">
        <v>27.598099999999999</v>
      </c>
      <c r="AB39" s="1">
        <v>27.6782</v>
      </c>
      <c r="AC39" s="1">
        <v>28.473299999999998</v>
      </c>
      <c r="AD39" s="1">
        <v>27.757200000000001</v>
      </c>
      <c r="AE39" s="1">
        <v>27.8506</v>
      </c>
      <c r="AF39" s="1">
        <v>28.054500000000001</v>
      </c>
      <c r="AG39" s="1">
        <v>28.125800000000002</v>
      </c>
      <c r="AH39" s="1">
        <v>28.080300000000001</v>
      </c>
      <c r="AI39" s="1">
        <v>28.063700000000001</v>
      </c>
      <c r="AJ39" s="1">
        <v>28.2165</v>
      </c>
      <c r="AK39" s="1">
        <v>28.125399999999999</v>
      </c>
      <c r="AL39" s="1">
        <v>27.965900000000001</v>
      </c>
      <c r="AM39" s="1">
        <v>27.9495</v>
      </c>
      <c r="AN39" s="1">
        <v>28.407699999999998</v>
      </c>
      <c r="AO39" s="1">
        <v>28.012799999999999</v>
      </c>
      <c r="AP39" s="1">
        <v>28.059699999999999</v>
      </c>
      <c r="AQ39" s="1">
        <v>28.237200000000001</v>
      </c>
      <c r="AR39" s="1">
        <v>28.132000000000001</v>
      </c>
      <c r="AS39" s="1">
        <v>28.217300000000002</v>
      </c>
      <c r="AT39" s="1">
        <v>28.278300000000002</v>
      </c>
      <c r="AU39" s="1">
        <v>28.704000000000001</v>
      </c>
      <c r="AV39" s="1">
        <v>28.091999999999999</v>
      </c>
      <c r="AW39" s="1">
        <v>28.214700000000001</v>
      </c>
      <c r="AX39" s="1">
        <v>27.905200000000001</v>
      </c>
      <c r="AY39" s="1">
        <v>28.444700000000001</v>
      </c>
      <c r="AZ39" s="1">
        <v>28.607299999999999</v>
      </c>
      <c r="BA39" s="1">
        <v>28.1568</v>
      </c>
      <c r="BB39" s="1">
        <v>27.876999999999999</v>
      </c>
      <c r="BC39" s="1">
        <v>27.683599999999998</v>
      </c>
      <c r="BD39" s="1">
        <v>28.562200000000001</v>
      </c>
      <c r="BE39" s="1">
        <v>28.564900000000002</v>
      </c>
      <c r="BF39" s="1">
        <v>28.476900000000001</v>
      </c>
    </row>
    <row r="40" spans="1:58">
      <c r="A40" s="1" t="s">
        <v>74</v>
      </c>
      <c r="B40" s="1" t="s">
        <v>391</v>
      </c>
      <c r="C40" s="1">
        <v>27.845700000000001</v>
      </c>
      <c r="D40" s="1">
        <v>28.8172</v>
      </c>
      <c r="E40" s="1">
        <v>28.448699999999999</v>
      </c>
      <c r="F40" s="1">
        <v>26.750299999999999</v>
      </c>
      <c r="G40" s="1">
        <v>27.2563</v>
      </c>
      <c r="H40" s="1">
        <v>27.964300000000001</v>
      </c>
      <c r="I40" s="1">
        <v>27.441099999999999</v>
      </c>
      <c r="J40" s="1">
        <v>28.316299999999998</v>
      </c>
      <c r="K40" s="1">
        <v>27.412099999999999</v>
      </c>
      <c r="L40" s="1">
        <v>27.3825</v>
      </c>
      <c r="M40" s="1">
        <v>27.1723</v>
      </c>
      <c r="N40" s="1">
        <v>27.037199999999999</v>
      </c>
      <c r="O40" s="1">
        <v>27.832999999999998</v>
      </c>
      <c r="P40" s="1">
        <v>27.406500000000001</v>
      </c>
      <c r="Q40" s="1">
        <v>27.034400000000002</v>
      </c>
      <c r="R40" s="1">
        <v>25.663599999999999</v>
      </c>
      <c r="S40" s="1">
        <v>28.101700000000001</v>
      </c>
      <c r="T40" s="1">
        <v>28.823699999999999</v>
      </c>
      <c r="U40" s="1">
        <v>26.992899999999999</v>
      </c>
      <c r="V40" s="1">
        <v>27.617699999999999</v>
      </c>
      <c r="W40" s="1">
        <v>27.546099999999999</v>
      </c>
      <c r="X40" s="1">
        <v>26.826899999999998</v>
      </c>
      <c r="Y40" s="1">
        <v>28.122</v>
      </c>
      <c r="Z40" s="1">
        <v>26.3856</v>
      </c>
      <c r="AA40" s="1">
        <v>28.820900000000002</v>
      </c>
      <c r="AB40" s="1">
        <v>27.828700000000001</v>
      </c>
      <c r="AC40" s="1">
        <v>28.1632</v>
      </c>
      <c r="AD40" s="1">
        <v>28.3719</v>
      </c>
      <c r="AE40" s="1">
        <v>27.6478</v>
      </c>
      <c r="AF40" s="1">
        <v>27.173400000000001</v>
      </c>
      <c r="AG40" s="1">
        <v>26.937799999999999</v>
      </c>
      <c r="AH40" s="1">
        <v>28.036899999999999</v>
      </c>
      <c r="AI40" s="1">
        <v>28.081900000000001</v>
      </c>
      <c r="AJ40" s="1">
        <v>28.042000000000002</v>
      </c>
      <c r="AK40" s="1">
        <v>28.1555</v>
      </c>
      <c r="AL40" s="1">
        <v>28.110299999999999</v>
      </c>
      <c r="AM40" s="1">
        <v>28.117899999999999</v>
      </c>
      <c r="AN40" s="1">
        <v>29.9086</v>
      </c>
      <c r="AO40" s="1">
        <v>28.847300000000001</v>
      </c>
      <c r="AP40" s="1">
        <v>29.659700000000001</v>
      </c>
      <c r="AQ40" s="1">
        <v>29.0136</v>
      </c>
      <c r="AR40" s="1">
        <v>28.7699</v>
      </c>
      <c r="AS40" s="1">
        <v>28.9803</v>
      </c>
      <c r="AT40" s="1">
        <v>28.526</v>
      </c>
      <c r="AU40" s="1">
        <v>28.714600000000001</v>
      </c>
      <c r="AV40" s="1">
        <v>28.950399999999998</v>
      </c>
      <c r="AW40" s="1">
        <v>28.957000000000001</v>
      </c>
      <c r="AX40" s="1">
        <v>29.496700000000001</v>
      </c>
      <c r="AY40" s="1">
        <v>28.4894</v>
      </c>
      <c r="AZ40" s="1">
        <v>30.590599999999998</v>
      </c>
      <c r="BA40" s="1">
        <v>28.8476</v>
      </c>
      <c r="BB40" s="1">
        <v>29.786000000000001</v>
      </c>
      <c r="BC40" s="1">
        <v>28.698899999999998</v>
      </c>
      <c r="BD40" s="1">
        <v>29.239799999999999</v>
      </c>
      <c r="BE40" s="1">
        <v>29.709800000000001</v>
      </c>
      <c r="BF40" s="1">
        <v>29.3901</v>
      </c>
    </row>
    <row r="41" spans="1:58">
      <c r="A41" s="1" t="s">
        <v>76</v>
      </c>
      <c r="B41" s="1" t="s">
        <v>392</v>
      </c>
      <c r="C41" s="1">
        <v>16.583500000000001</v>
      </c>
      <c r="D41" s="1">
        <v>17.490300000000001</v>
      </c>
      <c r="E41" s="1">
        <v>18.592199999999998</v>
      </c>
      <c r="F41" s="1">
        <v>18.201699999999999</v>
      </c>
      <c r="G41" s="1">
        <v>15.930400000000001</v>
      </c>
      <c r="H41" s="1">
        <v>16.561</v>
      </c>
      <c r="I41" s="1">
        <v>19.0548</v>
      </c>
      <c r="J41" s="1">
        <v>16.613299999999999</v>
      </c>
      <c r="K41" s="1">
        <v>18.296299999999999</v>
      </c>
      <c r="L41" s="1">
        <v>17.068300000000001</v>
      </c>
      <c r="M41" s="1">
        <v>19.045500000000001</v>
      </c>
      <c r="N41" s="1">
        <v>18.162199999999999</v>
      </c>
      <c r="O41" s="1">
        <v>18.0625</v>
      </c>
      <c r="P41" s="1">
        <v>18.459399999999999</v>
      </c>
      <c r="Q41" s="1">
        <v>18.225899999999999</v>
      </c>
      <c r="R41" s="1">
        <v>18.863499999999998</v>
      </c>
      <c r="S41" s="1">
        <v>16.712399999999999</v>
      </c>
      <c r="T41" s="1">
        <v>15.6244</v>
      </c>
      <c r="U41" s="1">
        <v>17.716000000000001</v>
      </c>
      <c r="V41" s="1">
        <v>16.926500000000001</v>
      </c>
      <c r="W41" s="1">
        <v>17.0685</v>
      </c>
      <c r="X41" s="1">
        <v>18.622199999999999</v>
      </c>
      <c r="Y41" s="1">
        <v>20.529499999999999</v>
      </c>
      <c r="Z41" s="1">
        <v>17.1266</v>
      </c>
      <c r="AA41" s="1">
        <v>17.7179</v>
      </c>
      <c r="AB41" s="1">
        <v>17.341899999999999</v>
      </c>
      <c r="AC41" s="1">
        <v>17.874199999999998</v>
      </c>
      <c r="AD41" s="1">
        <v>18.204599999999999</v>
      </c>
      <c r="AE41" s="1">
        <v>17.874099999999999</v>
      </c>
      <c r="AF41" s="1">
        <v>18.667400000000001</v>
      </c>
      <c r="AG41" s="1">
        <v>19.1373</v>
      </c>
      <c r="AH41" s="1">
        <v>20.7437</v>
      </c>
      <c r="AI41" s="1">
        <v>17.287099999999999</v>
      </c>
      <c r="AJ41" s="1">
        <v>21.3691</v>
      </c>
      <c r="AK41" s="1">
        <v>20.394400000000001</v>
      </c>
      <c r="AL41" s="1">
        <v>17.145900000000001</v>
      </c>
      <c r="AM41" s="1">
        <v>18.805</v>
      </c>
      <c r="AN41" s="1">
        <v>17.696000000000002</v>
      </c>
      <c r="AO41" s="1">
        <v>18.891500000000001</v>
      </c>
      <c r="AP41" s="1">
        <v>19.004000000000001</v>
      </c>
      <c r="AQ41" s="1">
        <v>19.093900000000001</v>
      </c>
      <c r="AR41" s="1">
        <v>19.152000000000001</v>
      </c>
      <c r="AS41" s="1">
        <v>20.775200000000002</v>
      </c>
      <c r="AT41" s="1">
        <v>18.811800000000002</v>
      </c>
      <c r="AU41" s="1">
        <v>18.3965</v>
      </c>
      <c r="AV41" s="1">
        <v>21.199100000000001</v>
      </c>
      <c r="AW41" s="1">
        <v>18.7791</v>
      </c>
      <c r="AX41" s="1">
        <v>18.4255</v>
      </c>
      <c r="AY41" s="1">
        <v>19.3827</v>
      </c>
      <c r="AZ41" s="1">
        <v>20.5929</v>
      </c>
      <c r="BA41" s="1">
        <v>18.9482</v>
      </c>
      <c r="BB41" s="1">
        <v>19.401700000000002</v>
      </c>
      <c r="BC41" s="1">
        <v>20.157699999999998</v>
      </c>
      <c r="BD41" s="1">
        <v>19.8429</v>
      </c>
      <c r="BE41" s="1">
        <v>21.094999999999999</v>
      </c>
      <c r="BF41" s="1">
        <v>19.3248</v>
      </c>
    </row>
    <row r="42" spans="1:58">
      <c r="A42" s="1" t="s">
        <v>84</v>
      </c>
      <c r="B42" s="1" t="s">
        <v>393</v>
      </c>
      <c r="C42" s="1">
        <v>15.3711</v>
      </c>
      <c r="D42" s="1">
        <v>14.3413</v>
      </c>
      <c r="E42" s="1">
        <v>16.173300000000001</v>
      </c>
      <c r="F42" s="1">
        <v>15.0185</v>
      </c>
      <c r="G42" s="1">
        <v>14.6442</v>
      </c>
      <c r="H42" s="1">
        <v>15.8004</v>
      </c>
      <c r="I42" s="1">
        <v>16.726600000000001</v>
      </c>
      <c r="J42" s="1">
        <v>17.0059</v>
      </c>
      <c r="K42" s="1">
        <v>17.734100000000002</v>
      </c>
      <c r="L42" s="1">
        <v>16.78</v>
      </c>
      <c r="M42" s="1">
        <v>16.613900000000001</v>
      </c>
      <c r="N42" s="1">
        <v>17.5914</v>
      </c>
      <c r="O42" s="1">
        <v>17.720600000000001</v>
      </c>
      <c r="P42" s="1">
        <v>15.9496</v>
      </c>
      <c r="Q42" s="1">
        <v>19.282299999999999</v>
      </c>
      <c r="R42" s="1">
        <v>17.9937</v>
      </c>
      <c r="S42" s="1">
        <v>15.5846</v>
      </c>
      <c r="T42" s="1">
        <v>15.6137</v>
      </c>
      <c r="U42" s="1">
        <v>15.0863</v>
      </c>
      <c r="V42" s="1">
        <v>16.1432</v>
      </c>
      <c r="W42" s="1">
        <v>15.6854</v>
      </c>
      <c r="X42" s="1">
        <v>17.587</v>
      </c>
      <c r="Y42" s="1">
        <v>17.648700000000002</v>
      </c>
      <c r="Z42" s="1">
        <v>16.847100000000001</v>
      </c>
      <c r="AA42" s="1">
        <v>16.131900000000002</v>
      </c>
      <c r="AB42" s="1">
        <v>15.8429</v>
      </c>
      <c r="AC42" s="1">
        <v>15.147600000000001</v>
      </c>
      <c r="AD42" s="1">
        <v>16.6462</v>
      </c>
      <c r="AE42" s="1">
        <v>17.0611</v>
      </c>
      <c r="AF42" s="1">
        <v>17.1004</v>
      </c>
      <c r="AG42" s="1">
        <v>17.877400000000002</v>
      </c>
      <c r="AH42" s="1">
        <v>17.672000000000001</v>
      </c>
      <c r="AI42" s="1">
        <v>14.650499999999999</v>
      </c>
      <c r="AJ42" s="1">
        <v>19.7715</v>
      </c>
      <c r="AK42" s="1">
        <v>18.2897</v>
      </c>
      <c r="AL42" s="1">
        <v>17.957599999999999</v>
      </c>
      <c r="AM42" s="1">
        <v>19.701000000000001</v>
      </c>
      <c r="AN42" s="1">
        <v>14.9937</v>
      </c>
      <c r="AO42" s="1">
        <v>17.844899999999999</v>
      </c>
      <c r="AP42" s="1">
        <v>15.738099999999999</v>
      </c>
      <c r="AQ42" s="1">
        <v>18.048999999999999</v>
      </c>
      <c r="AR42" s="1">
        <v>19.569700000000001</v>
      </c>
      <c r="AS42" s="1">
        <v>18.404599999999999</v>
      </c>
      <c r="AT42" s="1">
        <v>18.1891</v>
      </c>
      <c r="AU42" s="1">
        <v>17.692499999999999</v>
      </c>
      <c r="AV42" s="1">
        <v>19.944600000000001</v>
      </c>
      <c r="AW42" s="1">
        <v>16.9877</v>
      </c>
      <c r="AX42" s="1">
        <v>17.986899999999999</v>
      </c>
      <c r="AY42" s="1">
        <v>17.827000000000002</v>
      </c>
      <c r="AZ42" s="1">
        <v>19.353400000000001</v>
      </c>
      <c r="BA42" s="1">
        <v>16.8123</v>
      </c>
      <c r="BB42" s="1">
        <v>17.133500000000002</v>
      </c>
      <c r="BC42" s="1">
        <v>18.048200000000001</v>
      </c>
      <c r="BD42" s="1">
        <v>19.594899999999999</v>
      </c>
      <c r="BE42" s="1">
        <v>17.887799999999999</v>
      </c>
      <c r="BF42" s="1">
        <v>17.086400000000001</v>
      </c>
    </row>
    <row r="43" spans="1:58">
      <c r="A43" s="1" t="s">
        <v>80</v>
      </c>
      <c r="B43" s="1" t="s">
        <v>394</v>
      </c>
      <c r="C43" s="1">
        <v>30.895499999999998</v>
      </c>
      <c r="D43" s="1">
        <v>31.3979</v>
      </c>
      <c r="E43" s="1">
        <v>31.455200000000001</v>
      </c>
      <c r="F43" s="1">
        <v>30.976500000000001</v>
      </c>
      <c r="G43" s="1">
        <v>31.727900000000002</v>
      </c>
      <c r="H43" s="1">
        <v>32.335000000000001</v>
      </c>
      <c r="I43" s="1">
        <v>31.125499999999999</v>
      </c>
      <c r="J43" s="1">
        <v>31.628900000000002</v>
      </c>
      <c r="K43" s="1">
        <v>32.328600000000002</v>
      </c>
      <c r="L43" s="1">
        <v>32.039000000000001</v>
      </c>
      <c r="M43" s="1">
        <v>31.749300000000002</v>
      </c>
      <c r="N43" s="1">
        <v>32.2562</v>
      </c>
      <c r="O43" s="1">
        <v>32.572299999999998</v>
      </c>
      <c r="P43" s="1">
        <v>31.668399999999998</v>
      </c>
      <c r="Q43" s="1">
        <v>31.853899999999999</v>
      </c>
      <c r="R43" s="1">
        <v>31.822199999999999</v>
      </c>
      <c r="S43" s="1">
        <v>32.460299999999997</v>
      </c>
      <c r="T43" s="1">
        <v>32.074399999999997</v>
      </c>
      <c r="U43" s="1">
        <v>32.558199999999999</v>
      </c>
      <c r="V43" s="1">
        <v>32.196300000000001</v>
      </c>
      <c r="W43" s="1">
        <v>31.8767</v>
      </c>
      <c r="X43" s="1">
        <v>32.601599999999998</v>
      </c>
      <c r="Y43" s="1">
        <v>32.877600000000001</v>
      </c>
      <c r="Z43" s="1">
        <v>31.9024</v>
      </c>
      <c r="AA43" s="1">
        <v>32.190300000000001</v>
      </c>
      <c r="AB43" s="1">
        <v>32.244</v>
      </c>
      <c r="AC43" s="1">
        <v>32.516199999999998</v>
      </c>
      <c r="AD43" s="1">
        <v>32.458300000000001</v>
      </c>
      <c r="AE43" s="1">
        <v>32.123699999999999</v>
      </c>
      <c r="AF43" s="1">
        <v>32.368699999999997</v>
      </c>
      <c r="AG43" s="1">
        <v>32.340499999999999</v>
      </c>
      <c r="AH43" s="1">
        <v>32.459299999999999</v>
      </c>
      <c r="AI43" s="1">
        <v>31.6417</v>
      </c>
      <c r="AJ43" s="1">
        <v>32.241700000000002</v>
      </c>
      <c r="AK43" s="1">
        <v>32.269799999999996</v>
      </c>
      <c r="AL43" s="1">
        <v>32.327599999999997</v>
      </c>
      <c r="AM43" s="1">
        <v>32.922800000000002</v>
      </c>
      <c r="AN43" s="1">
        <v>33.062800000000003</v>
      </c>
      <c r="AO43" s="1">
        <v>32.072400000000002</v>
      </c>
      <c r="AP43" s="1">
        <v>32.8812</v>
      </c>
      <c r="AQ43" s="1">
        <v>32.493400000000001</v>
      </c>
      <c r="AR43" s="1">
        <v>33.659300000000002</v>
      </c>
      <c r="AS43" s="1">
        <v>32.307499999999997</v>
      </c>
      <c r="AT43" s="1">
        <v>32.758000000000003</v>
      </c>
      <c r="AU43" s="1">
        <v>32.2986</v>
      </c>
      <c r="AV43" s="1">
        <v>32.921300000000002</v>
      </c>
      <c r="AW43" s="1">
        <v>31.6692</v>
      </c>
      <c r="AX43" s="1">
        <v>32.541400000000003</v>
      </c>
      <c r="AY43" s="1">
        <v>33.026899999999998</v>
      </c>
      <c r="AZ43" s="1">
        <v>32.470399999999998</v>
      </c>
      <c r="BA43" s="1">
        <v>33.859499999999997</v>
      </c>
      <c r="BB43" s="1">
        <v>32.660800000000002</v>
      </c>
      <c r="BC43" s="1">
        <v>32.845199999999998</v>
      </c>
      <c r="BD43" s="1">
        <v>32.869300000000003</v>
      </c>
      <c r="BE43" s="1">
        <v>34.211599999999997</v>
      </c>
      <c r="BF43" s="1">
        <v>32.869500000000002</v>
      </c>
    </row>
    <row r="44" spans="1:58">
      <c r="A44" s="1" t="s">
        <v>82</v>
      </c>
      <c r="B44" s="1" t="s">
        <v>395</v>
      </c>
      <c r="C44" s="1">
        <v>25.110800000000001</v>
      </c>
      <c r="D44" s="1">
        <v>24.927199999999999</v>
      </c>
      <c r="E44" s="1">
        <v>25.5426</v>
      </c>
      <c r="F44" s="1">
        <v>24.8947</v>
      </c>
      <c r="G44" s="1">
        <v>24.991700000000002</v>
      </c>
      <c r="H44" s="1">
        <v>25.005600000000001</v>
      </c>
      <c r="I44" s="1">
        <v>24.885400000000001</v>
      </c>
      <c r="J44" s="1">
        <v>25.153099999999998</v>
      </c>
      <c r="K44" s="1">
        <v>25.454899999999999</v>
      </c>
      <c r="L44" s="1">
        <v>25.078600000000002</v>
      </c>
      <c r="M44" s="1">
        <v>24.917200000000001</v>
      </c>
      <c r="N44" s="1">
        <v>25.1281</v>
      </c>
      <c r="O44" s="1">
        <v>25.5213</v>
      </c>
      <c r="P44" s="1">
        <v>25.1281</v>
      </c>
      <c r="Q44" s="1">
        <v>25.181999999999999</v>
      </c>
      <c r="R44" s="1">
        <v>25.267600000000002</v>
      </c>
      <c r="S44" s="1">
        <v>25.339200000000002</v>
      </c>
      <c r="T44" s="1">
        <v>25.410799999999998</v>
      </c>
      <c r="U44" s="1">
        <v>25.582000000000001</v>
      </c>
      <c r="V44" s="1">
        <v>25.9663</v>
      </c>
      <c r="W44" s="1">
        <v>25.589200000000002</v>
      </c>
      <c r="X44" s="1">
        <v>25.642600000000002</v>
      </c>
      <c r="Y44" s="1">
        <v>26.0883</v>
      </c>
      <c r="Z44" s="1">
        <v>25.731100000000001</v>
      </c>
      <c r="AA44" s="1">
        <v>25.8184</v>
      </c>
      <c r="AB44" s="1">
        <v>25.8413</v>
      </c>
      <c r="AC44" s="1">
        <v>26.536200000000001</v>
      </c>
      <c r="AD44" s="1">
        <v>26.1371</v>
      </c>
      <c r="AE44" s="1">
        <v>25.909500000000001</v>
      </c>
      <c r="AF44" s="1">
        <v>26.269200000000001</v>
      </c>
      <c r="AG44" s="1">
        <v>26.1219</v>
      </c>
      <c r="AH44" s="1">
        <v>25.708600000000001</v>
      </c>
      <c r="AI44" s="1">
        <v>26.149000000000001</v>
      </c>
      <c r="AJ44" s="1">
        <v>25.808599999999998</v>
      </c>
      <c r="AK44" s="1">
        <v>26.181100000000001</v>
      </c>
      <c r="AL44" s="1">
        <v>25.675599999999999</v>
      </c>
      <c r="AM44" s="1">
        <v>25.958300000000001</v>
      </c>
      <c r="AN44" s="1">
        <v>26.532800000000002</v>
      </c>
      <c r="AO44" s="1">
        <v>25.990500000000001</v>
      </c>
      <c r="AP44" s="1">
        <v>26.0044</v>
      </c>
      <c r="AQ44" s="1">
        <v>26.272600000000001</v>
      </c>
      <c r="AR44" s="1">
        <v>26.254899999999999</v>
      </c>
      <c r="AS44" s="1">
        <v>25.936199999999999</v>
      </c>
      <c r="AT44" s="1">
        <v>26.032800000000002</v>
      </c>
      <c r="AU44" s="1">
        <v>26.221900000000002</v>
      </c>
      <c r="AV44" s="1">
        <v>26.124400000000001</v>
      </c>
      <c r="AW44" s="1">
        <v>26.112400000000001</v>
      </c>
      <c r="AX44" s="1">
        <v>26.279</v>
      </c>
      <c r="AY44" s="1">
        <v>26.454899999999999</v>
      </c>
      <c r="AZ44" s="1">
        <v>26.482500000000002</v>
      </c>
      <c r="BA44" s="1">
        <v>26.418900000000001</v>
      </c>
      <c r="BB44" s="1">
        <v>26.1172</v>
      </c>
      <c r="BC44" s="1">
        <v>26.155799999999999</v>
      </c>
      <c r="BD44" s="1">
        <v>26.228200000000001</v>
      </c>
      <c r="BE44" s="1">
        <v>26.420999999999999</v>
      </c>
      <c r="BF44" s="1">
        <v>26.451899999999998</v>
      </c>
    </row>
    <row r="45" spans="1:58">
      <c r="A45" s="1" t="s">
        <v>86</v>
      </c>
      <c r="B45" s="1" t="s">
        <v>396</v>
      </c>
      <c r="C45" s="1">
        <v>25.800699999999999</v>
      </c>
      <c r="D45" s="1">
        <v>25.6432</v>
      </c>
      <c r="E45" s="1">
        <v>25.901299999999999</v>
      </c>
      <c r="F45" s="1">
        <v>25.624500000000001</v>
      </c>
      <c r="G45" s="1">
        <v>25.304200000000002</v>
      </c>
      <c r="H45" s="1">
        <v>25.776</v>
      </c>
      <c r="I45" s="1">
        <v>25.1249</v>
      </c>
      <c r="J45" s="1">
        <v>25.412800000000001</v>
      </c>
      <c r="K45" s="1">
        <v>25.601400000000002</v>
      </c>
      <c r="L45" s="1">
        <v>25.215900000000001</v>
      </c>
      <c r="M45" s="1">
        <v>25.348800000000001</v>
      </c>
      <c r="N45" s="1">
        <v>25.439699999999998</v>
      </c>
      <c r="O45" s="1">
        <v>25.785900000000002</v>
      </c>
      <c r="P45" s="1">
        <v>25.107099999999999</v>
      </c>
      <c r="Q45" s="1">
        <v>25.584099999999999</v>
      </c>
      <c r="R45" s="1">
        <v>25.553799999999999</v>
      </c>
      <c r="S45" s="1">
        <v>25.213000000000001</v>
      </c>
      <c r="T45" s="1">
        <v>25.350200000000001</v>
      </c>
      <c r="U45" s="1">
        <v>25.47</v>
      </c>
      <c r="V45" s="1">
        <v>26.014399999999998</v>
      </c>
      <c r="W45" s="1">
        <v>25.724599999999999</v>
      </c>
      <c r="X45" s="1">
        <v>25.5136</v>
      </c>
      <c r="Y45" s="1">
        <v>25.898900000000001</v>
      </c>
      <c r="Z45" s="1">
        <v>25.148700000000002</v>
      </c>
      <c r="AA45" s="1">
        <v>25.5778</v>
      </c>
      <c r="AB45" s="1">
        <v>25.7225</v>
      </c>
      <c r="AC45" s="1">
        <v>26.162199999999999</v>
      </c>
      <c r="AD45" s="1">
        <v>25.8475</v>
      </c>
      <c r="AE45" s="1">
        <v>25.619</v>
      </c>
      <c r="AF45" s="1">
        <v>26.215</v>
      </c>
      <c r="AG45" s="1">
        <v>25.9023</v>
      </c>
      <c r="AH45" s="1">
        <v>26.040900000000001</v>
      </c>
      <c r="AI45" s="1">
        <v>25.776700000000002</v>
      </c>
      <c r="AJ45" s="1">
        <v>26.118200000000002</v>
      </c>
      <c r="AK45" s="1">
        <v>26.2193</v>
      </c>
      <c r="AL45" s="1">
        <v>25.9221</v>
      </c>
      <c r="AM45" s="1">
        <v>26.2422</v>
      </c>
      <c r="AN45" s="1">
        <v>26.393799999999999</v>
      </c>
      <c r="AO45" s="1">
        <v>26.557600000000001</v>
      </c>
      <c r="AP45" s="1">
        <v>26.2728</v>
      </c>
      <c r="AQ45" s="1">
        <v>26.437799999999999</v>
      </c>
      <c r="AR45" s="1">
        <v>26.4132</v>
      </c>
      <c r="AS45" s="1">
        <v>26.001899999999999</v>
      </c>
      <c r="AT45" s="1">
        <v>26.2759</v>
      </c>
      <c r="AU45" s="1">
        <v>26.380199999999999</v>
      </c>
      <c r="AV45" s="1">
        <v>26.259899999999998</v>
      </c>
      <c r="AW45" s="1">
        <v>25.6767</v>
      </c>
      <c r="AX45" s="1">
        <v>25.9328</v>
      </c>
      <c r="AY45" s="1">
        <v>26.461400000000001</v>
      </c>
      <c r="AZ45" s="1">
        <v>26.647300000000001</v>
      </c>
      <c r="BA45" s="1">
        <v>25.817299999999999</v>
      </c>
      <c r="BB45" s="1">
        <v>26.147500000000001</v>
      </c>
      <c r="BC45" s="1">
        <v>26.443000000000001</v>
      </c>
      <c r="BD45" s="1">
        <v>26.235199999999999</v>
      </c>
      <c r="BE45" s="1">
        <v>27.0855</v>
      </c>
      <c r="BF45" s="1">
        <v>26.718900000000001</v>
      </c>
    </row>
    <row r="46" spans="1:58">
      <c r="A46" s="1" t="s">
        <v>92</v>
      </c>
      <c r="B46" s="1" t="s">
        <v>397</v>
      </c>
      <c r="C46" s="1">
        <v>21.898199999999999</v>
      </c>
      <c r="D46" s="1">
        <v>22.0304</v>
      </c>
      <c r="E46" s="1">
        <v>21.9861</v>
      </c>
      <c r="F46" s="1">
        <v>22.087</v>
      </c>
      <c r="G46" s="1">
        <v>21.923400000000001</v>
      </c>
      <c r="H46" s="1">
        <v>22.2685</v>
      </c>
      <c r="I46" s="1">
        <v>21.985499999999998</v>
      </c>
      <c r="J46" s="1">
        <v>21.5807</v>
      </c>
      <c r="K46" s="1">
        <v>22.7364</v>
      </c>
      <c r="L46" s="1">
        <v>22.212</v>
      </c>
      <c r="M46" s="1">
        <v>21.398299999999999</v>
      </c>
      <c r="N46" s="1">
        <v>22.7441</v>
      </c>
      <c r="O46" s="1">
        <v>22.466899999999999</v>
      </c>
      <c r="P46" s="1">
        <v>21.444500000000001</v>
      </c>
      <c r="Q46" s="1">
        <v>21.917400000000001</v>
      </c>
      <c r="R46" s="1">
        <v>21.726700000000001</v>
      </c>
      <c r="S46" s="1">
        <v>22.2119</v>
      </c>
      <c r="T46" s="1">
        <v>22.4529</v>
      </c>
      <c r="U46" s="1">
        <v>22.317699999999999</v>
      </c>
      <c r="V46" s="1">
        <v>22.4954</v>
      </c>
      <c r="W46" s="1">
        <v>22.3508</v>
      </c>
      <c r="X46" s="1">
        <v>22.837</v>
      </c>
      <c r="Y46" s="1">
        <v>23.627400000000002</v>
      </c>
      <c r="Z46" s="1">
        <v>22.1952</v>
      </c>
      <c r="AA46" s="1">
        <v>22.155000000000001</v>
      </c>
      <c r="AB46" s="1">
        <v>22.195599999999999</v>
      </c>
      <c r="AC46" s="1">
        <v>22.9282</v>
      </c>
      <c r="AD46" s="1">
        <v>22.600899999999999</v>
      </c>
      <c r="AE46" s="1">
        <v>22.1739</v>
      </c>
      <c r="AF46" s="1">
        <v>22.413</v>
      </c>
      <c r="AG46" s="1">
        <v>22.5503</v>
      </c>
      <c r="AH46" s="1">
        <v>22.9955</v>
      </c>
      <c r="AI46" s="1">
        <v>22.2668</v>
      </c>
      <c r="AJ46" s="1">
        <v>22.000800000000002</v>
      </c>
      <c r="AK46" s="1">
        <v>22.319500000000001</v>
      </c>
      <c r="AL46" s="1">
        <v>22.222899999999999</v>
      </c>
      <c r="AM46" s="1">
        <v>23.0047</v>
      </c>
      <c r="AN46" s="1">
        <v>23.618600000000001</v>
      </c>
      <c r="AO46" s="1">
        <v>22.291599999999999</v>
      </c>
      <c r="AP46" s="1">
        <v>21.7363</v>
      </c>
      <c r="AQ46" s="1">
        <v>22.2958</v>
      </c>
      <c r="AR46" s="1">
        <v>22.5763</v>
      </c>
      <c r="AS46" s="1">
        <v>22.54</v>
      </c>
      <c r="AT46" s="1">
        <v>22.787800000000001</v>
      </c>
      <c r="AU46" s="1">
        <v>22.341899999999999</v>
      </c>
      <c r="AV46" s="1">
        <v>22.195499999999999</v>
      </c>
      <c r="AW46" s="1">
        <v>22.635400000000001</v>
      </c>
      <c r="AX46" s="1">
        <v>22.0398</v>
      </c>
      <c r="AY46" s="1">
        <v>22.752099999999999</v>
      </c>
      <c r="AZ46" s="1">
        <v>22.8081</v>
      </c>
      <c r="BA46" s="1">
        <v>21.9697</v>
      </c>
      <c r="BB46" s="1">
        <v>22.261199999999999</v>
      </c>
      <c r="BC46" s="1">
        <v>22.126300000000001</v>
      </c>
      <c r="BD46" s="1">
        <v>22.456</v>
      </c>
      <c r="BE46" s="1">
        <v>22.990600000000001</v>
      </c>
      <c r="BF46" s="1">
        <v>23.239699999999999</v>
      </c>
    </row>
    <row r="47" spans="1:58">
      <c r="A47" s="1" t="s">
        <v>291</v>
      </c>
      <c r="B47" s="1" t="s">
        <v>398</v>
      </c>
      <c r="C47" s="1">
        <v>25.311299999999999</v>
      </c>
      <c r="D47" s="1">
        <v>24.774000000000001</v>
      </c>
      <c r="E47" s="1">
        <v>24.572900000000001</v>
      </c>
      <c r="F47" s="1">
        <v>25.7288</v>
      </c>
      <c r="G47" s="1">
        <v>24.830200000000001</v>
      </c>
      <c r="H47" s="1">
        <v>25.759</v>
      </c>
      <c r="I47" s="1">
        <v>24.9191</v>
      </c>
      <c r="J47" s="1">
        <v>24.576699999999999</v>
      </c>
      <c r="K47" s="1">
        <v>25.828299999999999</v>
      </c>
      <c r="L47" s="1">
        <v>25.658999999999999</v>
      </c>
      <c r="M47" s="1">
        <v>24.757899999999999</v>
      </c>
      <c r="N47" s="1">
        <v>25.304400000000001</v>
      </c>
      <c r="O47" s="1">
        <v>25.757100000000001</v>
      </c>
      <c r="P47" s="1">
        <v>24.869900000000001</v>
      </c>
      <c r="Q47" s="1">
        <v>25.7502</v>
      </c>
      <c r="R47" s="1">
        <v>24.8673</v>
      </c>
      <c r="S47" s="1">
        <v>25.271999999999998</v>
      </c>
      <c r="T47" s="1">
        <v>25.499300000000002</v>
      </c>
      <c r="U47" s="1">
        <v>25.2315</v>
      </c>
      <c r="V47" s="1">
        <v>25.804099999999998</v>
      </c>
      <c r="W47" s="1">
        <v>25.591200000000001</v>
      </c>
      <c r="X47" s="1">
        <v>25.49</v>
      </c>
      <c r="Y47" s="1">
        <v>26.860700000000001</v>
      </c>
      <c r="Z47" s="1">
        <v>25.546900000000001</v>
      </c>
      <c r="AA47" s="1">
        <v>25.2821</v>
      </c>
      <c r="AB47" s="1">
        <v>25.085599999999999</v>
      </c>
      <c r="AC47" s="1">
        <v>25.851800000000001</v>
      </c>
      <c r="AD47" s="1">
        <v>26.066199999999998</v>
      </c>
      <c r="AE47" s="1">
        <v>25.499199999999998</v>
      </c>
      <c r="AF47" s="1">
        <v>25.635400000000001</v>
      </c>
      <c r="AG47" s="1">
        <v>25.781600000000001</v>
      </c>
      <c r="AH47" s="1">
        <v>25.563400000000001</v>
      </c>
      <c r="AI47" s="1">
        <v>25.483699999999999</v>
      </c>
      <c r="AJ47" s="1">
        <v>25.888999999999999</v>
      </c>
      <c r="AK47" s="1">
        <v>25.611799999999999</v>
      </c>
      <c r="AL47" s="1">
        <v>25.283100000000001</v>
      </c>
      <c r="AM47" s="1">
        <v>25.589099999999998</v>
      </c>
      <c r="AN47" s="1">
        <v>26.273700000000002</v>
      </c>
      <c r="AO47" s="1">
        <v>25.411100000000001</v>
      </c>
      <c r="AP47" s="1">
        <v>25.465399999999999</v>
      </c>
      <c r="AQ47" s="1">
        <v>25.897099999999998</v>
      </c>
      <c r="AR47" s="1">
        <v>25.932099999999998</v>
      </c>
      <c r="AS47" s="1">
        <v>26.1751</v>
      </c>
      <c r="AT47" s="1">
        <v>25.997499999999999</v>
      </c>
      <c r="AU47" s="1">
        <v>26.210899999999999</v>
      </c>
      <c r="AV47" s="1">
        <v>25.8491</v>
      </c>
      <c r="AW47" s="1">
        <v>25.9129</v>
      </c>
      <c r="AX47" s="1">
        <v>26.318200000000001</v>
      </c>
      <c r="AY47" s="1">
        <v>26.5259</v>
      </c>
      <c r="AZ47" s="1">
        <v>26.433499999999999</v>
      </c>
      <c r="BA47" s="1">
        <v>26.187200000000001</v>
      </c>
      <c r="BB47" s="1">
        <v>26.047499999999999</v>
      </c>
      <c r="BC47" s="1">
        <v>26.276800000000001</v>
      </c>
      <c r="BD47" s="1">
        <v>26.272200000000002</v>
      </c>
      <c r="BE47" s="1">
        <v>26.376799999999999</v>
      </c>
      <c r="BF47" s="1">
        <v>26.728300000000001</v>
      </c>
    </row>
    <row r="48" spans="1:58">
      <c r="A48" s="1" t="s">
        <v>122</v>
      </c>
      <c r="B48" s="1" t="s">
        <v>399</v>
      </c>
      <c r="C48" s="1">
        <v>25.567699999999999</v>
      </c>
      <c r="D48" s="1">
        <v>25.715900000000001</v>
      </c>
      <c r="E48" s="1">
        <v>25.5366</v>
      </c>
      <c r="F48" s="1">
        <v>25.698</v>
      </c>
      <c r="G48" s="1">
        <v>25.374400000000001</v>
      </c>
      <c r="H48" s="1">
        <v>25.8325</v>
      </c>
      <c r="I48" s="1">
        <v>25.662800000000001</v>
      </c>
      <c r="J48" s="1">
        <v>25.502700000000001</v>
      </c>
      <c r="K48" s="1">
        <v>25.8992</v>
      </c>
      <c r="L48" s="1">
        <v>25.918199999999999</v>
      </c>
      <c r="M48" s="1">
        <v>25.094999999999999</v>
      </c>
      <c r="N48" s="1">
        <v>25.258700000000001</v>
      </c>
      <c r="O48" s="1">
        <v>26.144100000000002</v>
      </c>
      <c r="P48" s="1">
        <v>25.157</v>
      </c>
      <c r="Q48" s="1">
        <v>25.322900000000001</v>
      </c>
      <c r="R48" s="1">
        <v>24.984000000000002</v>
      </c>
      <c r="S48" s="1">
        <v>25.5167</v>
      </c>
      <c r="T48" s="1">
        <v>26.046199999999999</v>
      </c>
      <c r="U48" s="1">
        <v>25.870799999999999</v>
      </c>
      <c r="V48" s="1">
        <v>25.903600000000001</v>
      </c>
      <c r="W48" s="1">
        <v>26.003499999999999</v>
      </c>
      <c r="X48" s="1">
        <v>25.5336</v>
      </c>
      <c r="Y48" s="1">
        <v>26.507899999999999</v>
      </c>
      <c r="Z48" s="1">
        <v>25.598099999999999</v>
      </c>
      <c r="AA48" s="1">
        <v>25.282299999999999</v>
      </c>
      <c r="AB48" s="1">
        <v>25.169899999999998</v>
      </c>
      <c r="AC48" s="1">
        <v>25.664000000000001</v>
      </c>
      <c r="AD48" s="1">
        <v>25.882300000000001</v>
      </c>
      <c r="AE48" s="1">
        <v>25.484999999999999</v>
      </c>
      <c r="AF48" s="1">
        <v>26.017299999999999</v>
      </c>
      <c r="AG48" s="1">
        <v>25.6325</v>
      </c>
      <c r="AH48" s="1">
        <v>26.000900000000001</v>
      </c>
      <c r="AI48" s="1">
        <v>25.253299999999999</v>
      </c>
      <c r="AJ48" s="1">
        <v>25.535799999999998</v>
      </c>
      <c r="AK48" s="1">
        <v>25.485299999999999</v>
      </c>
      <c r="AL48" s="1">
        <v>25.866499999999998</v>
      </c>
      <c r="AM48" s="1">
        <v>25.2363</v>
      </c>
      <c r="AN48" s="1">
        <v>26.8461</v>
      </c>
      <c r="AO48" s="1">
        <v>25.8492</v>
      </c>
      <c r="AP48" s="1">
        <v>25.832999999999998</v>
      </c>
      <c r="AQ48" s="1">
        <v>25.993300000000001</v>
      </c>
      <c r="AR48" s="1">
        <v>26.108899999999998</v>
      </c>
      <c r="AS48" s="1">
        <v>26.173200000000001</v>
      </c>
      <c r="AT48" s="1">
        <v>26.3398</v>
      </c>
      <c r="AU48" s="1">
        <v>26.1813</v>
      </c>
      <c r="AV48" s="1">
        <v>25.735900000000001</v>
      </c>
      <c r="AW48" s="1">
        <v>26.032800000000002</v>
      </c>
      <c r="AX48" s="1">
        <v>25.625599999999999</v>
      </c>
      <c r="AY48" s="1">
        <v>25.816400000000002</v>
      </c>
      <c r="AZ48" s="1">
        <v>26.32</v>
      </c>
      <c r="BA48" s="1">
        <v>25.887</v>
      </c>
      <c r="BB48" s="1">
        <v>25.918299999999999</v>
      </c>
      <c r="BC48" s="1">
        <v>26.134899999999998</v>
      </c>
      <c r="BD48" s="1">
        <v>26.177</v>
      </c>
      <c r="BE48" s="1">
        <v>26.3002</v>
      </c>
      <c r="BF48" s="1">
        <v>26.8339</v>
      </c>
    </row>
    <row r="49" spans="1:58">
      <c r="A49" s="1" t="s">
        <v>94</v>
      </c>
      <c r="B49" s="1" t="s">
        <v>400</v>
      </c>
      <c r="C49" s="1">
        <v>28.7791</v>
      </c>
      <c r="D49" s="1">
        <v>28.966999999999999</v>
      </c>
      <c r="E49" s="1">
        <v>29.216699999999999</v>
      </c>
      <c r="F49" s="1">
        <v>28.930399999999999</v>
      </c>
      <c r="G49" s="1">
        <v>29.439499999999999</v>
      </c>
      <c r="H49" s="1">
        <v>29.094999999999999</v>
      </c>
      <c r="I49" s="1">
        <v>28.688600000000001</v>
      </c>
      <c r="J49" s="1">
        <v>28.0322</v>
      </c>
      <c r="K49" s="1">
        <v>29.826699999999999</v>
      </c>
      <c r="L49" s="1">
        <v>29.771599999999999</v>
      </c>
      <c r="M49" s="1">
        <v>28.648900000000001</v>
      </c>
      <c r="N49" s="1">
        <v>28.648399999999999</v>
      </c>
      <c r="O49" s="1">
        <v>29.514099999999999</v>
      </c>
      <c r="P49" s="1">
        <v>28.875499999999999</v>
      </c>
      <c r="Q49" s="1">
        <v>29.171500000000002</v>
      </c>
      <c r="R49" s="1">
        <v>29.581099999999999</v>
      </c>
      <c r="S49" s="1">
        <v>29.492999999999999</v>
      </c>
      <c r="T49" s="1">
        <v>29.9955</v>
      </c>
      <c r="U49" s="1">
        <v>29.652799999999999</v>
      </c>
      <c r="V49" s="1">
        <v>29.9316</v>
      </c>
      <c r="W49" s="1">
        <v>29.8597</v>
      </c>
      <c r="X49" s="1">
        <v>29.821000000000002</v>
      </c>
      <c r="Y49" s="1">
        <v>29.8719</v>
      </c>
      <c r="Z49" s="1">
        <v>29.327000000000002</v>
      </c>
      <c r="AA49" s="1">
        <v>29.1632</v>
      </c>
      <c r="AB49" s="1">
        <v>29.4589</v>
      </c>
      <c r="AC49" s="1">
        <v>29.469799999999999</v>
      </c>
      <c r="AD49" s="1">
        <v>29.8339</v>
      </c>
      <c r="AE49" s="1">
        <v>29.1647</v>
      </c>
      <c r="AF49" s="1">
        <v>30.431100000000001</v>
      </c>
      <c r="AG49" s="1">
        <v>29.9665</v>
      </c>
      <c r="AH49" s="1">
        <v>29.444299999999998</v>
      </c>
      <c r="AI49" s="1">
        <v>30.376300000000001</v>
      </c>
      <c r="AJ49" s="1">
        <v>29.440200000000001</v>
      </c>
      <c r="AK49" s="1">
        <v>29.0871</v>
      </c>
      <c r="AL49" s="1">
        <v>29.188199999999998</v>
      </c>
      <c r="AM49" s="1">
        <v>30.000900000000001</v>
      </c>
      <c r="AN49" s="1">
        <v>30.9986</v>
      </c>
      <c r="AO49" s="1">
        <v>29.977699999999999</v>
      </c>
      <c r="AP49" s="1">
        <v>30.297599999999999</v>
      </c>
      <c r="AQ49" s="1">
        <v>29.517399999999999</v>
      </c>
      <c r="AR49" s="1">
        <v>30.496099999999998</v>
      </c>
      <c r="AS49" s="1">
        <v>30.210100000000001</v>
      </c>
      <c r="AT49" s="1">
        <v>29.9694</v>
      </c>
      <c r="AU49" s="1">
        <v>30.081099999999999</v>
      </c>
      <c r="AV49" s="1">
        <v>30.226700000000001</v>
      </c>
      <c r="AW49" s="1">
        <v>30.056000000000001</v>
      </c>
      <c r="AX49" s="1">
        <v>29.8078</v>
      </c>
      <c r="AY49" s="1">
        <v>31.235600000000002</v>
      </c>
      <c r="AZ49" s="1">
        <v>30.684200000000001</v>
      </c>
      <c r="BA49" s="1">
        <v>30.9788</v>
      </c>
      <c r="BB49" s="1">
        <v>30.5503</v>
      </c>
      <c r="BC49" s="1">
        <v>30.403199999999998</v>
      </c>
      <c r="BD49" s="1">
        <v>30.668399999999998</v>
      </c>
      <c r="BE49" s="1">
        <v>30.786100000000001</v>
      </c>
      <c r="BF49" s="1">
        <v>30.104700000000001</v>
      </c>
    </row>
    <row r="50" spans="1:58">
      <c r="A50" s="1" t="s">
        <v>98</v>
      </c>
      <c r="B50" s="1" t="s">
        <v>401</v>
      </c>
      <c r="C50" s="1">
        <v>16.7944</v>
      </c>
      <c r="D50" s="1">
        <v>14.8224</v>
      </c>
      <c r="E50" s="1">
        <v>17.239599999999999</v>
      </c>
      <c r="F50" s="1">
        <v>16.7545</v>
      </c>
      <c r="G50" s="1">
        <v>14.7105</v>
      </c>
      <c r="H50" s="1">
        <v>17.459800000000001</v>
      </c>
      <c r="I50" s="1">
        <v>16.670200000000001</v>
      </c>
      <c r="J50" s="1">
        <v>16.988199999999999</v>
      </c>
      <c r="K50" s="1">
        <v>16.8354</v>
      </c>
      <c r="L50" s="1">
        <v>16.495000000000001</v>
      </c>
      <c r="M50" s="1">
        <v>16.715900000000001</v>
      </c>
      <c r="N50" s="1">
        <v>19.867599999999999</v>
      </c>
      <c r="O50" s="1">
        <v>19.2805</v>
      </c>
      <c r="P50" s="1">
        <v>15.8405</v>
      </c>
      <c r="Q50" s="1">
        <v>17.8247</v>
      </c>
      <c r="R50" s="1">
        <v>16.027799999999999</v>
      </c>
      <c r="S50" s="1">
        <v>15.093</v>
      </c>
      <c r="T50" s="1">
        <v>15.419499999999999</v>
      </c>
      <c r="U50" s="1">
        <v>16.503599999999999</v>
      </c>
      <c r="V50" s="1">
        <v>16.729299999999999</v>
      </c>
      <c r="W50" s="1">
        <v>17.136500000000002</v>
      </c>
      <c r="X50" s="1">
        <v>17.0122</v>
      </c>
      <c r="Y50" s="1">
        <v>17.615200000000002</v>
      </c>
      <c r="Z50" s="1">
        <v>15.8127</v>
      </c>
      <c r="AA50" s="1">
        <v>17.032599999999999</v>
      </c>
      <c r="AB50" s="1">
        <v>17.0139</v>
      </c>
      <c r="AC50" s="1">
        <v>15.447699999999999</v>
      </c>
      <c r="AD50" s="1">
        <v>19.507300000000001</v>
      </c>
      <c r="AE50" s="1">
        <v>17.369499999999999</v>
      </c>
      <c r="AF50" s="1">
        <v>16.268899999999999</v>
      </c>
      <c r="AG50" s="1">
        <v>17.482700000000001</v>
      </c>
      <c r="AH50" s="1">
        <v>17.095099999999999</v>
      </c>
      <c r="AI50" s="1">
        <v>16.104800000000001</v>
      </c>
      <c r="AJ50" s="1">
        <v>19.4175</v>
      </c>
      <c r="AK50" s="1">
        <v>17.146699999999999</v>
      </c>
      <c r="AL50" s="1">
        <v>18.1525</v>
      </c>
      <c r="AM50" s="1">
        <v>18.991</v>
      </c>
      <c r="AN50" s="1">
        <v>16.107099999999999</v>
      </c>
      <c r="AO50" s="1">
        <v>18.907</v>
      </c>
      <c r="AP50" s="1">
        <v>16.480599999999999</v>
      </c>
      <c r="AQ50" s="1">
        <v>20.343299999999999</v>
      </c>
      <c r="AR50" s="1">
        <v>19.207699999999999</v>
      </c>
      <c r="AS50" s="1">
        <v>20.349499999999999</v>
      </c>
      <c r="AT50" s="1">
        <v>17.439599999999999</v>
      </c>
      <c r="AU50" s="1">
        <v>18.575900000000001</v>
      </c>
      <c r="AV50" s="1">
        <v>18.9512</v>
      </c>
      <c r="AW50" s="1">
        <v>17.8429</v>
      </c>
      <c r="AX50" s="1">
        <v>17.052900000000001</v>
      </c>
      <c r="AY50" s="1">
        <v>17.150400000000001</v>
      </c>
      <c r="AZ50" s="1">
        <v>21.170200000000001</v>
      </c>
      <c r="BA50" s="1">
        <v>20.212299999999999</v>
      </c>
      <c r="BB50" s="1">
        <v>17.923300000000001</v>
      </c>
      <c r="BC50" s="1">
        <v>17.780799999999999</v>
      </c>
      <c r="BD50" s="1">
        <v>19.757400000000001</v>
      </c>
      <c r="BE50" s="1">
        <v>17.688099999999999</v>
      </c>
      <c r="BF50" s="1">
        <v>17.892600000000002</v>
      </c>
    </row>
    <row r="51" spans="1:58">
      <c r="A51" s="1" t="s">
        <v>100</v>
      </c>
      <c r="B51" s="1" t="s">
        <v>402</v>
      </c>
      <c r="C51" s="1">
        <v>24.401700000000002</v>
      </c>
      <c r="D51" s="1">
        <v>23.6782</v>
      </c>
      <c r="E51" s="1">
        <v>23.891400000000001</v>
      </c>
      <c r="F51" s="1">
        <v>23.932600000000001</v>
      </c>
      <c r="G51" s="1">
        <v>24.244299999999999</v>
      </c>
      <c r="H51" s="1">
        <v>23.948399999999999</v>
      </c>
      <c r="I51" s="1">
        <v>23.276</v>
      </c>
      <c r="J51" s="1">
        <v>23.196200000000001</v>
      </c>
      <c r="K51" s="1">
        <v>24.202100000000002</v>
      </c>
      <c r="L51" s="1">
        <v>24.385400000000001</v>
      </c>
      <c r="M51" s="1">
        <v>23.749300000000002</v>
      </c>
      <c r="N51" s="1">
        <v>23.725899999999999</v>
      </c>
      <c r="O51" s="1">
        <v>25.430700000000002</v>
      </c>
      <c r="P51" s="1">
        <v>24.459399999999999</v>
      </c>
      <c r="Q51" s="1">
        <v>24.0533</v>
      </c>
      <c r="R51" s="1">
        <v>23.820900000000002</v>
      </c>
      <c r="S51" s="1">
        <v>24.5654</v>
      </c>
      <c r="T51" s="1">
        <v>24.5822</v>
      </c>
      <c r="U51" s="1">
        <v>24.5945</v>
      </c>
      <c r="V51" s="1">
        <v>24.5916</v>
      </c>
      <c r="W51" s="1">
        <v>23.860499999999998</v>
      </c>
      <c r="X51" s="1">
        <v>23.880500000000001</v>
      </c>
      <c r="Y51" s="1">
        <v>24.317599999999999</v>
      </c>
      <c r="Z51" s="1">
        <v>24.909600000000001</v>
      </c>
      <c r="AA51" s="1">
        <v>24.0261</v>
      </c>
      <c r="AB51" s="1">
        <v>24.23</v>
      </c>
      <c r="AC51" s="1">
        <v>24.015799999999999</v>
      </c>
      <c r="AD51" s="1">
        <v>24.465699999999998</v>
      </c>
      <c r="AE51" s="1">
        <v>23.214300000000001</v>
      </c>
      <c r="AF51" s="1">
        <v>24.667400000000001</v>
      </c>
      <c r="AG51" s="1">
        <v>24.614000000000001</v>
      </c>
      <c r="AH51" s="1">
        <v>24.690200000000001</v>
      </c>
      <c r="AI51" s="1">
        <v>23.845300000000002</v>
      </c>
      <c r="AJ51" s="1">
        <v>24.798100000000002</v>
      </c>
      <c r="AK51" s="1">
        <v>24.373799999999999</v>
      </c>
      <c r="AL51" s="1">
        <v>24.931999999999999</v>
      </c>
      <c r="AM51" s="1">
        <v>24.255299999999998</v>
      </c>
      <c r="AN51" s="1">
        <v>25.530200000000001</v>
      </c>
      <c r="AO51" s="1">
        <v>24.7715</v>
      </c>
      <c r="AP51" s="1">
        <v>24.809200000000001</v>
      </c>
      <c r="AQ51" s="1">
        <v>25.293600000000001</v>
      </c>
      <c r="AR51" s="1">
        <v>25.417300000000001</v>
      </c>
      <c r="AS51" s="1">
        <v>25.319400000000002</v>
      </c>
      <c r="AT51" s="1">
        <v>25.152699999999999</v>
      </c>
      <c r="AU51" s="1">
        <v>25.193999999999999</v>
      </c>
      <c r="AV51" s="1">
        <v>24.386900000000001</v>
      </c>
      <c r="AW51" s="1">
        <v>24.911100000000001</v>
      </c>
      <c r="AX51" s="1">
        <v>24.3446</v>
      </c>
      <c r="AY51" s="1">
        <v>25.496400000000001</v>
      </c>
      <c r="AZ51" s="1">
        <v>25.9116</v>
      </c>
      <c r="BA51" s="1">
        <v>25.504300000000001</v>
      </c>
      <c r="BB51" s="1">
        <v>25.197700000000001</v>
      </c>
      <c r="BC51" s="1">
        <v>25.225000000000001</v>
      </c>
      <c r="BD51" s="1">
        <v>24.797599999999999</v>
      </c>
      <c r="BE51" s="1">
        <v>25.128399999999999</v>
      </c>
      <c r="BF51" s="1">
        <v>26.422699999999999</v>
      </c>
    </row>
    <row r="52" spans="1:58">
      <c r="A52" s="1" t="s">
        <v>108</v>
      </c>
      <c r="B52" s="1" t="s">
        <v>403</v>
      </c>
      <c r="C52" s="1">
        <v>10.778600000000001</v>
      </c>
      <c r="D52" s="1">
        <v>9.8885799999999993</v>
      </c>
      <c r="E52" s="1">
        <v>10.009600000000001</v>
      </c>
      <c r="F52" s="1">
        <v>10.0792</v>
      </c>
      <c r="G52" s="1">
        <v>9.8199000000000005</v>
      </c>
      <c r="H52" s="1">
        <v>10.252599999999999</v>
      </c>
      <c r="I52" s="1">
        <v>9.9245199999999993</v>
      </c>
      <c r="J52" s="1">
        <v>10.593400000000001</v>
      </c>
      <c r="K52" s="1">
        <v>11.198</v>
      </c>
      <c r="L52" s="1">
        <v>10.2445</v>
      </c>
      <c r="M52" s="1">
        <v>10.1934</v>
      </c>
      <c r="N52" s="1">
        <v>10.4261</v>
      </c>
      <c r="O52" s="1">
        <v>10.2036</v>
      </c>
      <c r="P52" s="1">
        <v>10.5307</v>
      </c>
      <c r="Q52" s="1">
        <v>11.1187</v>
      </c>
      <c r="R52" s="1">
        <v>11.703200000000001</v>
      </c>
      <c r="S52" s="1">
        <v>10.094099999999999</v>
      </c>
      <c r="T52" s="1">
        <v>10.1723</v>
      </c>
      <c r="U52" s="1">
        <v>9.4572299999999991</v>
      </c>
      <c r="V52" s="1">
        <v>10.5465</v>
      </c>
      <c r="W52" s="1">
        <v>10.7036</v>
      </c>
      <c r="X52" s="1">
        <v>10.904999999999999</v>
      </c>
      <c r="Y52" s="1">
        <v>10.671099999999999</v>
      </c>
      <c r="Z52" s="1">
        <v>11.567</v>
      </c>
      <c r="AA52" s="1">
        <v>10.3307</v>
      </c>
      <c r="AB52" s="1">
        <v>10.3528</v>
      </c>
      <c r="AC52" s="1">
        <v>10.5526</v>
      </c>
      <c r="AD52" s="1">
        <v>10.7096</v>
      </c>
      <c r="AE52" s="1">
        <v>10.8941</v>
      </c>
      <c r="AF52" s="1">
        <v>11.241</v>
      </c>
      <c r="AG52" s="1">
        <v>11.903600000000001</v>
      </c>
      <c r="AH52" s="1">
        <v>10.2934</v>
      </c>
      <c r="AI52" s="1">
        <v>9.6458999999999993</v>
      </c>
      <c r="AJ52" s="1">
        <v>10.9839</v>
      </c>
      <c r="AK52" s="1">
        <v>11.641</v>
      </c>
      <c r="AL52" s="1">
        <v>11.077199999999999</v>
      </c>
      <c r="AM52" s="1">
        <v>12.0518</v>
      </c>
      <c r="AN52" s="1">
        <v>10.493399999999999</v>
      </c>
      <c r="AO52" s="1">
        <v>10.8561</v>
      </c>
      <c r="AP52" s="1">
        <v>11.036300000000001</v>
      </c>
      <c r="AQ52" s="1">
        <v>10.9505</v>
      </c>
      <c r="AR52" s="1">
        <v>11.5403</v>
      </c>
      <c r="AS52" s="1">
        <v>12.6792</v>
      </c>
      <c r="AT52" s="1">
        <v>11.955399999999999</v>
      </c>
      <c r="AU52" s="1">
        <v>10.8934</v>
      </c>
      <c r="AV52" s="1">
        <v>11.5885</v>
      </c>
      <c r="AW52" s="1">
        <v>10.5832</v>
      </c>
      <c r="AX52" s="1">
        <v>11.5029</v>
      </c>
      <c r="AY52" s="1">
        <v>11.567</v>
      </c>
      <c r="AZ52" s="1">
        <v>10.846500000000001</v>
      </c>
      <c r="BA52" s="1">
        <v>10.556100000000001</v>
      </c>
      <c r="BB52" s="1">
        <v>11.0289</v>
      </c>
      <c r="BC52" s="1">
        <v>11.367599999999999</v>
      </c>
      <c r="BD52" s="1">
        <v>11.8574</v>
      </c>
      <c r="BE52" s="1">
        <v>11.1934</v>
      </c>
      <c r="BF52" s="1">
        <v>11.246499999999999</v>
      </c>
    </row>
    <row r="53" spans="1:58">
      <c r="A53" s="1" t="s">
        <v>104</v>
      </c>
      <c r="B53" s="1" t="s">
        <v>404</v>
      </c>
      <c r="C53" s="1">
        <v>26.304099999999998</v>
      </c>
      <c r="D53" s="1">
        <v>26.016400000000001</v>
      </c>
      <c r="E53" s="1">
        <v>25.8368</v>
      </c>
      <c r="F53" s="1">
        <v>26.2591</v>
      </c>
      <c r="G53" s="1">
        <v>25.715399999999999</v>
      </c>
      <c r="H53" s="1">
        <v>25.9649</v>
      </c>
      <c r="I53" s="1">
        <v>25.751200000000001</v>
      </c>
      <c r="J53" s="1">
        <v>26.157399999999999</v>
      </c>
      <c r="K53" s="1">
        <v>26.4541</v>
      </c>
      <c r="L53" s="1">
        <v>25.988399999999999</v>
      </c>
      <c r="M53" s="1">
        <v>25.017800000000001</v>
      </c>
      <c r="N53" s="1">
        <v>25.212499999999999</v>
      </c>
      <c r="O53" s="1">
        <v>26.45</v>
      </c>
      <c r="P53" s="1">
        <v>25.447099999999999</v>
      </c>
      <c r="Q53" s="1">
        <v>25.7029</v>
      </c>
      <c r="R53" s="1">
        <v>25.258400000000002</v>
      </c>
      <c r="S53" s="1">
        <v>25.894400000000001</v>
      </c>
      <c r="T53" s="1">
        <v>25.633700000000001</v>
      </c>
      <c r="U53" s="1">
        <v>26.047699999999999</v>
      </c>
      <c r="V53" s="1">
        <v>26.544699999999999</v>
      </c>
      <c r="W53" s="1">
        <v>26.4114</v>
      </c>
      <c r="X53" s="1">
        <v>26.1112</v>
      </c>
      <c r="Y53" s="1">
        <v>26.153199999999998</v>
      </c>
      <c r="Z53" s="1">
        <v>26.510300000000001</v>
      </c>
      <c r="AA53" s="1">
        <v>26.914400000000001</v>
      </c>
      <c r="AB53" s="1">
        <v>26.088000000000001</v>
      </c>
      <c r="AC53" s="1">
        <v>26.7683</v>
      </c>
      <c r="AD53" s="1">
        <v>26.851099999999999</v>
      </c>
      <c r="AE53" s="1">
        <v>25.5867</v>
      </c>
      <c r="AF53" s="1">
        <v>25.894300000000001</v>
      </c>
      <c r="AG53" s="1">
        <v>26.264800000000001</v>
      </c>
      <c r="AH53" s="1">
        <v>26.1572</v>
      </c>
      <c r="AI53" s="1">
        <v>25.6235</v>
      </c>
      <c r="AJ53" s="1">
        <v>26.1982</v>
      </c>
      <c r="AK53" s="1">
        <v>25.889800000000001</v>
      </c>
      <c r="AL53" s="1">
        <v>26.353100000000001</v>
      </c>
      <c r="AM53" s="1">
        <v>26.711300000000001</v>
      </c>
      <c r="AN53" s="1">
        <v>26.875</v>
      </c>
      <c r="AO53" s="1">
        <v>25.717700000000001</v>
      </c>
      <c r="AP53" s="1">
        <v>26.654</v>
      </c>
      <c r="AQ53" s="1">
        <v>26.3933</v>
      </c>
      <c r="AR53" s="1">
        <v>26.429500000000001</v>
      </c>
      <c r="AS53" s="1">
        <v>26.4666</v>
      </c>
      <c r="AT53" s="1">
        <v>26.330100000000002</v>
      </c>
      <c r="AU53" s="1">
        <v>26.895</v>
      </c>
      <c r="AV53" s="1">
        <v>26.369700000000002</v>
      </c>
      <c r="AW53" s="1">
        <v>27.009</v>
      </c>
      <c r="AX53" s="1">
        <v>25.6524</v>
      </c>
      <c r="AY53" s="1">
        <v>25.777899999999999</v>
      </c>
      <c r="AZ53" s="1">
        <v>26.3828</v>
      </c>
      <c r="BA53" s="1">
        <v>25.611499999999999</v>
      </c>
      <c r="BB53" s="1">
        <v>25.9102</v>
      </c>
      <c r="BC53" s="1">
        <v>26.0289</v>
      </c>
      <c r="BD53" s="1">
        <v>26.244</v>
      </c>
      <c r="BE53" s="1">
        <v>26.543299999999999</v>
      </c>
      <c r="BF53" s="1">
        <v>27.584099999999999</v>
      </c>
    </row>
    <row r="54" spans="1:58">
      <c r="A54" s="1" t="s">
        <v>102</v>
      </c>
      <c r="B54" s="1" t="s">
        <v>405</v>
      </c>
      <c r="C54" s="1">
        <v>15.8254</v>
      </c>
      <c r="D54" s="1">
        <v>12.8817</v>
      </c>
      <c r="E54" s="1">
        <v>14.486700000000001</v>
      </c>
      <c r="F54" s="1">
        <v>15.056800000000001</v>
      </c>
      <c r="G54" s="1">
        <v>13.017899999999999</v>
      </c>
      <c r="H54" s="1">
        <v>15.6218</v>
      </c>
      <c r="I54" s="1">
        <v>15.015599999999999</v>
      </c>
      <c r="J54" s="1">
        <v>13.6929</v>
      </c>
      <c r="K54" s="1">
        <v>15.114000000000001</v>
      </c>
      <c r="L54" s="1">
        <v>15.8819</v>
      </c>
      <c r="M54" s="1">
        <v>14.667299999999999</v>
      </c>
      <c r="N54" s="1">
        <v>18.5535</v>
      </c>
      <c r="O54" s="1">
        <v>18.596800000000002</v>
      </c>
      <c r="P54" s="1">
        <v>15.5755</v>
      </c>
      <c r="Q54" s="1">
        <v>14.835000000000001</v>
      </c>
      <c r="R54" s="1">
        <v>13.990600000000001</v>
      </c>
      <c r="S54" s="1">
        <v>14.2661</v>
      </c>
      <c r="T54" s="1">
        <v>14.2987</v>
      </c>
      <c r="U54" s="1">
        <v>14.978</v>
      </c>
      <c r="V54" s="1">
        <v>15.6363</v>
      </c>
      <c r="W54" s="1">
        <v>15.426</v>
      </c>
      <c r="X54" s="1">
        <v>15.7087</v>
      </c>
      <c r="Y54" s="1">
        <v>15.904400000000001</v>
      </c>
      <c r="Z54" s="1">
        <v>14.2719</v>
      </c>
      <c r="AA54" s="1">
        <v>15.054600000000001</v>
      </c>
      <c r="AB54" s="1">
        <v>15.369</v>
      </c>
      <c r="AC54" s="1">
        <v>13.5867</v>
      </c>
      <c r="AD54" s="1">
        <v>18.0367</v>
      </c>
      <c r="AE54" s="1">
        <v>15.234400000000001</v>
      </c>
      <c r="AF54" s="1">
        <v>14.748799999999999</v>
      </c>
      <c r="AG54" s="1">
        <v>15.544499999999999</v>
      </c>
      <c r="AH54" s="1">
        <v>14.3165</v>
      </c>
      <c r="AI54" s="1">
        <v>15.135999999999999</v>
      </c>
      <c r="AJ54" s="1">
        <v>16.813400000000001</v>
      </c>
      <c r="AK54" s="1">
        <v>14.679600000000001</v>
      </c>
      <c r="AL54" s="1">
        <v>15.734</v>
      </c>
      <c r="AM54" s="1">
        <v>17.242799999999999</v>
      </c>
      <c r="AN54" s="1">
        <v>15.6066</v>
      </c>
      <c r="AO54" s="1">
        <v>16.046199999999999</v>
      </c>
      <c r="AP54" s="1">
        <v>15.8094</v>
      </c>
      <c r="AQ54" s="1">
        <v>17.103200000000001</v>
      </c>
      <c r="AR54" s="1">
        <v>17.252099999999999</v>
      </c>
      <c r="AS54" s="1">
        <v>18.920000000000002</v>
      </c>
      <c r="AT54" s="1">
        <v>16.159400000000002</v>
      </c>
      <c r="AU54" s="1">
        <v>17.2194</v>
      </c>
      <c r="AV54" s="1">
        <v>16.082699999999999</v>
      </c>
      <c r="AW54" s="1">
        <v>15.368499999999999</v>
      </c>
      <c r="AX54" s="1">
        <v>14.664</v>
      </c>
      <c r="AY54" s="1">
        <v>15.1058</v>
      </c>
      <c r="AZ54" s="1">
        <v>18.224499999999999</v>
      </c>
      <c r="BA54" s="1">
        <v>17.875499999999999</v>
      </c>
      <c r="BB54" s="1">
        <v>15.552099999999999</v>
      </c>
      <c r="BC54" s="1">
        <v>15.8062</v>
      </c>
      <c r="BD54" s="1">
        <v>18.223800000000001</v>
      </c>
      <c r="BE54" s="1">
        <v>14.737399999999999</v>
      </c>
      <c r="BF54" s="1">
        <v>16.8645</v>
      </c>
    </row>
    <row r="55" spans="1:58">
      <c r="A55" s="1" t="s">
        <v>106</v>
      </c>
      <c r="B55" s="1" t="s">
        <v>406</v>
      </c>
      <c r="C55" s="1">
        <v>18.568200000000001</v>
      </c>
      <c r="D55" s="1">
        <v>18.710799999999999</v>
      </c>
      <c r="E55" s="1">
        <v>18.595400000000001</v>
      </c>
      <c r="F55" s="1">
        <v>19.761399999999998</v>
      </c>
      <c r="G55" s="1">
        <v>17.0563</v>
      </c>
      <c r="H55" s="1">
        <v>17.109000000000002</v>
      </c>
      <c r="I55" s="1">
        <v>19.912500000000001</v>
      </c>
      <c r="J55" s="1">
        <v>17.802900000000001</v>
      </c>
      <c r="K55" s="1">
        <v>19.1876</v>
      </c>
      <c r="L55" s="1">
        <v>18.327300000000001</v>
      </c>
      <c r="M55" s="1">
        <v>19.740200000000002</v>
      </c>
      <c r="N55" s="1">
        <v>18.103300000000001</v>
      </c>
      <c r="O55" s="1">
        <v>20.073699999999999</v>
      </c>
      <c r="P55" s="1">
        <v>18.583400000000001</v>
      </c>
      <c r="Q55" s="1">
        <v>19.8261</v>
      </c>
      <c r="R55" s="1">
        <v>20.275600000000001</v>
      </c>
      <c r="S55" s="1">
        <v>17.626100000000001</v>
      </c>
      <c r="T55" s="1">
        <v>17.215</v>
      </c>
      <c r="U55" s="1">
        <v>18.5929</v>
      </c>
      <c r="V55" s="1">
        <v>18.745200000000001</v>
      </c>
      <c r="W55" s="1">
        <v>18.84</v>
      </c>
      <c r="X55" s="1">
        <v>20.270099999999999</v>
      </c>
      <c r="Y55" s="1">
        <v>22.194299999999998</v>
      </c>
      <c r="Z55" s="1">
        <v>18.927600000000002</v>
      </c>
      <c r="AA55" s="1">
        <v>19.487400000000001</v>
      </c>
      <c r="AB55" s="1">
        <v>18.865100000000002</v>
      </c>
      <c r="AC55" s="1">
        <v>18.657699999999998</v>
      </c>
      <c r="AD55" s="1">
        <v>18.813800000000001</v>
      </c>
      <c r="AE55" s="1">
        <v>20.314699999999998</v>
      </c>
      <c r="AF55" s="1">
        <v>20.6477</v>
      </c>
      <c r="AG55" s="1">
        <v>20.956499999999998</v>
      </c>
      <c r="AH55" s="1">
        <v>20.112100000000002</v>
      </c>
      <c r="AI55" s="1">
        <v>18.739899999999999</v>
      </c>
      <c r="AJ55" s="1">
        <v>21.529299999999999</v>
      </c>
      <c r="AK55" s="1">
        <v>21.304099999999998</v>
      </c>
      <c r="AL55" s="1">
        <v>18.7712</v>
      </c>
      <c r="AM55" s="1">
        <v>21.412400000000002</v>
      </c>
      <c r="AN55" s="1">
        <v>19.7851</v>
      </c>
      <c r="AO55" s="1">
        <v>20.3432</v>
      </c>
      <c r="AP55" s="1">
        <v>19.9285</v>
      </c>
      <c r="AQ55" s="1">
        <v>20.1206</v>
      </c>
      <c r="AR55" s="1">
        <v>18.588100000000001</v>
      </c>
      <c r="AS55" s="1">
        <v>21.3978</v>
      </c>
      <c r="AT55" s="1">
        <v>19.702100000000002</v>
      </c>
      <c r="AU55" s="1">
        <v>19.976400000000002</v>
      </c>
      <c r="AV55" s="1">
        <v>22.69</v>
      </c>
      <c r="AW55" s="1">
        <v>18.213699999999999</v>
      </c>
      <c r="AX55" s="1">
        <v>19.191299999999998</v>
      </c>
      <c r="AY55" s="1">
        <v>20.697099999999999</v>
      </c>
      <c r="AZ55" s="1">
        <v>20.919699999999999</v>
      </c>
      <c r="BA55" s="1">
        <v>19.440999999999999</v>
      </c>
      <c r="BB55" s="1">
        <v>20.68</v>
      </c>
      <c r="BC55" s="1">
        <v>21.535699999999999</v>
      </c>
      <c r="BD55" s="1">
        <v>19.338100000000001</v>
      </c>
      <c r="BE55" s="1">
        <v>21.418399999999998</v>
      </c>
      <c r="BF55" s="1">
        <v>20.3078</v>
      </c>
    </row>
    <row r="56" spans="1:58">
      <c r="A56" s="1" t="s">
        <v>110</v>
      </c>
      <c r="B56" s="1" t="s">
        <v>407</v>
      </c>
      <c r="C56" s="1">
        <v>26.445</v>
      </c>
      <c r="D56" s="1">
        <v>26.316199999999998</v>
      </c>
      <c r="E56" s="1">
        <v>26.304099999999998</v>
      </c>
      <c r="F56" s="1">
        <v>26.653500000000001</v>
      </c>
      <c r="G56" s="1">
        <v>26.1511</v>
      </c>
      <c r="H56" s="1">
        <v>26.726500000000001</v>
      </c>
      <c r="I56" s="1">
        <v>26.4588</v>
      </c>
      <c r="J56" s="1">
        <v>26.248100000000001</v>
      </c>
      <c r="K56" s="1">
        <v>26.869700000000002</v>
      </c>
      <c r="L56" s="1">
        <v>26.706099999999999</v>
      </c>
      <c r="M56" s="1">
        <v>25.868500000000001</v>
      </c>
      <c r="N56" s="1">
        <v>25.691299999999998</v>
      </c>
      <c r="O56" s="1">
        <v>26.476900000000001</v>
      </c>
      <c r="P56" s="1">
        <v>25.666599999999999</v>
      </c>
      <c r="Q56" s="1">
        <v>25.734500000000001</v>
      </c>
      <c r="R56" s="1">
        <v>25.5045</v>
      </c>
      <c r="S56" s="1">
        <v>26.1404</v>
      </c>
      <c r="T56" s="1">
        <v>26.083600000000001</v>
      </c>
      <c r="U56" s="1">
        <v>26.1328</v>
      </c>
      <c r="V56" s="1">
        <v>26.5151</v>
      </c>
      <c r="W56" s="1">
        <v>26.206</v>
      </c>
      <c r="X56" s="1">
        <v>25.924800000000001</v>
      </c>
      <c r="Y56" s="1">
        <v>27.017800000000001</v>
      </c>
      <c r="Z56" s="1">
        <v>25.998000000000001</v>
      </c>
      <c r="AA56" s="1">
        <v>26.020099999999999</v>
      </c>
      <c r="AB56" s="1">
        <v>25.920999999999999</v>
      </c>
      <c r="AC56" s="1">
        <v>26.371400000000001</v>
      </c>
      <c r="AD56" s="1">
        <v>26.5138</v>
      </c>
      <c r="AE56" s="1">
        <v>25.961200000000002</v>
      </c>
      <c r="AF56" s="1">
        <v>26.5807</v>
      </c>
      <c r="AG56" s="1">
        <v>26.348400000000002</v>
      </c>
      <c r="AH56" s="1">
        <v>26.3675</v>
      </c>
      <c r="AI56" s="1">
        <v>26.005700000000001</v>
      </c>
      <c r="AJ56" s="1">
        <v>26.023700000000002</v>
      </c>
      <c r="AK56" s="1">
        <v>26.2974</v>
      </c>
      <c r="AL56" s="1">
        <v>25.995999999999999</v>
      </c>
      <c r="AM56" s="1">
        <v>25.977699999999999</v>
      </c>
      <c r="AN56" s="1">
        <v>27.298100000000002</v>
      </c>
      <c r="AO56" s="1">
        <v>26.508299999999998</v>
      </c>
      <c r="AP56" s="1">
        <v>26.4422</v>
      </c>
      <c r="AQ56" s="1">
        <v>26.551500000000001</v>
      </c>
      <c r="AR56" s="1">
        <v>26.7164</v>
      </c>
      <c r="AS56" s="1">
        <v>26.380099999999999</v>
      </c>
      <c r="AT56" s="1">
        <v>26.894600000000001</v>
      </c>
      <c r="AU56" s="1">
        <v>26.777899999999999</v>
      </c>
      <c r="AV56" s="1">
        <v>26.433199999999999</v>
      </c>
      <c r="AW56" s="1">
        <v>26.629000000000001</v>
      </c>
      <c r="AX56" s="1">
        <v>26.071100000000001</v>
      </c>
      <c r="AY56" s="1">
        <v>26.432500000000001</v>
      </c>
      <c r="AZ56" s="1">
        <v>26.8323</v>
      </c>
      <c r="BA56" s="1">
        <v>26.5379</v>
      </c>
      <c r="BB56" s="1">
        <v>26.502600000000001</v>
      </c>
      <c r="BC56" s="1">
        <v>26.534500000000001</v>
      </c>
      <c r="BD56" s="1">
        <v>26.506499999999999</v>
      </c>
      <c r="BE56" s="1">
        <v>26.711600000000001</v>
      </c>
      <c r="BF56" s="1">
        <v>27.106100000000001</v>
      </c>
    </row>
    <row r="57" spans="1:58">
      <c r="A57" s="1" t="s">
        <v>114</v>
      </c>
      <c r="B57" s="1" t="s">
        <v>408</v>
      </c>
      <c r="C57" s="1">
        <v>18.3629</v>
      </c>
      <c r="D57" s="1">
        <v>19.734500000000001</v>
      </c>
      <c r="E57" s="1">
        <v>17.949100000000001</v>
      </c>
      <c r="F57" s="1">
        <v>17.479900000000001</v>
      </c>
      <c r="G57" s="1">
        <v>18.034199999999998</v>
      </c>
      <c r="H57" s="1">
        <v>19.7515</v>
      </c>
      <c r="I57" s="1">
        <v>17.681899999999999</v>
      </c>
      <c r="J57" s="1">
        <v>17.820900000000002</v>
      </c>
      <c r="K57" s="1">
        <v>18.038399999999999</v>
      </c>
      <c r="L57" s="1">
        <v>18.9071</v>
      </c>
      <c r="M57" s="1">
        <v>19.372900000000001</v>
      </c>
      <c r="N57" s="1">
        <v>19.185600000000001</v>
      </c>
      <c r="O57" s="1">
        <v>17.4116</v>
      </c>
      <c r="P57" s="1">
        <v>16.969899999999999</v>
      </c>
      <c r="Q57" s="1">
        <v>19.615300000000001</v>
      </c>
      <c r="R57" s="1">
        <v>18.430499999999999</v>
      </c>
      <c r="S57" s="1">
        <v>17.808299999999999</v>
      </c>
      <c r="T57" s="1">
        <v>18.188800000000001</v>
      </c>
      <c r="U57" s="1">
        <v>19.7774</v>
      </c>
      <c r="V57" s="1">
        <v>20.043299999999999</v>
      </c>
      <c r="W57" s="1">
        <v>18.968800000000002</v>
      </c>
      <c r="X57" s="1">
        <v>16.753699999999998</v>
      </c>
      <c r="Y57" s="1">
        <v>18.681000000000001</v>
      </c>
      <c r="Z57" s="1">
        <v>18.544699999999999</v>
      </c>
      <c r="AA57" s="1">
        <v>18.719200000000001</v>
      </c>
      <c r="AB57" s="1">
        <v>19.846800000000002</v>
      </c>
      <c r="AC57" s="1">
        <v>18.587900000000001</v>
      </c>
      <c r="AD57" s="1">
        <v>18.447600000000001</v>
      </c>
      <c r="AE57" s="1">
        <v>19.290099999999999</v>
      </c>
      <c r="AF57" s="1">
        <v>18.853300000000001</v>
      </c>
      <c r="AG57" s="1">
        <v>18.6023</v>
      </c>
      <c r="AH57" s="1">
        <v>17.395099999999999</v>
      </c>
      <c r="AI57" s="1">
        <v>17.6691</v>
      </c>
      <c r="AJ57" s="1">
        <v>17.651599999999998</v>
      </c>
      <c r="AK57" s="1">
        <v>18.792200000000001</v>
      </c>
      <c r="AL57" s="1">
        <v>19.3172</v>
      </c>
      <c r="AM57" s="1">
        <v>18.8079</v>
      </c>
      <c r="AN57" s="1">
        <v>19.636099999999999</v>
      </c>
      <c r="AO57" s="1">
        <v>20.335599999999999</v>
      </c>
      <c r="AP57" s="1">
        <v>20.695699999999999</v>
      </c>
      <c r="AQ57" s="1">
        <v>19.7117</v>
      </c>
      <c r="AR57" s="1">
        <v>19.011099999999999</v>
      </c>
      <c r="AS57" s="1">
        <v>18.966000000000001</v>
      </c>
      <c r="AT57" s="1">
        <v>19.190200000000001</v>
      </c>
      <c r="AU57" s="1">
        <v>19.644300000000001</v>
      </c>
      <c r="AV57" s="1">
        <v>21.297799999999999</v>
      </c>
      <c r="AW57" s="1">
        <v>19.2182</v>
      </c>
      <c r="AX57" s="1">
        <v>19.802600000000002</v>
      </c>
      <c r="AY57" s="1">
        <v>18.2638</v>
      </c>
      <c r="AZ57" s="1">
        <v>20.215800000000002</v>
      </c>
      <c r="BA57" s="1">
        <v>20.174299999999999</v>
      </c>
      <c r="BB57" s="1">
        <v>19.6767</v>
      </c>
      <c r="BC57" s="1">
        <v>18.1753</v>
      </c>
      <c r="BD57" s="1">
        <v>20.878699999999998</v>
      </c>
      <c r="BE57" s="1">
        <v>19.6036</v>
      </c>
      <c r="BF57" s="1">
        <v>20.682700000000001</v>
      </c>
    </row>
    <row r="58" spans="1:58">
      <c r="A58" s="1" t="s">
        <v>78</v>
      </c>
      <c r="B58" s="1" t="s">
        <v>409</v>
      </c>
      <c r="C58" s="1">
        <v>16.642800000000001</v>
      </c>
      <c r="D58" s="1">
        <v>16.2822</v>
      </c>
      <c r="E58" s="1">
        <v>17.9514</v>
      </c>
      <c r="F58" s="1">
        <v>18.152799999999999</v>
      </c>
      <c r="G58" s="1">
        <v>15.6023</v>
      </c>
      <c r="H58" s="1">
        <v>16.9452</v>
      </c>
      <c r="I58" s="1">
        <v>18.819400000000002</v>
      </c>
      <c r="J58" s="1">
        <v>16.688500000000001</v>
      </c>
      <c r="K58" s="1">
        <v>18.513300000000001</v>
      </c>
      <c r="L58" s="1">
        <v>17.135400000000001</v>
      </c>
      <c r="M58" s="1">
        <v>18.291899999999998</v>
      </c>
      <c r="N58" s="1">
        <v>17.8353</v>
      </c>
      <c r="O58" s="1">
        <v>18.152000000000001</v>
      </c>
      <c r="P58" s="1">
        <v>17.5032</v>
      </c>
      <c r="Q58" s="1">
        <v>19.1356</v>
      </c>
      <c r="R58" s="1">
        <v>19.328800000000001</v>
      </c>
      <c r="S58" s="1">
        <v>16.562899999999999</v>
      </c>
      <c r="T58" s="1">
        <v>15.667400000000001</v>
      </c>
      <c r="U58" s="1">
        <v>16.479099999999999</v>
      </c>
      <c r="V58" s="1">
        <v>16.973800000000001</v>
      </c>
      <c r="W58" s="1">
        <v>16.7851</v>
      </c>
      <c r="X58" s="1">
        <v>19.0444</v>
      </c>
      <c r="Y58" s="1">
        <v>20.479199999999999</v>
      </c>
      <c r="Z58" s="1">
        <v>17.493099999999998</v>
      </c>
      <c r="AA58" s="1">
        <v>17.6889</v>
      </c>
      <c r="AB58" s="1">
        <v>17.286799999999999</v>
      </c>
      <c r="AC58" s="1">
        <v>17.120100000000001</v>
      </c>
      <c r="AD58" s="1">
        <v>17.455200000000001</v>
      </c>
      <c r="AE58" s="1">
        <v>17.989000000000001</v>
      </c>
      <c r="AF58" s="1">
        <v>18.787800000000001</v>
      </c>
      <c r="AG58" s="1">
        <v>19.3736</v>
      </c>
      <c r="AH58" s="1">
        <v>19.5091</v>
      </c>
      <c r="AI58" s="1">
        <v>16.3155</v>
      </c>
      <c r="AJ58" s="1">
        <v>21.4451</v>
      </c>
      <c r="AK58" s="1">
        <v>20.309000000000001</v>
      </c>
      <c r="AL58" s="1">
        <v>17.563099999999999</v>
      </c>
      <c r="AM58" s="1">
        <v>20.075099999999999</v>
      </c>
      <c r="AN58" s="1">
        <v>17.211300000000001</v>
      </c>
      <c r="AO58" s="1">
        <v>19.211200000000002</v>
      </c>
      <c r="AP58" s="1">
        <v>18.120999999999999</v>
      </c>
      <c r="AQ58" s="1">
        <v>18.966000000000001</v>
      </c>
      <c r="AR58" s="1">
        <v>19.130299999999998</v>
      </c>
      <c r="AS58" s="1">
        <v>20.372599999999998</v>
      </c>
      <c r="AT58" s="1">
        <v>18.798500000000001</v>
      </c>
      <c r="AU58" s="1">
        <v>18.261600000000001</v>
      </c>
      <c r="AV58" s="1">
        <v>21.584700000000002</v>
      </c>
      <c r="AW58" s="1">
        <v>17.558700000000002</v>
      </c>
      <c r="AX58" s="1">
        <v>18.305599999999998</v>
      </c>
      <c r="AY58" s="1">
        <v>19.2911</v>
      </c>
      <c r="AZ58" s="1">
        <v>20.717500000000001</v>
      </c>
      <c r="BA58" s="1">
        <v>18.157699999999998</v>
      </c>
      <c r="BB58" s="1">
        <v>19.002600000000001</v>
      </c>
      <c r="BC58" s="1">
        <v>19.8658</v>
      </c>
      <c r="BD58" s="1">
        <v>19.613900000000001</v>
      </c>
      <c r="BE58" s="1">
        <v>20.192799999999998</v>
      </c>
      <c r="BF58" s="1">
        <v>18.948799999999999</v>
      </c>
    </row>
    <row r="59" spans="1:58">
      <c r="A59" s="1" t="s">
        <v>116</v>
      </c>
      <c r="B59" s="1" t="s">
        <v>410</v>
      </c>
      <c r="C59" s="1">
        <v>29.460899999999999</v>
      </c>
      <c r="D59" s="1">
        <v>29.4863</v>
      </c>
      <c r="E59" s="1">
        <v>29.249500000000001</v>
      </c>
      <c r="F59" s="1">
        <v>29.684200000000001</v>
      </c>
      <c r="G59" s="1">
        <v>29.210100000000001</v>
      </c>
      <c r="H59" s="1">
        <v>29.583500000000001</v>
      </c>
      <c r="I59" s="1">
        <v>28.969899999999999</v>
      </c>
      <c r="J59" s="1">
        <v>29.102799999999998</v>
      </c>
      <c r="K59" s="1">
        <v>29.988299999999999</v>
      </c>
      <c r="L59" s="1">
        <v>29.836200000000002</v>
      </c>
      <c r="M59" s="1">
        <v>28.8032</v>
      </c>
      <c r="N59" s="1">
        <v>28.8552</v>
      </c>
      <c r="O59" s="1">
        <v>29.829899999999999</v>
      </c>
      <c r="P59" s="1">
        <v>29.007000000000001</v>
      </c>
      <c r="Q59" s="1">
        <v>28.968800000000002</v>
      </c>
      <c r="R59" s="1">
        <v>28.662299999999998</v>
      </c>
      <c r="S59" s="1">
        <v>29.567699999999999</v>
      </c>
      <c r="T59" s="1">
        <v>29.424099999999999</v>
      </c>
      <c r="U59" s="1">
        <v>29.706900000000001</v>
      </c>
      <c r="V59" s="1">
        <v>29.423100000000002</v>
      </c>
      <c r="W59" s="1">
        <v>29.736799999999999</v>
      </c>
      <c r="X59" s="1">
        <v>29.3552</v>
      </c>
      <c r="Y59" s="1">
        <v>30.7163</v>
      </c>
      <c r="Z59" s="1">
        <v>29.9268</v>
      </c>
      <c r="AA59" s="1">
        <v>30.0932</v>
      </c>
      <c r="AB59" s="1">
        <v>29.7608</v>
      </c>
      <c r="AC59" s="1">
        <v>30.729700000000001</v>
      </c>
      <c r="AD59" s="1">
        <v>30.436299999999999</v>
      </c>
      <c r="AE59" s="1">
        <v>29.872699999999998</v>
      </c>
      <c r="AF59" s="1">
        <v>30.526700000000002</v>
      </c>
      <c r="AG59" s="1">
        <v>29.798400000000001</v>
      </c>
      <c r="AH59" s="1">
        <v>29.851700000000001</v>
      </c>
      <c r="AI59" s="1">
        <v>29.443000000000001</v>
      </c>
      <c r="AJ59" s="1">
        <v>29.920999999999999</v>
      </c>
      <c r="AK59" s="1">
        <v>29.7057</v>
      </c>
      <c r="AL59" s="1">
        <v>29.942499999999999</v>
      </c>
      <c r="AM59" s="1">
        <v>29.508500000000002</v>
      </c>
      <c r="AN59" s="1">
        <v>30.730799999999999</v>
      </c>
      <c r="AO59" s="1">
        <v>29.833300000000001</v>
      </c>
      <c r="AP59" s="1">
        <v>29.9786</v>
      </c>
      <c r="AQ59" s="1">
        <v>30.1158</v>
      </c>
      <c r="AR59" s="1">
        <v>30.3231</v>
      </c>
      <c r="AS59" s="1">
        <v>30.158999999999999</v>
      </c>
      <c r="AT59" s="1">
        <v>29.859200000000001</v>
      </c>
      <c r="AU59" s="1">
        <v>30.6355</v>
      </c>
      <c r="AV59" s="1">
        <v>30.213899999999999</v>
      </c>
      <c r="AW59" s="1">
        <v>30.366599999999998</v>
      </c>
      <c r="AX59" s="1">
        <v>29.841200000000001</v>
      </c>
      <c r="AY59" s="1">
        <v>30.239799999999999</v>
      </c>
      <c r="AZ59" s="1">
        <v>31.081399999999999</v>
      </c>
      <c r="BA59" s="1">
        <v>30.535900000000002</v>
      </c>
      <c r="BB59" s="1">
        <v>30.125800000000002</v>
      </c>
      <c r="BC59" s="1">
        <v>30.4833</v>
      </c>
      <c r="BD59" s="1">
        <v>29.852399999999999</v>
      </c>
      <c r="BE59" s="1">
        <v>30.133700000000001</v>
      </c>
      <c r="BF59" s="1">
        <v>30.553899999999999</v>
      </c>
    </row>
    <row r="60" spans="1:58">
      <c r="A60" s="1" t="s">
        <v>124</v>
      </c>
      <c r="B60" s="1" t="s">
        <v>411</v>
      </c>
      <c r="C60" s="1">
        <v>23.5321</v>
      </c>
      <c r="D60" s="1">
        <v>24.9848</v>
      </c>
      <c r="E60" s="1">
        <v>24.608499999999999</v>
      </c>
      <c r="F60" s="1">
        <v>22.979800000000001</v>
      </c>
      <c r="G60" s="1">
        <v>23.769400000000001</v>
      </c>
      <c r="H60" s="1">
        <v>24.2958</v>
      </c>
      <c r="I60" s="1">
        <v>24.294899999999998</v>
      </c>
      <c r="J60" s="1">
        <v>23.6052</v>
      </c>
      <c r="K60" s="1">
        <v>22.8095</v>
      </c>
      <c r="L60" s="1">
        <v>23.4848</v>
      </c>
      <c r="M60" s="1">
        <v>23.8</v>
      </c>
      <c r="N60" s="1">
        <v>22.516200000000001</v>
      </c>
      <c r="O60" s="1">
        <v>23.342400000000001</v>
      </c>
      <c r="P60" s="1">
        <v>23.149899999999999</v>
      </c>
      <c r="Q60" s="1">
        <v>22.921700000000001</v>
      </c>
      <c r="R60" s="1">
        <v>22.075700000000001</v>
      </c>
      <c r="S60" s="1">
        <v>23.568999999999999</v>
      </c>
      <c r="T60" s="1">
        <v>22.9329</v>
      </c>
      <c r="U60" s="1">
        <v>22.504799999999999</v>
      </c>
      <c r="V60" s="1">
        <v>22.918800000000001</v>
      </c>
      <c r="W60" s="1">
        <v>22.597899999999999</v>
      </c>
      <c r="X60" s="1">
        <v>22.936800000000002</v>
      </c>
      <c r="Y60" s="1">
        <v>23.125699999999998</v>
      </c>
      <c r="Z60" s="1">
        <v>22.2941</v>
      </c>
      <c r="AA60" s="1">
        <v>23.5212</v>
      </c>
      <c r="AB60" s="1">
        <v>24.159400000000002</v>
      </c>
      <c r="AC60" s="1">
        <v>24.562799999999999</v>
      </c>
      <c r="AD60" s="1">
        <v>25.491599999999998</v>
      </c>
      <c r="AE60" s="1">
        <v>23.173300000000001</v>
      </c>
      <c r="AF60" s="1">
        <v>24.229399999999998</v>
      </c>
      <c r="AG60" s="1">
        <v>22.702200000000001</v>
      </c>
      <c r="AH60" s="1">
        <v>24.665900000000001</v>
      </c>
      <c r="AI60" s="1">
        <v>23.861999999999998</v>
      </c>
      <c r="AJ60" s="1">
        <v>24.918099999999999</v>
      </c>
      <c r="AK60" s="1">
        <v>24.0823</v>
      </c>
      <c r="AL60" s="1">
        <v>23.386900000000001</v>
      </c>
      <c r="AM60" s="1">
        <v>23.535399999999999</v>
      </c>
      <c r="AN60" s="1">
        <v>25.211200000000002</v>
      </c>
      <c r="AO60" s="1">
        <v>24.668900000000001</v>
      </c>
      <c r="AP60" s="1">
        <v>24.674700000000001</v>
      </c>
      <c r="AQ60" s="1">
        <v>25.116299999999999</v>
      </c>
      <c r="AR60" s="1">
        <v>24.877300000000002</v>
      </c>
      <c r="AS60" s="1">
        <v>25.3691</v>
      </c>
      <c r="AT60" s="1">
        <v>24.150099999999998</v>
      </c>
      <c r="AU60" s="1">
        <v>24.225999999999999</v>
      </c>
      <c r="AV60" s="1">
        <v>24.622199999999999</v>
      </c>
      <c r="AW60" s="1">
        <v>25.796399999999998</v>
      </c>
      <c r="AX60" s="1">
        <v>25.2136</v>
      </c>
      <c r="AY60" s="1">
        <v>24.691299999999998</v>
      </c>
      <c r="AZ60" s="1">
        <v>25.860499999999998</v>
      </c>
      <c r="BA60" s="1">
        <v>24.8033</v>
      </c>
      <c r="BB60" s="1">
        <v>25.915099999999999</v>
      </c>
      <c r="BC60" s="1">
        <v>25.3917</v>
      </c>
      <c r="BD60" s="1">
        <v>24.546099999999999</v>
      </c>
      <c r="BE60" s="1">
        <v>25.0275</v>
      </c>
      <c r="BF60" s="1">
        <v>25.075800000000001</v>
      </c>
    </row>
    <row r="61" spans="1:58">
      <c r="A61" s="1" t="s">
        <v>128</v>
      </c>
      <c r="B61" s="1" t="s">
        <v>412</v>
      </c>
      <c r="C61" s="1">
        <v>-2.5087999999999999</v>
      </c>
      <c r="D61" s="1">
        <v>-2.1038000000000001</v>
      </c>
      <c r="E61" s="1">
        <v>-3.8671000000000002</v>
      </c>
      <c r="F61" s="1">
        <v>-4.1795999999999998</v>
      </c>
      <c r="G61" s="1">
        <v>-3.2235</v>
      </c>
      <c r="H61" s="1">
        <v>-3.0684</v>
      </c>
      <c r="I61" s="1">
        <v>-2.8925999999999998</v>
      </c>
      <c r="J61" s="1">
        <v>-3.3209</v>
      </c>
      <c r="K61" s="1">
        <v>-3.4243000000000001</v>
      </c>
      <c r="L61" s="1">
        <v>-4.0167999999999999</v>
      </c>
      <c r="M61" s="1">
        <v>-2.7262</v>
      </c>
      <c r="N61" s="1">
        <v>-4.4344999999999999</v>
      </c>
      <c r="O61" s="1">
        <v>-3.7328000000000001</v>
      </c>
      <c r="P61" s="1">
        <v>-2.9935</v>
      </c>
      <c r="Q61" s="1">
        <v>-3.1551999999999998</v>
      </c>
      <c r="R61" s="1">
        <v>-3.3176000000000001</v>
      </c>
      <c r="S61" s="1">
        <v>-3.1164000000000001</v>
      </c>
      <c r="T61" s="1">
        <v>-2.6619000000000002</v>
      </c>
      <c r="U61" s="1">
        <v>-3.4106000000000001</v>
      </c>
      <c r="V61" s="1">
        <v>-3.4453999999999998</v>
      </c>
      <c r="W61" s="1">
        <v>-3.1547999999999998</v>
      </c>
      <c r="X61" s="1">
        <v>-3.2772999999999999</v>
      </c>
      <c r="Y61" s="1">
        <v>-4.0913000000000004</v>
      </c>
      <c r="Z61" s="1">
        <v>-2.4670999999999998</v>
      </c>
      <c r="AA61" s="1">
        <v>-3.1057999999999999</v>
      </c>
      <c r="AB61" s="1">
        <v>-3.8805000000000001</v>
      </c>
      <c r="AC61" s="1">
        <v>-3.3679999999999999</v>
      </c>
      <c r="AD61" s="1">
        <v>-2.7995000000000001</v>
      </c>
      <c r="AE61" s="1">
        <v>-2.9983</v>
      </c>
      <c r="AF61" s="1">
        <v>-2.4308000000000001</v>
      </c>
      <c r="AG61" s="1">
        <v>-2.0891999999999999</v>
      </c>
      <c r="AH61" s="1">
        <v>-3.6166</v>
      </c>
      <c r="AI61" s="1">
        <v>-2.4996</v>
      </c>
      <c r="AJ61" s="1">
        <v>-2.8235999999999999</v>
      </c>
      <c r="AK61" s="1">
        <v>-3.0466000000000002</v>
      </c>
      <c r="AL61" s="1">
        <v>-3.2717999999999998</v>
      </c>
      <c r="AM61" s="1">
        <v>-3.7970000000000002</v>
      </c>
      <c r="AN61" s="1">
        <v>-2.7265999999999999</v>
      </c>
      <c r="AO61" s="1">
        <v>-2.544</v>
      </c>
      <c r="AP61" s="1">
        <v>-2.8534999999999999</v>
      </c>
      <c r="AQ61" s="1">
        <v>-3.0364</v>
      </c>
      <c r="AR61" s="1">
        <v>-2.9628999999999999</v>
      </c>
      <c r="AS61" s="1">
        <v>-1.4656</v>
      </c>
      <c r="AT61" s="1">
        <v>-3.0326</v>
      </c>
      <c r="AU61" s="1">
        <v>-2.1566999999999998</v>
      </c>
      <c r="AV61" s="1">
        <v>-2.6377000000000002</v>
      </c>
      <c r="AW61" s="1">
        <v>-2.2000999999999999</v>
      </c>
      <c r="AX61" s="1">
        <v>-2.0415999999999999</v>
      </c>
      <c r="AY61" s="1">
        <v>-1.4894000000000001</v>
      </c>
      <c r="AZ61" s="1">
        <v>-2.2355999999999998</v>
      </c>
      <c r="BA61" s="1">
        <v>-2.3513999999999999</v>
      </c>
      <c r="BB61" s="1">
        <v>-2.0851000000000002</v>
      </c>
      <c r="BC61" s="1">
        <v>-2.7869000000000002</v>
      </c>
      <c r="BD61" s="1">
        <v>-1.9612000000000001</v>
      </c>
      <c r="BE61" s="1">
        <v>-1.5709</v>
      </c>
      <c r="BF61" s="1">
        <v>-1.2544</v>
      </c>
    </row>
    <row r="62" spans="1:58">
      <c r="A62" s="1" t="s">
        <v>126</v>
      </c>
      <c r="B62" s="1" t="s">
        <v>413</v>
      </c>
      <c r="C62" s="1">
        <v>27.575399999999998</v>
      </c>
      <c r="D62" s="1">
        <v>27.775400000000001</v>
      </c>
      <c r="E62" s="1">
        <v>27.874199999999998</v>
      </c>
      <c r="F62" s="1">
        <v>27.273299999999999</v>
      </c>
      <c r="G62" s="1">
        <v>27.1784</v>
      </c>
      <c r="H62" s="1">
        <v>27.273299999999999</v>
      </c>
      <c r="I62" s="1">
        <v>27.270900000000001</v>
      </c>
      <c r="J62" s="1">
        <v>27.074200000000001</v>
      </c>
      <c r="K62" s="1">
        <v>28.473299999999998</v>
      </c>
      <c r="L62" s="1">
        <v>27.871200000000002</v>
      </c>
      <c r="M62" s="1">
        <v>27.172999999999998</v>
      </c>
      <c r="N62" s="1">
        <v>27.4754</v>
      </c>
      <c r="O62" s="1">
        <v>27.6751</v>
      </c>
      <c r="P62" s="1">
        <v>27.373000000000001</v>
      </c>
      <c r="Q62" s="1">
        <v>27.570900000000002</v>
      </c>
      <c r="R62" s="1">
        <v>27.678799999999999</v>
      </c>
      <c r="S62" s="1">
        <v>27.575399999999998</v>
      </c>
      <c r="T62" s="1">
        <v>27.674199999999999</v>
      </c>
      <c r="U62" s="1">
        <v>27.9742</v>
      </c>
      <c r="V62" s="1">
        <v>28.072099999999999</v>
      </c>
      <c r="W62" s="1">
        <v>27.8751</v>
      </c>
      <c r="X62" s="1">
        <v>27.9712</v>
      </c>
      <c r="Y62" s="1">
        <v>28.070499999999999</v>
      </c>
      <c r="Z62" s="1">
        <v>27.6739</v>
      </c>
      <c r="AA62" s="1">
        <v>27.5747</v>
      </c>
      <c r="AB62" s="1">
        <v>27.677199999999999</v>
      </c>
      <c r="AC62" s="1">
        <v>28.674199999999999</v>
      </c>
      <c r="AD62" s="1">
        <v>28.4709</v>
      </c>
      <c r="AE62" s="1">
        <v>28.174199999999999</v>
      </c>
      <c r="AF62" s="1">
        <v>28.4742</v>
      </c>
      <c r="AG62" s="1">
        <v>28.274699999999999</v>
      </c>
      <c r="AH62" s="1">
        <v>27.8721</v>
      </c>
      <c r="AI62" s="1">
        <v>28.371200000000002</v>
      </c>
      <c r="AJ62" s="1">
        <v>27.873000000000001</v>
      </c>
      <c r="AK62" s="1">
        <v>28.472100000000001</v>
      </c>
      <c r="AL62" s="1">
        <v>27.4742</v>
      </c>
      <c r="AM62" s="1">
        <v>28.0763</v>
      </c>
      <c r="AN62" s="1">
        <v>28.475999999999999</v>
      </c>
      <c r="AO62" s="1">
        <v>28.075099999999999</v>
      </c>
      <c r="AP62" s="1">
        <v>27.779</v>
      </c>
      <c r="AQ62" s="1">
        <v>28.270900000000001</v>
      </c>
      <c r="AR62" s="1">
        <v>28.075099999999999</v>
      </c>
      <c r="AS62" s="1">
        <v>27.8781</v>
      </c>
      <c r="AT62" s="1">
        <v>27.871700000000001</v>
      </c>
      <c r="AU62" s="1">
        <v>28.570900000000002</v>
      </c>
      <c r="AV62" s="1">
        <v>28.3751</v>
      </c>
      <c r="AW62" s="1">
        <v>28.574200000000001</v>
      </c>
      <c r="AX62" s="1">
        <v>28.370899999999999</v>
      </c>
      <c r="AY62" s="1">
        <v>28.5733</v>
      </c>
      <c r="AZ62" s="1">
        <v>28.972999999999999</v>
      </c>
      <c r="BA62" s="1">
        <v>28.472999999999999</v>
      </c>
      <c r="BB62" s="1">
        <v>28.173300000000001</v>
      </c>
      <c r="BC62" s="1">
        <v>28.376300000000001</v>
      </c>
      <c r="BD62" s="1">
        <v>28.471699999999998</v>
      </c>
      <c r="BE62" s="1">
        <v>28.676300000000001</v>
      </c>
      <c r="BF62" s="1">
        <v>28.373899999999999</v>
      </c>
    </row>
    <row r="63" spans="1:58">
      <c r="A63" s="1" t="s">
        <v>130</v>
      </c>
      <c r="B63" s="1" t="s">
        <v>414</v>
      </c>
      <c r="C63" s="1">
        <v>24.962199999999999</v>
      </c>
      <c r="D63" s="1">
        <v>24.263999999999999</v>
      </c>
      <c r="E63" s="1">
        <v>24.7179</v>
      </c>
      <c r="F63" s="1">
        <v>24.986499999999999</v>
      </c>
      <c r="G63" s="1">
        <v>24.517800000000001</v>
      </c>
      <c r="H63" s="1">
        <v>24.700600000000001</v>
      </c>
      <c r="I63" s="1">
        <v>24.6144</v>
      </c>
      <c r="J63" s="1">
        <v>24.203199999999999</v>
      </c>
      <c r="K63" s="1">
        <v>25.448699999999999</v>
      </c>
      <c r="L63" s="1">
        <v>25.337900000000001</v>
      </c>
      <c r="M63" s="1">
        <v>24.991499999999998</v>
      </c>
      <c r="N63" s="1">
        <v>24.9876</v>
      </c>
      <c r="O63" s="1">
        <v>25.223500000000001</v>
      </c>
      <c r="P63" s="1">
        <v>24.782</v>
      </c>
      <c r="Q63" s="1">
        <v>25.759499999999999</v>
      </c>
      <c r="R63" s="1">
        <v>24.882100000000001</v>
      </c>
      <c r="S63" s="1">
        <v>24.809200000000001</v>
      </c>
      <c r="T63" s="1">
        <v>25.286300000000001</v>
      </c>
      <c r="U63" s="1">
        <v>25.168600000000001</v>
      </c>
      <c r="V63" s="1">
        <v>26.038399999999999</v>
      </c>
      <c r="W63" s="1">
        <v>25.538900000000002</v>
      </c>
      <c r="X63" s="1">
        <v>25.1052</v>
      </c>
      <c r="Y63" s="1">
        <v>26.648299999999999</v>
      </c>
      <c r="Z63" s="1">
        <v>24.894200000000001</v>
      </c>
      <c r="AA63" s="1">
        <v>24.9833</v>
      </c>
      <c r="AB63" s="1">
        <v>25.095199999999998</v>
      </c>
      <c r="AC63" s="1">
        <v>25.695799999999998</v>
      </c>
      <c r="AD63" s="1">
        <v>25.860299999999999</v>
      </c>
      <c r="AE63" s="1">
        <v>25.199100000000001</v>
      </c>
      <c r="AF63" s="1">
        <v>25.410299999999999</v>
      </c>
      <c r="AG63" s="1">
        <v>25.433399999999999</v>
      </c>
      <c r="AH63" s="1">
        <v>25.372499999999999</v>
      </c>
      <c r="AI63" s="1">
        <v>25.086099999999998</v>
      </c>
      <c r="AJ63" s="1">
        <v>25.262699999999999</v>
      </c>
      <c r="AK63" s="1">
        <v>25.595600000000001</v>
      </c>
      <c r="AL63" s="1">
        <v>25.103100000000001</v>
      </c>
      <c r="AM63" s="1">
        <v>25.554099999999998</v>
      </c>
      <c r="AN63" s="1">
        <v>25.923200000000001</v>
      </c>
      <c r="AO63" s="1">
        <v>25.524799999999999</v>
      </c>
      <c r="AP63" s="1">
        <v>24.950900000000001</v>
      </c>
      <c r="AQ63" s="1">
        <v>25.555900000000001</v>
      </c>
      <c r="AR63" s="1">
        <v>25.850100000000001</v>
      </c>
      <c r="AS63" s="1">
        <v>26.319500000000001</v>
      </c>
      <c r="AT63" s="1">
        <v>25.5306</v>
      </c>
      <c r="AU63" s="1">
        <v>25.828700000000001</v>
      </c>
      <c r="AV63" s="1">
        <v>25.310199999999998</v>
      </c>
      <c r="AW63" s="1">
        <v>25.697399999999998</v>
      </c>
      <c r="AX63" s="1">
        <v>26.232900000000001</v>
      </c>
      <c r="AY63" s="1">
        <v>25.945699999999999</v>
      </c>
      <c r="AZ63" s="1">
        <v>25.987500000000001</v>
      </c>
      <c r="BA63" s="1">
        <v>26.372499999999999</v>
      </c>
      <c r="BB63" s="1">
        <v>25.386700000000001</v>
      </c>
      <c r="BC63" s="1">
        <v>25.717300000000002</v>
      </c>
      <c r="BD63" s="1">
        <v>25.614899999999999</v>
      </c>
      <c r="BE63" s="1">
        <v>25.830500000000001</v>
      </c>
      <c r="BF63" s="1">
        <v>26.446100000000001</v>
      </c>
    </row>
    <row r="64" spans="1:58">
      <c r="A64" s="1" t="s">
        <v>118</v>
      </c>
      <c r="B64" s="1" t="s">
        <v>415</v>
      </c>
      <c r="C64" s="1">
        <v>28.319700000000001</v>
      </c>
      <c r="D64" s="1">
        <v>27.702100000000002</v>
      </c>
      <c r="E64" s="1">
        <v>28.286300000000001</v>
      </c>
      <c r="F64" s="1">
        <v>28.2882</v>
      </c>
      <c r="G64" s="1">
        <v>27.923200000000001</v>
      </c>
      <c r="H64" s="1">
        <v>28.470500000000001</v>
      </c>
      <c r="I64" s="1">
        <v>28.193300000000001</v>
      </c>
      <c r="J64" s="1">
        <v>27.711400000000001</v>
      </c>
      <c r="K64" s="1">
        <v>28.879000000000001</v>
      </c>
      <c r="L64" s="1">
        <v>28.561</v>
      </c>
      <c r="M64" s="1">
        <v>27.979900000000001</v>
      </c>
      <c r="N64" s="1">
        <v>27.872800000000002</v>
      </c>
      <c r="O64" s="1">
        <v>29.012599999999999</v>
      </c>
      <c r="P64" s="1">
        <v>28.272099999999998</v>
      </c>
      <c r="Q64" s="1">
        <v>28.2499</v>
      </c>
      <c r="R64" s="1">
        <v>27.656400000000001</v>
      </c>
      <c r="S64" s="1">
        <v>28.285900000000002</v>
      </c>
      <c r="T64" s="1">
        <v>28.0153</v>
      </c>
      <c r="U64" s="1">
        <v>28.4313</v>
      </c>
      <c r="V64" s="1">
        <v>28.7315</v>
      </c>
      <c r="W64" s="1">
        <v>28.857800000000001</v>
      </c>
      <c r="X64" s="1">
        <v>28.451699999999999</v>
      </c>
      <c r="Y64" s="1">
        <v>29.2956</v>
      </c>
      <c r="Z64" s="1">
        <v>28.639600000000002</v>
      </c>
      <c r="AA64" s="1">
        <v>28.3065</v>
      </c>
      <c r="AB64" s="1">
        <v>28.778199999999998</v>
      </c>
      <c r="AC64" s="1">
        <v>29.1951</v>
      </c>
      <c r="AD64" s="1">
        <v>29.127800000000001</v>
      </c>
      <c r="AE64" s="1">
        <v>28.2788</v>
      </c>
      <c r="AF64" s="1">
        <v>28.827400000000001</v>
      </c>
      <c r="AG64" s="1">
        <v>28.156600000000001</v>
      </c>
      <c r="AH64" s="1">
        <v>28.644600000000001</v>
      </c>
      <c r="AI64" s="1">
        <v>28.3157</v>
      </c>
      <c r="AJ64" s="1">
        <v>28.595099999999999</v>
      </c>
      <c r="AK64" s="1">
        <v>28.569800000000001</v>
      </c>
      <c r="AL64" s="1">
        <v>28.511800000000001</v>
      </c>
      <c r="AM64" s="1">
        <v>28.260300000000001</v>
      </c>
      <c r="AN64" s="1">
        <v>30.204599999999999</v>
      </c>
      <c r="AO64" s="1">
        <v>28.668399999999998</v>
      </c>
      <c r="AP64" s="1">
        <v>29.220500000000001</v>
      </c>
      <c r="AQ64" s="1">
        <v>29.057600000000001</v>
      </c>
      <c r="AR64" s="1">
        <v>28.906400000000001</v>
      </c>
      <c r="AS64" s="1">
        <v>29.718499999999999</v>
      </c>
      <c r="AT64" s="1">
        <v>29.142900000000001</v>
      </c>
      <c r="AU64" s="1">
        <v>29.271699999999999</v>
      </c>
      <c r="AV64" s="1">
        <v>29.0078</v>
      </c>
      <c r="AW64" s="1">
        <v>29.024999999999999</v>
      </c>
      <c r="AX64" s="1">
        <v>29.090499999999999</v>
      </c>
      <c r="AY64" s="1">
        <v>29.244599999999998</v>
      </c>
      <c r="AZ64" s="1">
        <v>29.973199999999999</v>
      </c>
      <c r="BA64" s="1">
        <v>29.211400000000001</v>
      </c>
      <c r="BB64" s="1">
        <v>28.728400000000001</v>
      </c>
      <c r="BC64" s="1">
        <v>29.4986</v>
      </c>
      <c r="BD64" s="1">
        <v>29.111699999999999</v>
      </c>
      <c r="BE64" s="1">
        <v>29.523399999999999</v>
      </c>
      <c r="BF64" s="1">
        <v>29.840699999999998</v>
      </c>
    </row>
    <row r="65" spans="1:58">
      <c r="A65" s="1" t="s">
        <v>120</v>
      </c>
      <c r="B65" s="1" t="s">
        <v>416</v>
      </c>
      <c r="C65" s="1">
        <v>30.4359</v>
      </c>
      <c r="D65" s="1">
        <v>29.770800000000001</v>
      </c>
      <c r="E65" s="1">
        <v>29.672799999999999</v>
      </c>
      <c r="F65" s="1">
        <v>29.941800000000001</v>
      </c>
      <c r="G65" s="1">
        <v>29.759499999999999</v>
      </c>
      <c r="H65" s="1">
        <v>29.741900000000001</v>
      </c>
      <c r="I65" s="1">
        <v>28.872599999999998</v>
      </c>
      <c r="J65" s="1">
        <v>28.5868</v>
      </c>
      <c r="K65" s="1">
        <v>30.562999999999999</v>
      </c>
      <c r="L65" s="1">
        <v>29.878299999999999</v>
      </c>
      <c r="M65" s="1">
        <v>28.875</v>
      </c>
      <c r="N65" s="1">
        <v>28.753799999999998</v>
      </c>
      <c r="O65" s="1">
        <v>30.165600000000001</v>
      </c>
      <c r="P65" s="1">
        <v>28.769400000000001</v>
      </c>
      <c r="Q65" s="1">
        <v>29.096299999999999</v>
      </c>
      <c r="R65" s="1">
        <v>28.558299999999999</v>
      </c>
      <c r="S65" s="1">
        <v>29.308800000000002</v>
      </c>
      <c r="T65" s="1">
        <v>29.238600000000002</v>
      </c>
      <c r="U65" s="1">
        <v>29.1922</v>
      </c>
      <c r="V65" s="1">
        <v>29.5076</v>
      </c>
      <c r="W65" s="1">
        <v>29.6935</v>
      </c>
      <c r="X65" s="1">
        <v>29.275700000000001</v>
      </c>
      <c r="Y65" s="1">
        <v>29.895399999999999</v>
      </c>
      <c r="Z65" s="1">
        <v>29.641400000000001</v>
      </c>
      <c r="AA65" s="1">
        <v>28.919599999999999</v>
      </c>
      <c r="AB65" s="1">
        <v>29.677</v>
      </c>
      <c r="AC65" s="1">
        <v>29.983599999999999</v>
      </c>
      <c r="AD65" s="1">
        <v>29.721299999999999</v>
      </c>
      <c r="AE65" s="1">
        <v>29.062000000000001</v>
      </c>
      <c r="AF65" s="1">
        <v>29.884699999999999</v>
      </c>
      <c r="AG65" s="1">
        <v>28.9588</v>
      </c>
      <c r="AH65" s="1">
        <v>29.4208</v>
      </c>
      <c r="AI65" s="1">
        <v>30.221699999999998</v>
      </c>
      <c r="AJ65" s="1">
        <v>29.528199999999998</v>
      </c>
      <c r="AK65" s="1">
        <v>29.507999999999999</v>
      </c>
      <c r="AL65" s="1">
        <v>29.521799999999999</v>
      </c>
      <c r="AM65" s="1">
        <v>29.631499999999999</v>
      </c>
      <c r="AN65" s="1">
        <v>30.841000000000001</v>
      </c>
      <c r="AO65" s="1">
        <v>29.506</v>
      </c>
      <c r="AP65" s="1">
        <v>30.501899999999999</v>
      </c>
      <c r="AQ65" s="1">
        <v>29.790900000000001</v>
      </c>
      <c r="AR65" s="1">
        <v>29.8142</v>
      </c>
      <c r="AS65" s="1">
        <v>30.5564</v>
      </c>
      <c r="AT65" s="1">
        <v>30.060199999999998</v>
      </c>
      <c r="AU65" s="1">
        <v>30.394500000000001</v>
      </c>
      <c r="AV65" s="1">
        <v>29.620699999999999</v>
      </c>
      <c r="AW65" s="1">
        <v>30.2531</v>
      </c>
      <c r="AX65" s="1">
        <v>30.634</v>
      </c>
      <c r="AY65" s="1">
        <v>29.776</v>
      </c>
      <c r="AZ65" s="1">
        <v>30.818000000000001</v>
      </c>
      <c r="BA65" s="1">
        <v>30.0639</v>
      </c>
      <c r="BB65" s="1">
        <v>29.968699999999998</v>
      </c>
      <c r="BC65" s="1">
        <v>30.403500000000001</v>
      </c>
      <c r="BD65" s="1">
        <v>29.866599999999998</v>
      </c>
      <c r="BE65" s="1">
        <v>30.340299999999999</v>
      </c>
      <c r="BF65" s="1">
        <v>30.267499999999998</v>
      </c>
    </row>
    <row r="66" spans="1:58">
      <c r="A66" s="1" t="s">
        <v>132</v>
      </c>
      <c r="B66" s="1" t="s">
        <v>417</v>
      </c>
      <c r="C66" s="1">
        <v>26.2346</v>
      </c>
      <c r="D66" s="1">
        <v>26.636800000000001</v>
      </c>
      <c r="E66" s="1">
        <v>27.237500000000001</v>
      </c>
      <c r="F66" s="1">
        <v>26.731300000000001</v>
      </c>
      <c r="G66" s="1">
        <v>27.000699999999998</v>
      </c>
      <c r="H66" s="1">
        <v>26.783200000000001</v>
      </c>
      <c r="I66" s="1">
        <v>26.350300000000001</v>
      </c>
      <c r="J66" s="1">
        <v>26.405999999999999</v>
      </c>
      <c r="K66" s="1">
        <v>26.921700000000001</v>
      </c>
      <c r="L66" s="1">
        <v>26.440899999999999</v>
      </c>
      <c r="M66" s="1">
        <v>26.424099999999999</v>
      </c>
      <c r="N66" s="1">
        <v>27.363499999999998</v>
      </c>
      <c r="O66" s="1">
        <v>26.525700000000001</v>
      </c>
      <c r="P66" s="1">
        <v>26.654699999999998</v>
      </c>
      <c r="Q66" s="1">
        <v>26.600999999999999</v>
      </c>
      <c r="R66" s="1">
        <v>27.7151</v>
      </c>
      <c r="S66" s="1">
        <v>26.881399999999999</v>
      </c>
      <c r="T66" s="1">
        <v>26.903300000000002</v>
      </c>
      <c r="U66" s="1">
        <v>27.159500000000001</v>
      </c>
      <c r="V66" s="1">
        <v>26.942399999999999</v>
      </c>
      <c r="W66" s="1">
        <v>26.878900000000002</v>
      </c>
      <c r="X66" s="1">
        <v>26.401800000000001</v>
      </c>
      <c r="Y66" s="1">
        <v>26.857199999999999</v>
      </c>
      <c r="Z66" s="1">
        <v>26.0381</v>
      </c>
      <c r="AA66" s="1">
        <v>26.4084</v>
      </c>
      <c r="AB66" s="1">
        <v>26.470800000000001</v>
      </c>
      <c r="AC66" s="1">
        <v>27.180099999999999</v>
      </c>
      <c r="AD66" s="1">
        <v>26.6951</v>
      </c>
      <c r="AE66" s="1">
        <v>26.421900000000001</v>
      </c>
      <c r="AF66" s="1">
        <v>27.1023</v>
      </c>
      <c r="AG66" s="1">
        <v>26.162700000000001</v>
      </c>
      <c r="AH66" s="1">
        <v>26.214200000000002</v>
      </c>
      <c r="AI66" s="1">
        <v>26.118200000000002</v>
      </c>
      <c r="AJ66" s="1">
        <v>26.178799999999999</v>
      </c>
      <c r="AK66" s="1">
        <v>27.080400000000001</v>
      </c>
      <c r="AL66" s="1">
        <v>26.568100000000001</v>
      </c>
      <c r="AM66" s="1">
        <v>27.649699999999999</v>
      </c>
      <c r="AN66" s="1">
        <v>27.388200000000001</v>
      </c>
      <c r="AO66" s="1">
        <v>27.152100000000001</v>
      </c>
      <c r="AP66" s="1">
        <v>26.788599999999999</v>
      </c>
      <c r="AQ66" s="1">
        <v>27.1736</v>
      </c>
      <c r="AR66" s="1">
        <v>27.109200000000001</v>
      </c>
      <c r="AS66" s="1">
        <v>27.239599999999999</v>
      </c>
      <c r="AT66" s="1">
        <v>27.285399999999999</v>
      </c>
      <c r="AU66" s="1">
        <v>27.231999999999999</v>
      </c>
      <c r="AV66" s="1">
        <v>27.327500000000001</v>
      </c>
      <c r="AW66" s="1">
        <v>26.676100000000002</v>
      </c>
      <c r="AX66" s="1">
        <v>27.052399999999999</v>
      </c>
      <c r="AY66" s="1">
        <v>27.177</v>
      </c>
      <c r="AZ66" s="1">
        <v>27.311800000000002</v>
      </c>
      <c r="BA66" s="1">
        <v>26.8432</v>
      </c>
      <c r="BB66" s="1">
        <v>26.954899999999999</v>
      </c>
      <c r="BC66" s="1">
        <v>26.872499999999999</v>
      </c>
      <c r="BD66" s="1">
        <v>26.953299999999999</v>
      </c>
      <c r="BE66" s="1">
        <v>28.3337</v>
      </c>
      <c r="BF66" s="1">
        <v>27.481100000000001</v>
      </c>
    </row>
    <row r="67" spans="1:58">
      <c r="A67" s="1" t="s">
        <v>139</v>
      </c>
      <c r="B67" s="1" t="s">
        <v>418</v>
      </c>
      <c r="C67" s="1">
        <v>26.5185</v>
      </c>
      <c r="D67" s="1">
        <v>26.4057</v>
      </c>
      <c r="E67" s="1">
        <v>26.468900000000001</v>
      </c>
      <c r="F67" s="1">
        <v>26.274999999999999</v>
      </c>
      <c r="G67" s="1">
        <v>25.9923</v>
      </c>
      <c r="H67" s="1">
        <v>26.424900000000001</v>
      </c>
      <c r="I67" s="1">
        <v>25.727499999999999</v>
      </c>
      <c r="J67" s="1">
        <v>25.9528</v>
      </c>
      <c r="K67" s="1">
        <v>26.099900000000002</v>
      </c>
      <c r="L67" s="1">
        <v>25.657299999999999</v>
      </c>
      <c r="M67" s="1">
        <v>25.7804</v>
      </c>
      <c r="N67" s="1">
        <v>25.891100000000002</v>
      </c>
      <c r="O67" s="1">
        <v>26.299700000000001</v>
      </c>
      <c r="P67" s="1">
        <v>25.651299999999999</v>
      </c>
      <c r="Q67" s="1">
        <v>26.174900000000001</v>
      </c>
      <c r="R67" s="1">
        <v>26.0153</v>
      </c>
      <c r="S67" s="1">
        <v>25.862300000000001</v>
      </c>
      <c r="T67" s="1">
        <v>25.963999999999999</v>
      </c>
      <c r="U67" s="1">
        <v>26.140599999999999</v>
      </c>
      <c r="V67" s="1">
        <v>26.440799999999999</v>
      </c>
      <c r="W67" s="1">
        <v>26.2012</v>
      </c>
      <c r="X67" s="1">
        <v>26.197500000000002</v>
      </c>
      <c r="Y67" s="1">
        <v>26.715299999999999</v>
      </c>
      <c r="Z67" s="1">
        <v>25.7866</v>
      </c>
      <c r="AA67" s="1">
        <v>26.2225</v>
      </c>
      <c r="AB67" s="1">
        <v>26.411300000000001</v>
      </c>
      <c r="AC67" s="1">
        <v>26.993600000000001</v>
      </c>
      <c r="AD67" s="1">
        <v>26.5931</v>
      </c>
      <c r="AE67" s="1">
        <v>26.345500000000001</v>
      </c>
      <c r="AF67" s="1">
        <v>26.8825</v>
      </c>
      <c r="AG67" s="1">
        <v>26.750599999999999</v>
      </c>
      <c r="AH67" s="1">
        <v>26.7163</v>
      </c>
      <c r="AI67" s="1">
        <v>26.457000000000001</v>
      </c>
      <c r="AJ67" s="1">
        <v>26.767499999999998</v>
      </c>
      <c r="AK67" s="1">
        <v>26.742799999999999</v>
      </c>
      <c r="AL67" s="1">
        <v>26.465199999999999</v>
      </c>
      <c r="AM67" s="1">
        <v>26.826499999999999</v>
      </c>
      <c r="AN67" s="1">
        <v>27.050999999999998</v>
      </c>
      <c r="AO67" s="1">
        <v>27.0078</v>
      </c>
      <c r="AP67" s="1">
        <v>26.880700000000001</v>
      </c>
      <c r="AQ67" s="1">
        <v>27.168399999999998</v>
      </c>
      <c r="AR67" s="1">
        <v>27.090199999999999</v>
      </c>
      <c r="AS67" s="1">
        <v>26.723700000000001</v>
      </c>
      <c r="AT67" s="1">
        <v>27.002700000000001</v>
      </c>
      <c r="AU67" s="1">
        <v>27.166799999999999</v>
      </c>
      <c r="AV67" s="1">
        <v>26.983799999999999</v>
      </c>
      <c r="AW67" s="1">
        <v>26.346</v>
      </c>
      <c r="AX67" s="1">
        <v>26.3644</v>
      </c>
      <c r="AY67" s="1">
        <v>27.167400000000001</v>
      </c>
      <c r="AZ67" s="1">
        <v>27.275300000000001</v>
      </c>
      <c r="BA67" s="1">
        <v>26.377199999999998</v>
      </c>
      <c r="BB67" s="1">
        <v>26.613499999999998</v>
      </c>
      <c r="BC67" s="1">
        <v>26.681100000000001</v>
      </c>
      <c r="BD67" s="1">
        <v>27.0563</v>
      </c>
      <c r="BE67" s="1">
        <v>27.651599999999998</v>
      </c>
      <c r="BF67" s="1">
        <v>27.418299999999999</v>
      </c>
    </row>
    <row r="68" spans="1:58">
      <c r="A68" s="1" t="s">
        <v>135</v>
      </c>
      <c r="B68" s="1" t="s">
        <v>419</v>
      </c>
      <c r="C68" s="1">
        <v>25.000800000000002</v>
      </c>
      <c r="D68" s="1">
        <v>24.2819</v>
      </c>
      <c r="E68" s="1">
        <v>24.466699999999999</v>
      </c>
      <c r="F68" s="1">
        <v>25.206800000000001</v>
      </c>
      <c r="G68" s="1">
        <v>24.446400000000001</v>
      </c>
      <c r="H68" s="1">
        <v>25.1693</v>
      </c>
      <c r="I68" s="1">
        <v>24.796199999999999</v>
      </c>
      <c r="J68" s="1">
        <v>24.110800000000001</v>
      </c>
      <c r="K68" s="1">
        <v>25.076699999999999</v>
      </c>
      <c r="L68" s="1">
        <v>24.666799999999999</v>
      </c>
      <c r="M68" s="1">
        <v>24.526800000000001</v>
      </c>
      <c r="N68" s="1">
        <v>24.551600000000001</v>
      </c>
      <c r="O68" s="1">
        <v>25.057400000000001</v>
      </c>
      <c r="P68" s="1">
        <v>24.394300000000001</v>
      </c>
      <c r="Q68" s="1">
        <v>25.339099999999998</v>
      </c>
      <c r="R68" s="1">
        <v>24.9038</v>
      </c>
      <c r="S68" s="1">
        <v>24.863299999999999</v>
      </c>
      <c r="T68" s="1">
        <v>25.4344</v>
      </c>
      <c r="U68" s="1">
        <v>25.3657</v>
      </c>
      <c r="V68" s="1">
        <v>25.785599999999999</v>
      </c>
      <c r="W68" s="1">
        <v>25.385400000000001</v>
      </c>
      <c r="X68" s="1">
        <v>24.837800000000001</v>
      </c>
      <c r="Y68" s="1">
        <v>26.732900000000001</v>
      </c>
      <c r="Z68" s="1">
        <v>25.092600000000001</v>
      </c>
      <c r="AA68" s="1">
        <v>25.091000000000001</v>
      </c>
      <c r="AB68" s="1">
        <v>24.9693</v>
      </c>
      <c r="AC68" s="1">
        <v>25.5549</v>
      </c>
      <c r="AD68" s="1">
        <v>25.908899999999999</v>
      </c>
      <c r="AE68" s="1">
        <v>25.1967</v>
      </c>
      <c r="AF68" s="1">
        <v>25.4377</v>
      </c>
      <c r="AG68" s="1">
        <v>25.196899999999999</v>
      </c>
      <c r="AH68" s="1">
        <v>25.307400000000001</v>
      </c>
      <c r="AI68" s="1">
        <v>25.199300000000001</v>
      </c>
      <c r="AJ68" s="1">
        <v>25.263200000000001</v>
      </c>
      <c r="AK68" s="1">
        <v>25.337</v>
      </c>
      <c r="AL68" s="1">
        <v>24.994700000000002</v>
      </c>
      <c r="AM68" s="1">
        <v>25.593800000000002</v>
      </c>
      <c r="AN68" s="1">
        <v>25.761900000000001</v>
      </c>
      <c r="AO68" s="1">
        <v>25.3733</v>
      </c>
      <c r="AP68" s="1">
        <v>25.021999999999998</v>
      </c>
      <c r="AQ68" s="1">
        <v>25.296600000000002</v>
      </c>
      <c r="AR68" s="1">
        <v>25.647200000000002</v>
      </c>
      <c r="AS68" s="1">
        <v>26.0852</v>
      </c>
      <c r="AT68" s="1">
        <v>25.220700000000001</v>
      </c>
      <c r="AU68" s="1">
        <v>25.751000000000001</v>
      </c>
      <c r="AV68" s="1">
        <v>25.338899999999999</v>
      </c>
      <c r="AW68" s="1">
        <v>25.423200000000001</v>
      </c>
      <c r="AX68" s="1">
        <v>26.185199999999998</v>
      </c>
      <c r="AY68" s="1">
        <v>25.928899999999999</v>
      </c>
      <c r="AZ68" s="1">
        <v>25.917899999999999</v>
      </c>
      <c r="BA68" s="1">
        <v>26.048500000000001</v>
      </c>
      <c r="BB68" s="1">
        <v>25.1751</v>
      </c>
      <c r="BC68" s="1">
        <v>25.515599999999999</v>
      </c>
      <c r="BD68" s="1">
        <v>25.4694</v>
      </c>
      <c r="BE68" s="1">
        <v>25.612200000000001</v>
      </c>
      <c r="BF68" s="1">
        <v>26.3874</v>
      </c>
    </row>
    <row r="69" spans="1:58">
      <c r="A69" s="1" t="s">
        <v>141</v>
      </c>
      <c r="B69" s="1" t="s">
        <v>420</v>
      </c>
      <c r="C69" s="1">
        <v>19.7241</v>
      </c>
      <c r="D69" s="1">
        <v>21.299800000000001</v>
      </c>
      <c r="E69" s="1">
        <v>21.709800000000001</v>
      </c>
      <c r="F69" s="1">
        <v>21.185099999999998</v>
      </c>
      <c r="G69" s="1">
        <v>19.316800000000001</v>
      </c>
      <c r="H69" s="1">
        <v>19.1693</v>
      </c>
      <c r="I69" s="1">
        <v>21.746700000000001</v>
      </c>
      <c r="J69" s="1">
        <v>19.753399999999999</v>
      </c>
      <c r="K69" s="1">
        <v>19.992999999999999</v>
      </c>
      <c r="L69" s="1">
        <v>19.585599999999999</v>
      </c>
      <c r="M69" s="1">
        <v>21.104099999999999</v>
      </c>
      <c r="N69" s="1">
        <v>20.865500000000001</v>
      </c>
      <c r="O69" s="1">
        <v>20.038599999999999</v>
      </c>
      <c r="P69" s="1">
        <v>21.2683</v>
      </c>
      <c r="Q69" s="1">
        <v>20.1142</v>
      </c>
      <c r="R69" s="1">
        <v>20.843399999999999</v>
      </c>
      <c r="S69" s="1">
        <v>19.3691</v>
      </c>
      <c r="T69" s="1">
        <v>18.249700000000001</v>
      </c>
      <c r="U69" s="1">
        <v>20.858699999999999</v>
      </c>
      <c r="V69" s="1">
        <v>19.142499999999998</v>
      </c>
      <c r="W69" s="1">
        <v>19.535299999999999</v>
      </c>
      <c r="X69" s="1">
        <v>20.361599999999999</v>
      </c>
      <c r="Y69" s="1">
        <v>22.2134</v>
      </c>
      <c r="Z69" s="1">
        <v>19.206199999999999</v>
      </c>
      <c r="AA69" s="1">
        <v>20.2361</v>
      </c>
      <c r="AB69" s="1">
        <v>20.907499999999999</v>
      </c>
      <c r="AC69" s="1">
        <v>21.724799999999998</v>
      </c>
      <c r="AD69" s="1">
        <v>21.807700000000001</v>
      </c>
      <c r="AE69" s="1">
        <v>20.466999999999999</v>
      </c>
      <c r="AF69" s="1">
        <v>20.7196</v>
      </c>
      <c r="AG69" s="1">
        <v>21.568899999999999</v>
      </c>
      <c r="AH69" s="1">
        <v>23.4025</v>
      </c>
      <c r="AI69" s="1">
        <v>20.8094</v>
      </c>
      <c r="AJ69" s="1">
        <v>23.084800000000001</v>
      </c>
      <c r="AK69" s="1">
        <v>22.934799999999999</v>
      </c>
      <c r="AL69" s="1">
        <v>19.9773</v>
      </c>
      <c r="AM69" s="1">
        <v>20.479700000000001</v>
      </c>
      <c r="AN69" s="1">
        <v>20.883199999999999</v>
      </c>
      <c r="AO69" s="1">
        <v>21.424900000000001</v>
      </c>
      <c r="AP69" s="1">
        <v>22.468800000000002</v>
      </c>
      <c r="AQ69" s="1">
        <v>22.059899999999999</v>
      </c>
      <c r="AR69" s="1">
        <v>22.380700000000001</v>
      </c>
      <c r="AS69" s="1">
        <v>23.2865</v>
      </c>
      <c r="AT69" s="1">
        <v>20.6158</v>
      </c>
      <c r="AU69" s="1">
        <v>20.793500000000002</v>
      </c>
      <c r="AV69" s="1">
        <v>23.010300000000001</v>
      </c>
      <c r="AW69" s="1">
        <v>22.664100000000001</v>
      </c>
      <c r="AX69" s="1">
        <v>21.405100000000001</v>
      </c>
      <c r="AY69" s="1">
        <v>22.1221</v>
      </c>
      <c r="AZ69" s="1">
        <v>22.531400000000001</v>
      </c>
      <c r="BA69" s="1">
        <v>22.0793</v>
      </c>
      <c r="BB69" s="1">
        <v>23.0977</v>
      </c>
      <c r="BC69" s="1">
        <v>22.5352</v>
      </c>
      <c r="BD69" s="1">
        <v>21.5702</v>
      </c>
      <c r="BE69" s="1">
        <v>23.3751</v>
      </c>
      <c r="BF69" s="1">
        <v>21.959900000000001</v>
      </c>
    </row>
    <row r="70" spans="1:58">
      <c r="A70" s="1" t="s">
        <v>151</v>
      </c>
      <c r="B70" s="1" t="s">
        <v>421</v>
      </c>
      <c r="C70" s="1">
        <v>8.6577999999999999</v>
      </c>
      <c r="D70" s="1">
        <v>8.6485199999999995</v>
      </c>
      <c r="E70" s="1">
        <v>7.6684200000000002</v>
      </c>
      <c r="F70" s="1">
        <v>8.4247300000000003</v>
      </c>
      <c r="G70" s="1">
        <v>8.5818200000000004</v>
      </c>
      <c r="H70" s="1">
        <v>8.3625799999999995</v>
      </c>
      <c r="I70" s="1">
        <v>7.6025499999999999</v>
      </c>
      <c r="J70" s="1">
        <v>9.3085400000000007</v>
      </c>
      <c r="K70" s="1">
        <v>8.9907199999999996</v>
      </c>
      <c r="L70" s="1">
        <v>7.4993699999999999</v>
      </c>
      <c r="M70" s="1">
        <v>8.4557000000000002</v>
      </c>
      <c r="N70" s="1">
        <v>8.5355100000000004</v>
      </c>
      <c r="O70" s="1">
        <v>8.4173299999999998</v>
      </c>
      <c r="P70" s="1">
        <v>8.5324600000000004</v>
      </c>
      <c r="Q70" s="1">
        <v>8.7095199999999995</v>
      </c>
      <c r="R70" s="1">
        <v>9.7825799999999994</v>
      </c>
      <c r="S70" s="1">
        <v>9.02271</v>
      </c>
      <c r="T70" s="1">
        <v>9.1940200000000001</v>
      </c>
      <c r="U70" s="1">
        <v>6.9364400000000002</v>
      </c>
      <c r="V70" s="1">
        <v>8.7454999999999998</v>
      </c>
      <c r="W70" s="1">
        <v>8.4907199999999996</v>
      </c>
      <c r="X70" s="1">
        <v>9.1132399999999993</v>
      </c>
      <c r="Y70" s="1">
        <v>7.8331200000000001</v>
      </c>
      <c r="Z70" s="1">
        <v>9.9974399999999992</v>
      </c>
      <c r="AA70" s="1">
        <v>7.81419</v>
      </c>
      <c r="AB70" s="1">
        <v>8.2129399999999997</v>
      </c>
      <c r="AC70" s="1">
        <v>9.3395399999999995</v>
      </c>
      <c r="AD70" s="1">
        <v>8.4064499999999995</v>
      </c>
      <c r="AE70" s="1">
        <v>8.9611800000000006</v>
      </c>
      <c r="AF70" s="1">
        <v>9.6997900000000001</v>
      </c>
      <c r="AG70" s="1">
        <v>10.4747</v>
      </c>
      <c r="AH70" s="1">
        <v>7.8304900000000002</v>
      </c>
      <c r="AI70" s="1">
        <v>7.1192299999999999</v>
      </c>
      <c r="AJ70" s="1">
        <v>10.0039</v>
      </c>
      <c r="AK70" s="1">
        <v>8.9982500000000005</v>
      </c>
      <c r="AL70" s="1">
        <v>9.2755200000000002</v>
      </c>
      <c r="AM70" s="1">
        <v>10.028</v>
      </c>
      <c r="AN70" s="1">
        <v>8.8744899999999998</v>
      </c>
      <c r="AO70" s="1">
        <v>9.2857199999999995</v>
      </c>
      <c r="AP70" s="1">
        <v>9.9050200000000004</v>
      </c>
      <c r="AQ70" s="1">
        <v>8.5687300000000004</v>
      </c>
      <c r="AR70" s="1">
        <v>8.7306699999999999</v>
      </c>
      <c r="AS70" s="1">
        <v>10.8606</v>
      </c>
      <c r="AT70" s="1">
        <v>10.2141</v>
      </c>
      <c r="AU70" s="1">
        <v>9.8636599999999994</v>
      </c>
      <c r="AV70" s="1">
        <v>9.2272400000000001</v>
      </c>
      <c r="AW70" s="1">
        <v>9.1972000000000005</v>
      </c>
      <c r="AX70" s="1">
        <v>10.2331</v>
      </c>
      <c r="AY70" s="1">
        <v>9.5244999999999997</v>
      </c>
      <c r="AZ70" s="1">
        <v>9.8282699999999998</v>
      </c>
      <c r="BA70" s="1">
        <v>9.5332100000000004</v>
      </c>
      <c r="BB70" s="1">
        <v>9.9609100000000002</v>
      </c>
      <c r="BC70" s="1">
        <v>9.1913300000000007</v>
      </c>
      <c r="BD70" s="1">
        <v>10.151899999999999</v>
      </c>
      <c r="BE70" s="1">
        <v>8.1630500000000001</v>
      </c>
      <c r="BF70" s="1">
        <v>9.5883800000000008</v>
      </c>
    </row>
    <row r="71" spans="1:58">
      <c r="A71" s="1" t="s">
        <v>145</v>
      </c>
      <c r="B71" s="1" t="s">
        <v>422</v>
      </c>
      <c r="C71" s="1">
        <v>29.8674</v>
      </c>
      <c r="D71" s="1">
        <v>29.675699999999999</v>
      </c>
      <c r="E71" s="1">
        <v>29.131399999999999</v>
      </c>
      <c r="F71" s="1">
        <v>29.5288</v>
      </c>
      <c r="G71" s="1">
        <v>29.786300000000001</v>
      </c>
      <c r="H71" s="1">
        <v>29.993400000000001</v>
      </c>
      <c r="I71" s="1">
        <v>29.8047</v>
      </c>
      <c r="J71" s="1">
        <v>29.318999999999999</v>
      </c>
      <c r="K71" s="1">
        <v>29.687799999999999</v>
      </c>
      <c r="L71" s="1">
        <v>30.482500000000002</v>
      </c>
      <c r="M71" s="1">
        <v>28.872</v>
      </c>
      <c r="N71" s="1">
        <v>30.2789</v>
      </c>
      <c r="O71" s="1">
        <v>30.6557</v>
      </c>
      <c r="P71" s="1">
        <v>29.5381</v>
      </c>
      <c r="Q71" s="1">
        <v>30.280799999999999</v>
      </c>
      <c r="R71" s="1">
        <v>29.583300000000001</v>
      </c>
      <c r="S71" s="1">
        <v>28.786000000000001</v>
      </c>
      <c r="T71" s="1">
        <v>30.845800000000001</v>
      </c>
      <c r="U71" s="1">
        <v>29.929600000000001</v>
      </c>
      <c r="V71" s="1">
        <v>30.834800000000001</v>
      </c>
      <c r="W71" s="1">
        <v>29.823499999999999</v>
      </c>
      <c r="X71" s="1">
        <v>29.2895</v>
      </c>
      <c r="Y71" s="1">
        <v>29.7668</v>
      </c>
      <c r="Z71" s="1">
        <v>30.913399999999999</v>
      </c>
      <c r="AA71" s="1">
        <v>30.3156</v>
      </c>
      <c r="AB71" s="1">
        <v>29.427299999999999</v>
      </c>
      <c r="AC71" s="1">
        <v>30.142299999999999</v>
      </c>
      <c r="AD71" s="1">
        <v>30.9636</v>
      </c>
      <c r="AE71" s="1">
        <v>30.282299999999999</v>
      </c>
      <c r="AF71" s="1">
        <v>29.2468</v>
      </c>
      <c r="AG71" s="1">
        <v>30.196000000000002</v>
      </c>
      <c r="AH71" s="1">
        <v>29.814599999999999</v>
      </c>
      <c r="AI71" s="1">
        <v>30.251899999999999</v>
      </c>
      <c r="AJ71" s="1">
        <v>30.527899999999999</v>
      </c>
      <c r="AK71" s="1">
        <v>30.616</v>
      </c>
      <c r="AL71" s="1">
        <v>30.260100000000001</v>
      </c>
      <c r="AM71" s="1">
        <v>29.0944</v>
      </c>
      <c r="AN71" s="1">
        <v>30.921299999999999</v>
      </c>
      <c r="AO71" s="1">
        <v>29.769400000000001</v>
      </c>
      <c r="AP71" s="1">
        <v>29.990400000000001</v>
      </c>
      <c r="AQ71" s="1">
        <v>30.3462</v>
      </c>
      <c r="AR71" s="1">
        <v>30.9648</v>
      </c>
      <c r="AS71" s="1">
        <v>30.215800000000002</v>
      </c>
      <c r="AT71" s="1">
        <v>30.018699999999999</v>
      </c>
      <c r="AU71" s="1">
        <v>30.422599999999999</v>
      </c>
      <c r="AV71" s="1">
        <v>30.356100000000001</v>
      </c>
      <c r="AW71" s="1">
        <v>30.231200000000001</v>
      </c>
      <c r="AX71" s="1">
        <v>29.991599999999998</v>
      </c>
      <c r="AY71" s="1">
        <v>30.627600000000001</v>
      </c>
      <c r="AZ71" s="1">
        <v>31.018699999999999</v>
      </c>
      <c r="BA71" s="1">
        <v>30.429600000000001</v>
      </c>
      <c r="BB71" s="1">
        <v>30.577300000000001</v>
      </c>
      <c r="BC71" s="1">
        <v>30.784099999999999</v>
      </c>
      <c r="BD71" s="1">
        <v>30.590800000000002</v>
      </c>
      <c r="BE71" s="1">
        <v>30.610900000000001</v>
      </c>
      <c r="BF71" s="1">
        <v>30.583200000000001</v>
      </c>
    </row>
    <row r="72" spans="1:58">
      <c r="A72" s="1" t="s">
        <v>143</v>
      </c>
      <c r="B72" s="1" t="s">
        <v>423</v>
      </c>
      <c r="C72" s="1">
        <v>26.044799999999999</v>
      </c>
      <c r="D72" s="1">
        <v>26.071400000000001</v>
      </c>
      <c r="E72" s="1">
        <v>26.290199999999999</v>
      </c>
      <c r="F72" s="1">
        <v>26.1464</v>
      </c>
      <c r="G72" s="1">
        <v>26.397500000000001</v>
      </c>
      <c r="H72" s="1">
        <v>26.272200000000002</v>
      </c>
      <c r="I72" s="1">
        <v>25.934100000000001</v>
      </c>
      <c r="J72" s="1">
        <v>25.936199999999999</v>
      </c>
      <c r="K72" s="1">
        <v>26.3354</v>
      </c>
      <c r="L72" s="1">
        <v>26.188500000000001</v>
      </c>
      <c r="M72" s="1">
        <v>26.019600000000001</v>
      </c>
      <c r="N72" s="1">
        <v>26.515599999999999</v>
      </c>
      <c r="O72" s="1">
        <v>26.4557</v>
      </c>
      <c r="P72" s="1">
        <v>26.075199999999999</v>
      </c>
      <c r="Q72" s="1">
        <v>26.110600000000002</v>
      </c>
      <c r="R72" s="1">
        <v>25.9053</v>
      </c>
      <c r="S72" s="1">
        <v>26.112400000000001</v>
      </c>
      <c r="T72" s="1">
        <v>26.280200000000001</v>
      </c>
      <c r="U72" s="1">
        <v>26.233899999999998</v>
      </c>
      <c r="V72" s="1">
        <v>26.432500000000001</v>
      </c>
      <c r="W72" s="1">
        <v>26.378399999999999</v>
      </c>
      <c r="X72" s="1">
        <v>26.392199999999999</v>
      </c>
      <c r="Y72" s="1">
        <v>26.7545</v>
      </c>
      <c r="Z72" s="1">
        <v>25.833300000000001</v>
      </c>
      <c r="AA72" s="1">
        <v>26.253799999999998</v>
      </c>
      <c r="AB72" s="1">
        <v>26.420300000000001</v>
      </c>
      <c r="AC72" s="1">
        <v>26.6068</v>
      </c>
      <c r="AD72" s="1">
        <v>26.602</v>
      </c>
      <c r="AE72" s="1">
        <v>26.158899999999999</v>
      </c>
      <c r="AF72" s="1">
        <v>26.674299999999999</v>
      </c>
      <c r="AG72" s="1">
        <v>26.478200000000001</v>
      </c>
      <c r="AH72" s="1">
        <v>26.6325</v>
      </c>
      <c r="AI72" s="1">
        <v>26.433399999999999</v>
      </c>
      <c r="AJ72" s="1">
        <v>26.413499999999999</v>
      </c>
      <c r="AK72" s="1">
        <v>26.556100000000001</v>
      </c>
      <c r="AL72" s="1">
        <v>26.468699999999998</v>
      </c>
      <c r="AM72" s="1">
        <v>26.755700000000001</v>
      </c>
      <c r="AN72" s="1">
        <v>27.441299999999998</v>
      </c>
      <c r="AO72" s="1">
        <v>26.4651</v>
      </c>
      <c r="AP72" s="1">
        <v>26.626999999999999</v>
      </c>
      <c r="AQ72" s="1">
        <v>26.653300000000002</v>
      </c>
      <c r="AR72" s="1">
        <v>27.011199999999999</v>
      </c>
      <c r="AS72" s="1">
        <v>27.028199999999998</v>
      </c>
      <c r="AT72" s="1">
        <v>26.9041</v>
      </c>
      <c r="AU72" s="1">
        <v>26.652799999999999</v>
      </c>
      <c r="AV72" s="1">
        <v>26.5045</v>
      </c>
      <c r="AW72" s="1">
        <v>26.674099999999999</v>
      </c>
      <c r="AX72" s="1">
        <v>26.479700000000001</v>
      </c>
      <c r="AY72" s="1">
        <v>26.721699999999998</v>
      </c>
      <c r="AZ72" s="1">
        <v>26.974399999999999</v>
      </c>
      <c r="BA72" s="1">
        <v>26.533300000000001</v>
      </c>
      <c r="BB72" s="1">
        <v>26.66</v>
      </c>
      <c r="BC72" s="1">
        <v>26.790299999999998</v>
      </c>
      <c r="BD72" s="1">
        <v>26.845400000000001</v>
      </c>
      <c r="BE72" s="1">
        <v>26.881799999999998</v>
      </c>
      <c r="BF72" s="1">
        <v>27.421800000000001</v>
      </c>
    </row>
    <row r="73" spans="1:58">
      <c r="A73" s="1" t="s">
        <v>149</v>
      </c>
      <c r="B73" s="1" t="s">
        <v>424</v>
      </c>
      <c r="C73" s="1">
        <v>33.802900000000001</v>
      </c>
      <c r="D73" s="1">
        <v>34.279000000000003</v>
      </c>
      <c r="E73" s="1">
        <v>33.337200000000003</v>
      </c>
      <c r="F73" s="1">
        <v>33.372700000000002</v>
      </c>
      <c r="G73" s="1">
        <v>33.838700000000003</v>
      </c>
      <c r="H73" s="1">
        <v>33.634900000000002</v>
      </c>
      <c r="I73" s="1">
        <v>32.9084</v>
      </c>
      <c r="J73" s="1">
        <v>33.539499999999997</v>
      </c>
      <c r="K73" s="1">
        <v>32.655799999999999</v>
      </c>
      <c r="L73" s="1">
        <v>32.728000000000002</v>
      </c>
      <c r="M73" s="1">
        <v>32.998899999999999</v>
      </c>
      <c r="N73" s="1">
        <v>32.244799999999998</v>
      </c>
      <c r="O73" s="1">
        <v>33.672600000000003</v>
      </c>
      <c r="P73" s="1">
        <v>32.647100000000002</v>
      </c>
      <c r="Q73" s="1">
        <v>33.421599999999998</v>
      </c>
      <c r="R73" s="1">
        <v>32.460500000000003</v>
      </c>
      <c r="S73" s="1">
        <v>33.465899999999998</v>
      </c>
      <c r="T73" s="1">
        <v>33.957599999999999</v>
      </c>
      <c r="U73" s="1">
        <v>33.045000000000002</v>
      </c>
      <c r="V73" s="1">
        <v>34.548499999999997</v>
      </c>
      <c r="W73" s="1">
        <v>33.482999999999997</v>
      </c>
      <c r="X73" s="1">
        <v>31.8689</v>
      </c>
      <c r="Y73" s="1">
        <v>32.924300000000002</v>
      </c>
      <c r="Z73" s="1">
        <v>33.470500000000001</v>
      </c>
      <c r="AA73" s="1">
        <v>33.477800000000002</v>
      </c>
      <c r="AB73" s="1">
        <v>34.012700000000002</v>
      </c>
      <c r="AC73" s="1">
        <v>33.5428</v>
      </c>
      <c r="AD73" s="1">
        <v>33.241100000000003</v>
      </c>
      <c r="AE73" s="1">
        <v>34.153700000000001</v>
      </c>
      <c r="AF73" s="1">
        <v>33.827199999999998</v>
      </c>
      <c r="AG73" s="1">
        <v>33.189900000000002</v>
      </c>
      <c r="AH73" s="1">
        <v>32.809600000000003</v>
      </c>
      <c r="AI73" s="1">
        <v>33.682299999999998</v>
      </c>
      <c r="AJ73" s="1">
        <v>33.267099999999999</v>
      </c>
      <c r="AK73" s="1">
        <v>33.662700000000001</v>
      </c>
      <c r="AL73" s="1">
        <v>34.820399999999999</v>
      </c>
      <c r="AM73" s="1">
        <v>33.519799999999996</v>
      </c>
      <c r="AN73" s="1">
        <v>34.836500000000001</v>
      </c>
      <c r="AO73" s="1">
        <v>34.723500000000001</v>
      </c>
      <c r="AP73" s="1">
        <v>35.679000000000002</v>
      </c>
      <c r="AQ73" s="1">
        <v>34.4116</v>
      </c>
      <c r="AR73" s="1">
        <v>33.988300000000002</v>
      </c>
      <c r="AS73" s="1">
        <v>34.192</v>
      </c>
      <c r="AT73" s="1">
        <v>33.572400000000002</v>
      </c>
      <c r="AU73" s="1">
        <v>34.619</v>
      </c>
      <c r="AV73" s="1">
        <v>34.875900000000001</v>
      </c>
      <c r="AW73" s="1">
        <v>33.937100000000001</v>
      </c>
      <c r="AX73" s="1">
        <v>34.584200000000003</v>
      </c>
      <c r="AY73" s="1">
        <v>33.645899999999997</v>
      </c>
      <c r="AZ73" s="1">
        <v>34.817799999999998</v>
      </c>
      <c r="BA73" s="1">
        <v>34.513500000000001</v>
      </c>
      <c r="BB73" s="1">
        <v>34.482500000000002</v>
      </c>
      <c r="BC73" s="1">
        <v>34.113700000000001</v>
      </c>
      <c r="BD73" s="1">
        <v>34.767299999999999</v>
      </c>
      <c r="BE73" s="1">
        <v>35.237200000000001</v>
      </c>
      <c r="BF73" s="1">
        <v>35.275500000000001</v>
      </c>
    </row>
    <row r="74" spans="1:58">
      <c r="A74" s="1" t="s">
        <v>147</v>
      </c>
      <c r="B74" s="1" t="s">
        <v>425</v>
      </c>
      <c r="C74" s="1">
        <v>13.8324</v>
      </c>
      <c r="D74" s="1">
        <v>13.7738</v>
      </c>
      <c r="E74" s="1">
        <v>13.7044</v>
      </c>
      <c r="F74" s="1">
        <v>14.3942</v>
      </c>
      <c r="G74" s="1">
        <v>13.7684</v>
      </c>
      <c r="H74" s="1">
        <v>14.1273</v>
      </c>
      <c r="I74" s="1">
        <v>14.569000000000001</v>
      </c>
      <c r="J74" s="1">
        <v>14.638500000000001</v>
      </c>
      <c r="K74" s="1">
        <v>14.984999999999999</v>
      </c>
      <c r="L74" s="1">
        <v>14.7835</v>
      </c>
      <c r="M74" s="1">
        <v>15.090299999999999</v>
      </c>
      <c r="N74" s="1">
        <v>14.3794</v>
      </c>
      <c r="O74" s="1">
        <v>14.822699999999999</v>
      </c>
      <c r="P74" s="1">
        <v>13.866300000000001</v>
      </c>
      <c r="Q74" s="1">
        <v>15.787599999999999</v>
      </c>
      <c r="R74" s="1">
        <v>16.0642</v>
      </c>
      <c r="S74" s="1">
        <v>15.1595</v>
      </c>
      <c r="T74" s="1">
        <v>13.971299999999999</v>
      </c>
      <c r="U74" s="1">
        <v>14.8332</v>
      </c>
      <c r="V74" s="1">
        <v>14.537599999999999</v>
      </c>
      <c r="W74" s="1">
        <v>15.295</v>
      </c>
      <c r="X74" s="1">
        <v>15.2059</v>
      </c>
      <c r="Y74" s="1">
        <v>16.999300000000002</v>
      </c>
      <c r="Z74" s="1">
        <v>15.8886</v>
      </c>
      <c r="AA74" s="1">
        <v>14.2799</v>
      </c>
      <c r="AB74" s="1">
        <v>14.1761</v>
      </c>
      <c r="AC74" s="1">
        <v>15.0326</v>
      </c>
      <c r="AD74" s="1">
        <v>13.8698</v>
      </c>
      <c r="AE74" s="1">
        <v>16.799600000000002</v>
      </c>
      <c r="AF74" s="1">
        <v>15.671799999999999</v>
      </c>
      <c r="AG74" s="1">
        <v>15.592599999999999</v>
      </c>
      <c r="AH74" s="1">
        <v>15.011100000000001</v>
      </c>
      <c r="AI74" s="1">
        <v>14.0143</v>
      </c>
      <c r="AJ74" s="1">
        <v>14.6928</v>
      </c>
      <c r="AK74" s="1">
        <v>17.223299999999998</v>
      </c>
      <c r="AL74" s="1">
        <v>14.7163</v>
      </c>
      <c r="AM74" s="1">
        <v>16.139900000000001</v>
      </c>
      <c r="AN74" s="1">
        <v>14.767899999999999</v>
      </c>
      <c r="AO74" s="1">
        <v>15.8391</v>
      </c>
      <c r="AP74" s="1">
        <v>15.1272</v>
      </c>
      <c r="AQ74" s="1">
        <v>14.7668</v>
      </c>
      <c r="AR74" s="1">
        <v>14.7493</v>
      </c>
      <c r="AS74" s="1">
        <v>15.9245</v>
      </c>
      <c r="AT74" s="1">
        <v>15.355399999999999</v>
      </c>
      <c r="AU74" s="1">
        <v>15.2362</v>
      </c>
      <c r="AV74" s="1">
        <v>16.6722</v>
      </c>
      <c r="AW74" s="1">
        <v>14.448499999999999</v>
      </c>
      <c r="AX74" s="1">
        <v>14.976699999999999</v>
      </c>
      <c r="AY74" s="1">
        <v>14.951700000000001</v>
      </c>
      <c r="AZ74" s="1">
        <v>15.1433</v>
      </c>
      <c r="BA74" s="1">
        <v>13.943099999999999</v>
      </c>
      <c r="BB74" s="1">
        <v>15.2338</v>
      </c>
      <c r="BC74" s="1">
        <v>16.787800000000001</v>
      </c>
      <c r="BD74" s="1">
        <v>16.102900000000002</v>
      </c>
      <c r="BE74" s="1">
        <v>14.520200000000001</v>
      </c>
      <c r="BF74" s="1">
        <v>15.160399999999999</v>
      </c>
    </row>
    <row r="75" spans="1:58">
      <c r="A75" s="1" t="s">
        <v>153</v>
      </c>
      <c r="B75" s="1" t="s">
        <v>426</v>
      </c>
      <c r="C75" s="1">
        <v>26.999500000000001</v>
      </c>
      <c r="D75" s="1">
        <v>27.974399999999999</v>
      </c>
      <c r="E75" s="1">
        <v>27.713799999999999</v>
      </c>
      <c r="F75" s="1">
        <v>25.9709</v>
      </c>
      <c r="G75" s="1">
        <v>27.006</v>
      </c>
      <c r="H75" s="1">
        <v>27.038399999999999</v>
      </c>
      <c r="I75" s="1">
        <v>26.407299999999999</v>
      </c>
      <c r="J75" s="1">
        <v>27.5154</v>
      </c>
      <c r="K75" s="1">
        <v>26.529</v>
      </c>
      <c r="L75" s="1">
        <v>26.180900000000001</v>
      </c>
      <c r="M75" s="1">
        <v>26.1936</v>
      </c>
      <c r="N75" s="1">
        <v>26.245699999999999</v>
      </c>
      <c r="O75" s="1">
        <v>26.665600000000001</v>
      </c>
      <c r="P75" s="1">
        <v>26.401199999999999</v>
      </c>
      <c r="Q75" s="1">
        <v>26.255099999999999</v>
      </c>
      <c r="R75" s="1">
        <v>25.361999999999998</v>
      </c>
      <c r="S75" s="1">
        <v>27.409400000000002</v>
      </c>
      <c r="T75" s="1">
        <v>27.668700000000001</v>
      </c>
      <c r="U75" s="1">
        <v>26.218900000000001</v>
      </c>
      <c r="V75" s="1">
        <v>26.7285</v>
      </c>
      <c r="W75" s="1">
        <v>26.621200000000002</v>
      </c>
      <c r="X75" s="1">
        <v>26.297899999999998</v>
      </c>
      <c r="Y75" s="1">
        <v>26.2287</v>
      </c>
      <c r="Z75" s="1">
        <v>25.6616</v>
      </c>
      <c r="AA75" s="1">
        <v>27.947299999999998</v>
      </c>
      <c r="AB75" s="1">
        <v>26.644500000000001</v>
      </c>
      <c r="AC75" s="1">
        <v>27.376100000000001</v>
      </c>
      <c r="AD75" s="1">
        <v>27.801400000000001</v>
      </c>
      <c r="AE75" s="1">
        <v>26.701799999999999</v>
      </c>
      <c r="AF75" s="1">
        <v>26.5625</v>
      </c>
      <c r="AG75" s="1">
        <v>26.2636</v>
      </c>
      <c r="AH75" s="1">
        <v>27.0138</v>
      </c>
      <c r="AI75" s="1">
        <v>27.6555</v>
      </c>
      <c r="AJ75" s="1">
        <v>26.923200000000001</v>
      </c>
      <c r="AK75" s="1">
        <v>27.535599999999999</v>
      </c>
      <c r="AL75" s="1">
        <v>27.9876</v>
      </c>
      <c r="AM75" s="1">
        <v>27.509</v>
      </c>
      <c r="AN75" s="1">
        <v>29.272400000000001</v>
      </c>
      <c r="AO75" s="1">
        <v>28.272600000000001</v>
      </c>
      <c r="AP75" s="1">
        <v>28.561399999999999</v>
      </c>
      <c r="AQ75" s="1">
        <v>28.192</v>
      </c>
      <c r="AR75" s="1">
        <v>28.405200000000001</v>
      </c>
      <c r="AS75" s="1">
        <v>28.209099999999999</v>
      </c>
      <c r="AT75" s="1">
        <v>27.838799999999999</v>
      </c>
      <c r="AU75" s="1">
        <v>27.896100000000001</v>
      </c>
      <c r="AV75" s="1">
        <v>28.124500000000001</v>
      </c>
      <c r="AW75" s="1">
        <v>27.736899999999999</v>
      </c>
      <c r="AX75" s="1">
        <v>28.244599999999998</v>
      </c>
      <c r="AY75" s="1">
        <v>27.923400000000001</v>
      </c>
      <c r="AZ75" s="1">
        <v>29.558199999999999</v>
      </c>
      <c r="BA75" s="1">
        <v>28.5655</v>
      </c>
      <c r="BB75" s="1">
        <v>28.831900000000001</v>
      </c>
      <c r="BC75" s="1">
        <v>27.767600000000002</v>
      </c>
      <c r="BD75" s="1">
        <v>28.256399999999999</v>
      </c>
      <c r="BE75" s="1">
        <v>29.432700000000001</v>
      </c>
      <c r="BF75" s="1">
        <v>28.730899999999998</v>
      </c>
    </row>
    <row r="76" spans="1:58">
      <c r="A76" s="1" t="s">
        <v>155</v>
      </c>
      <c r="B76" s="1" t="s">
        <v>427</v>
      </c>
      <c r="C76" s="1">
        <v>20.310099999999998</v>
      </c>
      <c r="D76" s="1">
        <v>21.7163</v>
      </c>
      <c r="E76" s="1">
        <v>21.232399999999998</v>
      </c>
      <c r="F76" s="1">
        <v>20.799600000000002</v>
      </c>
      <c r="G76" s="1">
        <v>20.099499999999999</v>
      </c>
      <c r="H76" s="1">
        <v>19.477799999999998</v>
      </c>
      <c r="I76" s="1">
        <v>21.321999999999999</v>
      </c>
      <c r="J76" s="1">
        <v>20.111599999999999</v>
      </c>
      <c r="K76" s="1">
        <v>19.8809</v>
      </c>
      <c r="L76" s="1">
        <v>20.412500000000001</v>
      </c>
      <c r="M76" s="1">
        <v>22.214400000000001</v>
      </c>
      <c r="N76" s="1">
        <v>19.7974</v>
      </c>
      <c r="O76" s="1">
        <v>21.004999999999999</v>
      </c>
      <c r="P76" s="1">
        <v>21.224699999999999</v>
      </c>
      <c r="Q76" s="1">
        <v>20.45</v>
      </c>
      <c r="R76" s="1">
        <v>20.538699999999999</v>
      </c>
      <c r="S76" s="1">
        <v>20.211600000000001</v>
      </c>
      <c r="T76" s="1">
        <v>19.5062</v>
      </c>
      <c r="U76" s="1">
        <v>20.181899999999999</v>
      </c>
      <c r="V76" s="1">
        <v>21.058800000000002</v>
      </c>
      <c r="W76" s="1">
        <v>20.352</v>
      </c>
      <c r="X76" s="1">
        <v>21.8611</v>
      </c>
      <c r="Y76" s="1">
        <v>22.856400000000001</v>
      </c>
      <c r="Z76" s="1">
        <v>20.427700000000002</v>
      </c>
      <c r="AA76" s="1">
        <v>21.753399999999999</v>
      </c>
      <c r="AB76" s="1">
        <v>21.549299999999999</v>
      </c>
      <c r="AC76" s="1">
        <v>21.634799999999998</v>
      </c>
      <c r="AD76" s="1">
        <v>21.999400000000001</v>
      </c>
      <c r="AE76" s="1">
        <v>20.949000000000002</v>
      </c>
      <c r="AF76" s="1">
        <v>21.226400000000002</v>
      </c>
      <c r="AG76" s="1">
        <v>21.851800000000001</v>
      </c>
      <c r="AH76" s="1">
        <v>22.888500000000001</v>
      </c>
      <c r="AI76" s="1">
        <v>21.9268</v>
      </c>
      <c r="AJ76" s="1">
        <v>23.064399999999999</v>
      </c>
      <c r="AK76" s="1">
        <v>22.622699999999998</v>
      </c>
      <c r="AL76" s="1">
        <v>20.424900000000001</v>
      </c>
      <c r="AM76" s="1">
        <v>21.180800000000001</v>
      </c>
      <c r="AN76" s="1">
        <v>22.133199999999999</v>
      </c>
      <c r="AO76" s="1">
        <v>22.062200000000001</v>
      </c>
      <c r="AP76" s="1">
        <v>22.1541</v>
      </c>
      <c r="AQ76" s="1">
        <v>22.633500000000002</v>
      </c>
      <c r="AR76" s="1">
        <v>21.302499999999998</v>
      </c>
      <c r="AS76" s="1">
        <v>23.972799999999999</v>
      </c>
      <c r="AT76" s="1">
        <v>21.597200000000001</v>
      </c>
      <c r="AU76" s="1">
        <v>21.8111</v>
      </c>
      <c r="AV76" s="1">
        <v>23.511199999999999</v>
      </c>
      <c r="AW76" s="1">
        <v>21.7394</v>
      </c>
      <c r="AX76" s="1">
        <v>21.9038</v>
      </c>
      <c r="AY76" s="1">
        <v>22.944900000000001</v>
      </c>
      <c r="AZ76" s="1">
        <v>22.946000000000002</v>
      </c>
      <c r="BA76" s="1">
        <v>22.319500000000001</v>
      </c>
      <c r="BB76" s="1">
        <v>23.1782</v>
      </c>
      <c r="BC76" s="1">
        <v>22.523399999999999</v>
      </c>
      <c r="BD76" s="1">
        <v>20.713000000000001</v>
      </c>
      <c r="BE76" s="1">
        <v>24.103000000000002</v>
      </c>
      <c r="BF76" s="1">
        <v>22.2285</v>
      </c>
    </row>
    <row r="77" spans="1:58">
      <c r="A77" s="1" t="s">
        <v>157</v>
      </c>
      <c r="B77" s="1" t="s">
        <v>428</v>
      </c>
      <c r="C77" s="1">
        <v>26.633700000000001</v>
      </c>
      <c r="D77" s="1">
        <v>26.3842</v>
      </c>
      <c r="E77" s="1">
        <v>26.484100000000002</v>
      </c>
      <c r="F77" s="1">
        <v>26.345800000000001</v>
      </c>
      <c r="G77" s="1">
        <v>26.4038</v>
      </c>
      <c r="H77" s="1">
        <v>26.621200000000002</v>
      </c>
      <c r="I77" s="1">
        <v>26.2212</v>
      </c>
      <c r="J77" s="1">
        <v>26.2333</v>
      </c>
      <c r="K77" s="1">
        <v>26.300799999999999</v>
      </c>
      <c r="L77" s="1">
        <v>25.713999999999999</v>
      </c>
      <c r="M77" s="1">
        <v>25.6601</v>
      </c>
      <c r="N77" s="1">
        <v>26.152899999999999</v>
      </c>
      <c r="O77" s="1">
        <v>26.272099999999998</v>
      </c>
      <c r="P77" s="1">
        <v>25.697500000000002</v>
      </c>
      <c r="Q77" s="1">
        <v>26.1267</v>
      </c>
      <c r="R77" s="1">
        <v>26.2913</v>
      </c>
      <c r="S77" s="1">
        <v>26.394300000000001</v>
      </c>
      <c r="T77" s="1">
        <v>26.511700000000001</v>
      </c>
      <c r="U77" s="1">
        <v>26.5212</v>
      </c>
      <c r="V77" s="1">
        <v>26.360099999999999</v>
      </c>
      <c r="W77" s="1">
        <v>26.315799999999999</v>
      </c>
      <c r="X77" s="1">
        <v>26.911200000000001</v>
      </c>
      <c r="Y77" s="1">
        <v>26.688400000000001</v>
      </c>
      <c r="Z77" s="1">
        <v>26.003799999999998</v>
      </c>
      <c r="AA77" s="1">
        <v>26.130800000000001</v>
      </c>
      <c r="AB77" s="1">
        <v>26.558399999999999</v>
      </c>
      <c r="AC77" s="1">
        <v>27.268000000000001</v>
      </c>
      <c r="AD77" s="1">
        <v>26.521899999999999</v>
      </c>
      <c r="AE77" s="1">
        <v>26.5565</v>
      </c>
      <c r="AF77" s="1">
        <v>26.944099999999999</v>
      </c>
      <c r="AG77" s="1">
        <v>26.805599999999998</v>
      </c>
      <c r="AH77" s="1">
        <v>26.873200000000001</v>
      </c>
      <c r="AI77" s="1">
        <v>27.161899999999999</v>
      </c>
      <c r="AJ77" s="1">
        <v>27.1343</v>
      </c>
      <c r="AK77" s="1">
        <v>26.9602</v>
      </c>
      <c r="AL77" s="1">
        <v>26.748799999999999</v>
      </c>
      <c r="AM77" s="1">
        <v>27.214200000000002</v>
      </c>
      <c r="AN77" s="1">
        <v>27.116800000000001</v>
      </c>
      <c r="AO77" s="1">
        <v>27.026599999999998</v>
      </c>
      <c r="AP77" s="1">
        <v>26.970400000000001</v>
      </c>
      <c r="AQ77" s="1">
        <v>27.584700000000002</v>
      </c>
      <c r="AR77" s="1">
        <v>27.4437</v>
      </c>
      <c r="AS77" s="1">
        <v>27.084700000000002</v>
      </c>
      <c r="AT77" s="1">
        <v>27.408899999999999</v>
      </c>
      <c r="AU77" s="1">
        <v>27.557099999999998</v>
      </c>
      <c r="AV77" s="1">
        <v>27.134399999999999</v>
      </c>
      <c r="AW77" s="1">
        <v>26.831900000000001</v>
      </c>
      <c r="AX77" s="1">
        <v>26.7105</v>
      </c>
      <c r="AY77" s="1">
        <v>27.250499999999999</v>
      </c>
      <c r="AZ77" s="1">
        <v>27.440999999999999</v>
      </c>
      <c r="BA77" s="1">
        <v>26.887599999999999</v>
      </c>
      <c r="BB77" s="1">
        <v>26.703800000000001</v>
      </c>
      <c r="BC77" s="1">
        <v>26.677099999999999</v>
      </c>
      <c r="BD77" s="1">
        <v>27.488900000000001</v>
      </c>
      <c r="BE77" s="1">
        <v>27.570399999999999</v>
      </c>
      <c r="BF77" s="1">
        <v>27.547899999999998</v>
      </c>
    </row>
    <row r="78" spans="1:58">
      <c r="A78" s="1" t="s">
        <v>161</v>
      </c>
      <c r="B78" s="1" t="s">
        <v>429</v>
      </c>
      <c r="C78" s="1">
        <v>23.4603</v>
      </c>
      <c r="D78" s="1">
        <v>23.1097</v>
      </c>
      <c r="E78" s="1">
        <v>22.5076</v>
      </c>
      <c r="F78" s="1">
        <v>23.492999999999999</v>
      </c>
      <c r="G78" s="1">
        <v>22.8552</v>
      </c>
      <c r="H78" s="1">
        <v>23.140799999999999</v>
      </c>
      <c r="I78" s="1">
        <v>23.703900000000001</v>
      </c>
      <c r="J78" s="1">
        <v>22.3416</v>
      </c>
      <c r="K78" s="1">
        <v>22.4482</v>
      </c>
      <c r="L78" s="1">
        <v>22.968900000000001</v>
      </c>
      <c r="M78" s="1">
        <v>22.3903</v>
      </c>
      <c r="N78" s="1">
        <v>22.628</v>
      </c>
      <c r="O78" s="1">
        <v>23.971599999999999</v>
      </c>
      <c r="P78" s="1">
        <v>22.8352</v>
      </c>
      <c r="Q78" s="1">
        <v>23.364000000000001</v>
      </c>
      <c r="R78" s="1">
        <v>21.458100000000002</v>
      </c>
      <c r="S78" s="1">
        <v>22.420200000000001</v>
      </c>
      <c r="T78" s="1">
        <v>24.1692</v>
      </c>
      <c r="U78" s="1">
        <v>23.237400000000001</v>
      </c>
      <c r="V78" s="1">
        <v>20.687799999999999</v>
      </c>
      <c r="W78" s="1">
        <v>22.437200000000001</v>
      </c>
      <c r="X78" s="1">
        <v>22.749500000000001</v>
      </c>
      <c r="Y78" s="1">
        <v>23.439900000000002</v>
      </c>
      <c r="Z78" s="1">
        <v>24.1462</v>
      </c>
      <c r="AA78" s="1">
        <v>24.505099999999999</v>
      </c>
      <c r="AB78" s="1">
        <v>23.090599999999998</v>
      </c>
      <c r="AC78" s="1">
        <v>22.5913</v>
      </c>
      <c r="AD78" s="1">
        <v>23.185500000000001</v>
      </c>
      <c r="AE78" s="1">
        <v>23.334599999999998</v>
      </c>
      <c r="AF78" s="1">
        <v>24.2684</v>
      </c>
      <c r="AG78" s="1">
        <v>22.1465</v>
      </c>
      <c r="AH78" s="1">
        <v>22.6677</v>
      </c>
      <c r="AI78" s="1">
        <v>20.9862</v>
      </c>
      <c r="AJ78" s="1">
        <v>25.161899999999999</v>
      </c>
      <c r="AK78" s="1">
        <v>24.082100000000001</v>
      </c>
      <c r="AL78" s="1">
        <v>22.633700000000001</v>
      </c>
      <c r="AM78" s="1">
        <v>22.644100000000002</v>
      </c>
      <c r="AN78" s="1">
        <v>23.181000000000001</v>
      </c>
      <c r="AO78" s="1">
        <v>24.465299999999999</v>
      </c>
      <c r="AP78" s="1">
        <v>24.246400000000001</v>
      </c>
      <c r="AQ78" s="1">
        <v>23.2104</v>
      </c>
      <c r="AR78" s="1">
        <v>22.973600000000001</v>
      </c>
      <c r="AS78" s="1">
        <v>22.256699999999999</v>
      </c>
      <c r="AT78" s="1">
        <v>23.4802</v>
      </c>
      <c r="AU78" s="1">
        <v>23.983599999999999</v>
      </c>
      <c r="AV78" s="1">
        <v>24.4358</v>
      </c>
      <c r="AW78" s="1">
        <v>24.3812</v>
      </c>
      <c r="AX78" s="1">
        <v>23.007400000000001</v>
      </c>
      <c r="AY78" s="1">
        <v>22.568899999999999</v>
      </c>
      <c r="AZ78" s="1">
        <v>25.512499999999999</v>
      </c>
      <c r="BA78" s="1">
        <v>23.926300000000001</v>
      </c>
      <c r="BB78" s="1">
        <v>24.5532</v>
      </c>
      <c r="BC78" s="1">
        <v>24.615600000000001</v>
      </c>
      <c r="BD78" s="1">
        <v>23.1145</v>
      </c>
      <c r="BE78" s="1">
        <v>23.206800000000001</v>
      </c>
      <c r="BF78" s="1">
        <v>24.496300000000002</v>
      </c>
    </row>
    <row r="79" spans="1:58">
      <c r="A79" s="1" t="s">
        <v>159</v>
      </c>
      <c r="B79" s="1" t="s">
        <v>430</v>
      </c>
      <c r="C79" s="1">
        <v>27.5306</v>
      </c>
      <c r="D79" s="1">
        <v>28.5686</v>
      </c>
      <c r="E79" s="1">
        <v>28.1129</v>
      </c>
      <c r="F79" s="1">
        <v>26.352799999999998</v>
      </c>
      <c r="G79" s="1">
        <v>27.805</v>
      </c>
      <c r="H79" s="1">
        <v>27.7121</v>
      </c>
      <c r="I79" s="1">
        <v>26.638999999999999</v>
      </c>
      <c r="J79" s="1">
        <v>28.1767</v>
      </c>
      <c r="K79" s="1">
        <v>27.033100000000001</v>
      </c>
      <c r="L79" s="1">
        <v>26.481300000000001</v>
      </c>
      <c r="M79" s="1">
        <v>26.543900000000001</v>
      </c>
      <c r="N79" s="1">
        <v>26.660900000000002</v>
      </c>
      <c r="O79" s="1">
        <v>27.191500000000001</v>
      </c>
      <c r="P79" s="1">
        <v>26.9498</v>
      </c>
      <c r="Q79" s="1">
        <v>26.862500000000001</v>
      </c>
      <c r="R79" s="1">
        <v>25.703099999999999</v>
      </c>
      <c r="S79" s="1">
        <v>27.9069</v>
      </c>
      <c r="T79" s="1">
        <v>28.447199999999999</v>
      </c>
      <c r="U79" s="1">
        <v>26.7059</v>
      </c>
      <c r="V79" s="1">
        <v>27.545100000000001</v>
      </c>
      <c r="W79" s="1">
        <v>27.284700000000001</v>
      </c>
      <c r="X79" s="1">
        <v>26.604199999999999</v>
      </c>
      <c r="Y79" s="1">
        <v>26.793099999999999</v>
      </c>
      <c r="Z79" s="1">
        <v>26.2698</v>
      </c>
      <c r="AA79" s="1">
        <v>28.822500000000002</v>
      </c>
      <c r="AB79" s="1">
        <v>27.1874</v>
      </c>
      <c r="AC79" s="1">
        <v>28.009499999999999</v>
      </c>
      <c r="AD79" s="1">
        <v>28.2727</v>
      </c>
      <c r="AE79" s="1">
        <v>27.352499999999999</v>
      </c>
      <c r="AF79" s="1">
        <v>27.216200000000001</v>
      </c>
      <c r="AG79" s="1">
        <v>26.6572</v>
      </c>
      <c r="AH79" s="1">
        <v>27.516500000000001</v>
      </c>
      <c r="AI79" s="1">
        <v>28.103100000000001</v>
      </c>
      <c r="AJ79" s="1">
        <v>27.391100000000002</v>
      </c>
      <c r="AK79" s="1">
        <v>27.914100000000001</v>
      </c>
      <c r="AL79" s="1">
        <v>28.904699999999998</v>
      </c>
      <c r="AM79" s="1">
        <v>27.880199999999999</v>
      </c>
      <c r="AN79" s="1">
        <v>29.931999999999999</v>
      </c>
      <c r="AO79" s="1">
        <v>28.884499999999999</v>
      </c>
      <c r="AP79" s="1">
        <v>29.359200000000001</v>
      </c>
      <c r="AQ79" s="1">
        <v>28.777100000000001</v>
      </c>
      <c r="AR79" s="1">
        <v>29.0413</v>
      </c>
      <c r="AS79" s="1">
        <v>29.016200000000001</v>
      </c>
      <c r="AT79" s="1">
        <v>28.6096</v>
      </c>
      <c r="AU79" s="1">
        <v>28.470300000000002</v>
      </c>
      <c r="AV79" s="1">
        <v>28.7698</v>
      </c>
      <c r="AW79" s="1">
        <v>28.458200000000001</v>
      </c>
      <c r="AX79" s="1">
        <v>28.863099999999999</v>
      </c>
      <c r="AY79" s="1">
        <v>28.256699999999999</v>
      </c>
      <c r="AZ79" s="1">
        <v>30.183199999999999</v>
      </c>
      <c r="BA79" s="1">
        <v>29.1721</v>
      </c>
      <c r="BB79" s="1">
        <v>29.341200000000001</v>
      </c>
      <c r="BC79" s="1">
        <v>28.0778</v>
      </c>
      <c r="BD79" s="1">
        <v>28.7013</v>
      </c>
      <c r="BE79" s="1">
        <v>29.977</v>
      </c>
      <c r="BF79" s="1">
        <v>29.328800000000001</v>
      </c>
    </row>
    <row r="80" spans="1:58">
      <c r="A80" s="1" t="s">
        <v>163</v>
      </c>
      <c r="B80" s="1" t="s">
        <v>431</v>
      </c>
      <c r="C80" s="1">
        <v>22.459299999999999</v>
      </c>
      <c r="D80" s="1">
        <v>24.814800000000002</v>
      </c>
      <c r="E80" s="1">
        <v>23.188300000000002</v>
      </c>
      <c r="F80" s="1">
        <v>22.2456</v>
      </c>
      <c r="G80" s="1">
        <v>24.675899999999999</v>
      </c>
      <c r="H80" s="1">
        <v>24.119599999999998</v>
      </c>
      <c r="I80" s="1">
        <v>22.575399999999998</v>
      </c>
      <c r="J80" s="1">
        <v>21.8979</v>
      </c>
      <c r="K80" s="1">
        <v>22.8673</v>
      </c>
      <c r="L80" s="1">
        <v>22.427800000000001</v>
      </c>
      <c r="M80" s="1">
        <v>23.5259</v>
      </c>
      <c r="N80" s="1">
        <v>21.210899999999999</v>
      </c>
      <c r="O80" s="1">
        <v>22.588899999999999</v>
      </c>
      <c r="P80" s="1">
        <v>24.429099999999998</v>
      </c>
      <c r="Q80" s="1">
        <v>24.528400000000001</v>
      </c>
      <c r="R80" s="1">
        <v>22.961200000000002</v>
      </c>
      <c r="S80" s="1">
        <v>23.760100000000001</v>
      </c>
      <c r="T80" s="1">
        <v>23.485900000000001</v>
      </c>
      <c r="U80" s="1">
        <v>23.543900000000001</v>
      </c>
      <c r="V80" s="1">
        <v>23.726900000000001</v>
      </c>
      <c r="W80" s="1">
        <v>23.828199999999999</v>
      </c>
      <c r="X80" s="1">
        <v>23.340699999999998</v>
      </c>
      <c r="Y80" s="1">
        <v>24.947900000000001</v>
      </c>
      <c r="Z80" s="1">
        <v>24.761199999999999</v>
      </c>
      <c r="AA80" s="1">
        <v>22.782</v>
      </c>
      <c r="AB80" s="1">
        <v>23.089300000000001</v>
      </c>
      <c r="AC80" s="1">
        <v>23.5548</v>
      </c>
      <c r="AD80" s="1">
        <v>23.9132</v>
      </c>
      <c r="AE80" s="1">
        <v>24.720500000000001</v>
      </c>
      <c r="AF80" s="1">
        <v>22.735700000000001</v>
      </c>
      <c r="AG80" s="1">
        <v>23.968499999999999</v>
      </c>
      <c r="AH80" s="1">
        <v>22.294499999999999</v>
      </c>
      <c r="AI80" s="1">
        <v>22.681699999999999</v>
      </c>
      <c r="AJ80" s="1">
        <v>22.131399999999999</v>
      </c>
      <c r="AK80" s="1">
        <v>24.101099999999999</v>
      </c>
      <c r="AL80" s="1">
        <v>23.989699999999999</v>
      </c>
      <c r="AM80" s="1">
        <v>22.924199999999999</v>
      </c>
      <c r="AN80" s="1">
        <v>25.515699999999999</v>
      </c>
      <c r="AO80" s="1">
        <v>23.569400000000002</v>
      </c>
      <c r="AP80" s="1">
        <v>23.480699999999999</v>
      </c>
      <c r="AQ80" s="1">
        <v>22.113199999999999</v>
      </c>
      <c r="AR80" s="1">
        <v>23.140899999999998</v>
      </c>
      <c r="AS80" s="1">
        <v>23.0381</v>
      </c>
      <c r="AT80" s="1">
        <v>23.008600000000001</v>
      </c>
      <c r="AU80" s="1">
        <v>24.318100000000001</v>
      </c>
      <c r="AV80" s="1">
        <v>23.157699999999998</v>
      </c>
      <c r="AW80" s="1">
        <v>23.593499999999999</v>
      </c>
      <c r="AX80" s="1">
        <v>24.911799999999999</v>
      </c>
      <c r="AY80" s="1">
        <v>22.817499999999999</v>
      </c>
      <c r="AZ80" s="1">
        <v>23.746300000000002</v>
      </c>
      <c r="BA80" s="1">
        <v>24.085899999999999</v>
      </c>
      <c r="BB80" s="1">
        <v>25.113700000000001</v>
      </c>
      <c r="BC80" s="1">
        <v>23.010300000000001</v>
      </c>
      <c r="BD80" s="1">
        <v>23.733499999999999</v>
      </c>
      <c r="BE80" s="1">
        <v>24.120899999999999</v>
      </c>
      <c r="BF80" s="1">
        <v>23.320900000000002</v>
      </c>
    </row>
    <row r="81" spans="1:58">
      <c r="A81" s="1" t="s">
        <v>165</v>
      </c>
      <c r="B81" s="1" t="s">
        <v>432</v>
      </c>
      <c r="C81" s="1">
        <v>26.203600000000002</v>
      </c>
      <c r="D81" s="1">
        <v>25.6539</v>
      </c>
      <c r="E81" s="1">
        <v>25.965599999999998</v>
      </c>
      <c r="F81" s="1">
        <v>26.430599999999998</v>
      </c>
      <c r="G81" s="1">
        <v>25.679600000000001</v>
      </c>
      <c r="H81" s="1">
        <v>26.031300000000002</v>
      </c>
      <c r="I81" s="1">
        <v>26.3721</v>
      </c>
      <c r="J81" s="1">
        <v>24.667400000000001</v>
      </c>
      <c r="K81" s="1">
        <v>26.132899999999999</v>
      </c>
      <c r="L81" s="1">
        <v>26.2879</v>
      </c>
      <c r="M81" s="1">
        <v>25.5032</v>
      </c>
      <c r="N81" s="1">
        <v>26.0318</v>
      </c>
      <c r="O81" s="1">
        <v>27.055099999999999</v>
      </c>
      <c r="P81" s="1">
        <v>25.495899999999999</v>
      </c>
      <c r="Q81" s="1">
        <v>26.390599999999999</v>
      </c>
      <c r="R81" s="1">
        <v>26.0289</v>
      </c>
      <c r="S81" s="1">
        <v>26.2986</v>
      </c>
      <c r="T81" s="1">
        <v>25.497900000000001</v>
      </c>
      <c r="U81" s="1">
        <v>25.518899999999999</v>
      </c>
      <c r="V81" s="1">
        <v>26.405899999999999</v>
      </c>
      <c r="W81" s="1">
        <v>26.003499999999999</v>
      </c>
      <c r="X81" s="1">
        <v>26.213000000000001</v>
      </c>
      <c r="Y81" s="1">
        <v>26.648700000000002</v>
      </c>
      <c r="Z81" s="1">
        <v>26.297599999999999</v>
      </c>
      <c r="AA81" s="1">
        <v>25.448699999999999</v>
      </c>
      <c r="AB81" s="1">
        <v>25.958400000000001</v>
      </c>
      <c r="AC81" s="1">
        <v>26.6021</v>
      </c>
      <c r="AD81" s="1">
        <v>27.039300000000001</v>
      </c>
      <c r="AE81" s="1">
        <v>25.948399999999999</v>
      </c>
      <c r="AF81" s="1">
        <v>25.946200000000001</v>
      </c>
      <c r="AG81" s="1">
        <v>26.223600000000001</v>
      </c>
      <c r="AH81" s="1">
        <v>26.540900000000001</v>
      </c>
      <c r="AI81" s="1">
        <v>25.976299999999998</v>
      </c>
      <c r="AJ81" s="1">
        <v>25.905799999999999</v>
      </c>
      <c r="AK81" s="1">
        <v>26.192900000000002</v>
      </c>
      <c r="AL81" s="1">
        <v>26.580500000000001</v>
      </c>
      <c r="AM81" s="1">
        <v>26.119199999999999</v>
      </c>
      <c r="AN81" s="1">
        <v>26.7041</v>
      </c>
      <c r="AO81" s="1">
        <v>26.7698</v>
      </c>
      <c r="AP81" s="1">
        <v>26.524799999999999</v>
      </c>
      <c r="AQ81" s="1">
        <v>27.1555</v>
      </c>
      <c r="AR81" s="1">
        <v>27.080200000000001</v>
      </c>
      <c r="AS81" s="1">
        <v>27.191400000000002</v>
      </c>
      <c r="AT81" s="1">
        <v>26.9267</v>
      </c>
      <c r="AU81" s="1">
        <v>27.404900000000001</v>
      </c>
      <c r="AV81" s="1">
        <v>27.035699999999999</v>
      </c>
      <c r="AW81" s="1">
        <v>26.609200000000001</v>
      </c>
      <c r="AX81" s="1">
        <v>26.226900000000001</v>
      </c>
      <c r="AY81" s="1">
        <v>27.0794</v>
      </c>
      <c r="AZ81" s="1">
        <v>27.058499999999999</v>
      </c>
      <c r="BA81" s="1">
        <v>27.017900000000001</v>
      </c>
      <c r="BB81" s="1">
        <v>27.500699999999998</v>
      </c>
      <c r="BC81" s="1">
        <v>27.145399999999999</v>
      </c>
      <c r="BD81" s="1">
        <v>26.892199999999999</v>
      </c>
      <c r="BE81" s="1">
        <v>26.973299999999998</v>
      </c>
      <c r="BF81" s="1">
        <v>27.750699999999998</v>
      </c>
    </row>
    <row r="82" spans="1:58">
      <c r="A82" s="1" t="s">
        <v>169</v>
      </c>
      <c r="B82" s="1" t="s">
        <v>433</v>
      </c>
      <c r="C82" s="1">
        <v>27.796099999999999</v>
      </c>
      <c r="D82" s="1">
        <v>27.796099999999999</v>
      </c>
      <c r="E82" s="1">
        <v>28.7</v>
      </c>
      <c r="F82" s="1">
        <v>27.796099999999999</v>
      </c>
      <c r="G82" s="1">
        <v>27.796099999999999</v>
      </c>
      <c r="H82" s="1">
        <v>27.796099999999999</v>
      </c>
      <c r="I82" s="1">
        <v>27.953800000000001</v>
      </c>
      <c r="J82" s="1">
        <v>28.2</v>
      </c>
      <c r="K82" s="1">
        <v>28.347999999999999</v>
      </c>
      <c r="L82" s="1">
        <v>28.246099999999998</v>
      </c>
      <c r="M82" s="1">
        <v>27.053799999999999</v>
      </c>
      <c r="N82" s="1">
        <v>28.2</v>
      </c>
      <c r="O82" s="1">
        <v>27.892299999999999</v>
      </c>
      <c r="P82" s="1">
        <v>27.753799999999998</v>
      </c>
      <c r="Q82" s="1">
        <v>27.546099999999999</v>
      </c>
      <c r="R82" s="1">
        <v>28</v>
      </c>
      <c r="S82" s="1">
        <v>28.4</v>
      </c>
      <c r="T82" s="1">
        <v>28.092300000000002</v>
      </c>
      <c r="U82" s="1">
        <v>28.046099999999999</v>
      </c>
      <c r="V82" s="1">
        <v>28.253799999999998</v>
      </c>
      <c r="W82" s="1">
        <v>27.948</v>
      </c>
      <c r="X82" s="1">
        <v>28.1538</v>
      </c>
      <c r="Y82" s="1">
        <v>29.047999999999998</v>
      </c>
      <c r="Z82" s="1">
        <v>27.748000000000001</v>
      </c>
      <c r="AA82" s="1">
        <v>28</v>
      </c>
      <c r="AB82" s="1">
        <v>28.4</v>
      </c>
      <c r="AC82" s="1">
        <v>28.6</v>
      </c>
      <c r="AD82" s="1">
        <v>28.646100000000001</v>
      </c>
      <c r="AE82" s="1">
        <v>27.5</v>
      </c>
      <c r="AF82" s="1">
        <v>27.896100000000001</v>
      </c>
      <c r="AG82" s="1">
        <v>27.796099999999999</v>
      </c>
      <c r="AH82" s="1">
        <v>27.796099999999999</v>
      </c>
      <c r="AI82" s="1">
        <v>27.796099999999999</v>
      </c>
      <c r="AJ82" s="1">
        <v>27.796099999999999</v>
      </c>
      <c r="AK82" s="1">
        <v>27.796099999999999</v>
      </c>
      <c r="AL82" s="1">
        <v>27.796099999999999</v>
      </c>
      <c r="AM82" s="1">
        <v>27.796099999999999</v>
      </c>
      <c r="AN82" s="1">
        <v>27.796099999999999</v>
      </c>
      <c r="AO82" s="1">
        <v>27.796099999999999</v>
      </c>
      <c r="AP82" s="1">
        <v>27.796099999999999</v>
      </c>
      <c r="AQ82" s="1">
        <v>27.796099999999999</v>
      </c>
      <c r="AR82" s="1">
        <v>27.796099999999999</v>
      </c>
      <c r="AS82" s="1">
        <v>27.796099999999999</v>
      </c>
      <c r="AT82" s="1">
        <v>27.796099999999999</v>
      </c>
      <c r="AU82" s="1">
        <v>27.796099999999999</v>
      </c>
      <c r="AV82" s="1">
        <v>27.796099999999999</v>
      </c>
      <c r="AW82" s="1">
        <v>27.796099999999999</v>
      </c>
      <c r="AX82" s="1">
        <v>27.796099999999999</v>
      </c>
      <c r="AY82" s="1">
        <v>27.796099999999999</v>
      </c>
      <c r="AZ82" s="1">
        <v>27.796099999999999</v>
      </c>
      <c r="BA82" s="1">
        <v>27.796099999999999</v>
      </c>
      <c r="BB82" s="1">
        <v>27.796099999999999</v>
      </c>
      <c r="BC82" s="1">
        <v>27.796099999999999</v>
      </c>
      <c r="BD82" s="1">
        <v>27.796099999999999</v>
      </c>
      <c r="BE82" s="1">
        <v>27.796099999999999</v>
      </c>
      <c r="BF82" s="1">
        <v>27.796099999999999</v>
      </c>
    </row>
    <row r="83" spans="1:58">
      <c r="A83" s="1" t="s">
        <v>173</v>
      </c>
      <c r="B83" s="1" t="s">
        <v>434</v>
      </c>
      <c r="C83" s="1">
        <v>36.219200000000001</v>
      </c>
      <c r="D83" s="1">
        <v>36.8536</v>
      </c>
      <c r="E83" s="1">
        <v>36.560600000000001</v>
      </c>
      <c r="F83" s="1">
        <v>35.81</v>
      </c>
      <c r="G83" s="1">
        <v>36.5154</v>
      </c>
      <c r="H83" s="1">
        <v>36.496600000000001</v>
      </c>
      <c r="I83" s="1">
        <v>35.694099999999999</v>
      </c>
      <c r="J83" s="1">
        <v>36.110900000000001</v>
      </c>
      <c r="K83" s="1">
        <v>35.046199999999999</v>
      </c>
      <c r="L83" s="1">
        <v>35.781199999999998</v>
      </c>
      <c r="M83" s="1">
        <v>36.006</v>
      </c>
      <c r="N83" s="1">
        <v>35.510199999999998</v>
      </c>
      <c r="O83" s="1">
        <v>36.314399999999999</v>
      </c>
      <c r="P83" s="1">
        <v>35.458399999999997</v>
      </c>
      <c r="Q83" s="1">
        <v>36.249099999999999</v>
      </c>
      <c r="R83" s="1">
        <v>35.112699999999997</v>
      </c>
      <c r="S83" s="1">
        <v>36.01</v>
      </c>
      <c r="T83" s="1">
        <v>35.944099999999999</v>
      </c>
      <c r="U83" s="1">
        <v>35.915199999999999</v>
      </c>
      <c r="V83" s="1">
        <v>37.003900000000002</v>
      </c>
      <c r="W83" s="1">
        <v>36.264899999999997</v>
      </c>
      <c r="X83" s="1">
        <v>35.451900000000002</v>
      </c>
      <c r="Y83" s="1">
        <v>36.522100000000002</v>
      </c>
      <c r="Z83" s="1">
        <v>36.579000000000001</v>
      </c>
      <c r="AA83" s="1">
        <v>35.9696</v>
      </c>
      <c r="AB83" s="1">
        <v>36.825600000000001</v>
      </c>
      <c r="AC83" s="1">
        <v>36.808599999999998</v>
      </c>
      <c r="AD83" s="1">
        <v>36.121499999999997</v>
      </c>
      <c r="AE83" s="1">
        <v>37.203800000000001</v>
      </c>
      <c r="AF83" s="1">
        <v>36.953400000000002</v>
      </c>
      <c r="AG83" s="1">
        <v>36.2042</v>
      </c>
      <c r="AH83" s="1">
        <v>35.951700000000002</v>
      </c>
      <c r="AI83" s="1">
        <v>36.682099999999998</v>
      </c>
      <c r="AJ83" s="1">
        <v>36.4666</v>
      </c>
      <c r="AK83" s="1">
        <v>36.582299999999996</v>
      </c>
      <c r="AL83" s="1">
        <v>37.3446</v>
      </c>
      <c r="AM83" s="1">
        <v>36.796599999999998</v>
      </c>
      <c r="AN83" s="1">
        <v>38.182000000000002</v>
      </c>
      <c r="AO83" s="1">
        <v>37.372300000000003</v>
      </c>
      <c r="AP83" s="1">
        <v>38.027999999999999</v>
      </c>
      <c r="AQ83" s="1">
        <v>37.6248</v>
      </c>
      <c r="AR83" s="1">
        <v>37.380699999999997</v>
      </c>
      <c r="AS83" s="1">
        <v>36.973500000000001</v>
      </c>
      <c r="AT83" s="1">
        <v>36.914200000000001</v>
      </c>
      <c r="AU83" s="1">
        <v>37.513199999999998</v>
      </c>
      <c r="AV83" s="1">
        <v>37.699100000000001</v>
      </c>
      <c r="AW83" s="1">
        <v>37.320500000000003</v>
      </c>
      <c r="AX83" s="1">
        <v>37.328600000000002</v>
      </c>
      <c r="AY83" s="1">
        <v>37.130000000000003</v>
      </c>
      <c r="AZ83" s="1">
        <v>38.000999999999998</v>
      </c>
      <c r="BA83" s="1">
        <v>37.478999999999999</v>
      </c>
      <c r="BB83" s="1">
        <v>37.834400000000002</v>
      </c>
      <c r="BC83" s="1">
        <v>37.472700000000003</v>
      </c>
      <c r="BD83" s="1">
        <v>37.702500000000001</v>
      </c>
      <c r="BE83" s="1">
        <v>38.1158</v>
      </c>
      <c r="BF83" s="1">
        <v>38.566899999999997</v>
      </c>
    </row>
    <row r="84" spans="1:58">
      <c r="A84" s="1" t="s">
        <v>196</v>
      </c>
      <c r="B84" s="1" t="s">
        <v>435</v>
      </c>
      <c r="C84" s="1">
        <v>16.950500000000002</v>
      </c>
      <c r="D84" s="1">
        <v>14.898899999999999</v>
      </c>
      <c r="E84" s="1">
        <v>18.021799999999999</v>
      </c>
      <c r="F84" s="1">
        <v>17.207599999999999</v>
      </c>
      <c r="G84" s="1">
        <v>14.8216</v>
      </c>
      <c r="H84" s="1">
        <v>17.5472</v>
      </c>
      <c r="I84" s="1">
        <v>16.953499999999998</v>
      </c>
      <c r="J84" s="1">
        <v>17.2563</v>
      </c>
      <c r="K84" s="1">
        <v>17.095700000000001</v>
      </c>
      <c r="L84" s="1">
        <v>16.550899999999999</v>
      </c>
      <c r="M84" s="1">
        <v>17.2622</v>
      </c>
      <c r="N84" s="1">
        <v>19.864599999999999</v>
      </c>
      <c r="O84" s="1">
        <v>18.711600000000001</v>
      </c>
      <c r="P84" s="1">
        <v>15.7112</v>
      </c>
      <c r="Q84" s="1">
        <v>17.9879</v>
      </c>
      <c r="R84" s="1">
        <v>16.486499999999999</v>
      </c>
      <c r="S84" s="1">
        <v>15.287599999999999</v>
      </c>
      <c r="T84" s="1">
        <v>15.407400000000001</v>
      </c>
      <c r="U84" s="1">
        <v>16.908200000000001</v>
      </c>
      <c r="V84" s="1">
        <v>16.523800000000001</v>
      </c>
      <c r="W84" s="1">
        <v>17.2821</v>
      </c>
      <c r="X84" s="1">
        <v>17.1099</v>
      </c>
      <c r="Y84" s="1">
        <v>17.430700000000002</v>
      </c>
      <c r="Z84" s="1">
        <v>16.322199999999999</v>
      </c>
      <c r="AA84" s="1">
        <v>17.3889</v>
      </c>
      <c r="AB84" s="1">
        <v>16.920500000000001</v>
      </c>
      <c r="AC84" s="1">
        <v>15.7133</v>
      </c>
      <c r="AD84" s="1">
        <v>19.088799999999999</v>
      </c>
      <c r="AE84" s="1">
        <v>17.444099999999999</v>
      </c>
      <c r="AF84" s="1">
        <v>16.3428</v>
      </c>
      <c r="AG84" s="1">
        <v>17.634799999999998</v>
      </c>
      <c r="AH84" s="1">
        <v>17.881</v>
      </c>
      <c r="AI84" s="1">
        <v>16.0246</v>
      </c>
      <c r="AJ84" s="1">
        <v>19.627600000000001</v>
      </c>
      <c r="AK84" s="1">
        <v>17.090499999999999</v>
      </c>
      <c r="AL84" s="1">
        <v>18.267900000000001</v>
      </c>
      <c r="AM84" s="1">
        <v>19.032800000000002</v>
      </c>
      <c r="AN84" s="1">
        <v>16.094100000000001</v>
      </c>
      <c r="AO84" s="1">
        <v>19.397200000000002</v>
      </c>
      <c r="AP84" s="1">
        <v>16.2135</v>
      </c>
      <c r="AQ84" s="1">
        <v>20.532399999999999</v>
      </c>
      <c r="AR84" s="1">
        <v>19.6374</v>
      </c>
      <c r="AS84" s="1">
        <v>20.0838</v>
      </c>
      <c r="AT84" s="1">
        <v>17.911100000000001</v>
      </c>
      <c r="AU84" s="1">
        <v>18.552700000000002</v>
      </c>
      <c r="AV84" s="1">
        <v>19.654199999999999</v>
      </c>
      <c r="AW84" s="1">
        <v>18.182500000000001</v>
      </c>
      <c r="AX84" s="1">
        <v>17.462800000000001</v>
      </c>
      <c r="AY84" s="1">
        <v>17.622399999999999</v>
      </c>
      <c r="AZ84" s="1">
        <v>21.129899999999999</v>
      </c>
      <c r="BA84" s="1">
        <v>19.738499999999998</v>
      </c>
      <c r="BB84" s="1">
        <v>18.465800000000002</v>
      </c>
      <c r="BC84" s="1">
        <v>17.915299999999998</v>
      </c>
      <c r="BD84" s="1">
        <v>19.833300000000001</v>
      </c>
      <c r="BE84" s="1">
        <v>18.605799999999999</v>
      </c>
      <c r="BF84" s="1">
        <v>18.0809</v>
      </c>
    </row>
    <row r="85" spans="1:58">
      <c r="A85" s="1" t="s">
        <v>175</v>
      </c>
      <c r="B85" s="1" t="s">
        <v>436</v>
      </c>
      <c r="C85" s="1">
        <v>24.458100000000002</v>
      </c>
      <c r="D85" s="1">
        <v>25.7577</v>
      </c>
      <c r="E85" s="1">
        <v>25.1996</v>
      </c>
      <c r="F85" s="1">
        <v>23.212900000000001</v>
      </c>
      <c r="G85" s="1">
        <v>24.338200000000001</v>
      </c>
      <c r="H85" s="1">
        <v>24.645499999999998</v>
      </c>
      <c r="I85" s="1">
        <v>23.8781</v>
      </c>
      <c r="J85" s="1">
        <v>25.1248</v>
      </c>
      <c r="K85" s="1">
        <v>24.172899999999998</v>
      </c>
      <c r="L85" s="1">
        <v>23.885200000000001</v>
      </c>
      <c r="M85" s="1">
        <v>23.706</v>
      </c>
      <c r="N85" s="1">
        <v>23.618600000000001</v>
      </c>
      <c r="O85" s="1">
        <v>24.448</v>
      </c>
      <c r="P85" s="1">
        <v>23.838699999999999</v>
      </c>
      <c r="Q85" s="1">
        <v>23.625299999999999</v>
      </c>
      <c r="R85" s="1">
        <v>22.315899999999999</v>
      </c>
      <c r="S85" s="1">
        <v>24.918600000000001</v>
      </c>
      <c r="T85" s="1">
        <v>25.577200000000001</v>
      </c>
      <c r="U85" s="1">
        <v>23.613499999999998</v>
      </c>
      <c r="V85" s="1">
        <v>24.255400000000002</v>
      </c>
      <c r="W85" s="1">
        <v>24.223600000000001</v>
      </c>
      <c r="X85" s="1">
        <v>23.602699999999999</v>
      </c>
      <c r="Y85" s="1">
        <v>24.451499999999999</v>
      </c>
      <c r="Z85" s="1">
        <v>23.035499999999999</v>
      </c>
      <c r="AA85" s="1">
        <v>25.973099999999999</v>
      </c>
      <c r="AB85" s="1">
        <v>24.540700000000001</v>
      </c>
      <c r="AC85" s="1">
        <v>25.3889</v>
      </c>
      <c r="AD85" s="1">
        <v>25.093599999999999</v>
      </c>
      <c r="AE85" s="1">
        <v>24.3246</v>
      </c>
      <c r="AF85" s="1">
        <v>24.386099999999999</v>
      </c>
      <c r="AG85" s="1">
        <v>23.655200000000001</v>
      </c>
      <c r="AH85" s="1">
        <v>24.9421</v>
      </c>
      <c r="AI85" s="1">
        <v>25.0029</v>
      </c>
      <c r="AJ85" s="1">
        <v>24.947399999999998</v>
      </c>
      <c r="AK85" s="1">
        <v>25.1022</v>
      </c>
      <c r="AL85" s="1">
        <v>25.236699999999999</v>
      </c>
      <c r="AM85" s="1">
        <v>24.753</v>
      </c>
      <c r="AN85" s="1">
        <v>26.7926</v>
      </c>
      <c r="AO85" s="1">
        <v>25.8889</v>
      </c>
      <c r="AP85" s="1">
        <v>26.378399999999999</v>
      </c>
      <c r="AQ85" s="1">
        <v>25.796199999999999</v>
      </c>
      <c r="AR85" s="1">
        <v>25.727699999999999</v>
      </c>
      <c r="AS85" s="1">
        <v>26.222799999999999</v>
      </c>
      <c r="AT85" s="1">
        <v>25.544799999999999</v>
      </c>
      <c r="AU85" s="1">
        <v>25.446000000000002</v>
      </c>
      <c r="AV85" s="1">
        <v>25.613700000000001</v>
      </c>
      <c r="AW85" s="1">
        <v>25.5441</v>
      </c>
      <c r="AX85" s="1">
        <v>26.027699999999999</v>
      </c>
      <c r="AY85" s="1">
        <v>25.314499999999999</v>
      </c>
      <c r="AZ85" s="1">
        <v>27.1524</v>
      </c>
      <c r="BA85" s="1">
        <v>25.692799999999998</v>
      </c>
      <c r="BB85" s="1">
        <v>26.262599999999999</v>
      </c>
      <c r="BC85" s="1">
        <v>25.1431</v>
      </c>
      <c r="BD85" s="1">
        <v>25.72</v>
      </c>
      <c r="BE85" s="1">
        <v>26.738700000000001</v>
      </c>
      <c r="BF85" s="1">
        <v>26.261700000000001</v>
      </c>
    </row>
    <row r="86" spans="1:58">
      <c r="A86" s="1" t="s">
        <v>190</v>
      </c>
      <c r="B86" s="1" t="s">
        <v>437</v>
      </c>
      <c r="C86" s="1">
        <v>18.264099999999999</v>
      </c>
      <c r="D86" s="1">
        <v>18.380600000000001</v>
      </c>
      <c r="E86" s="1">
        <v>17.568999999999999</v>
      </c>
      <c r="F86" s="1">
        <v>18.2027</v>
      </c>
      <c r="G86" s="1">
        <v>18.145700000000001</v>
      </c>
      <c r="H86" s="1">
        <v>19.701899999999998</v>
      </c>
      <c r="I86" s="1">
        <v>18.011900000000001</v>
      </c>
      <c r="J86" s="1">
        <v>19.148800000000001</v>
      </c>
      <c r="K86" s="1">
        <v>19.995899999999999</v>
      </c>
      <c r="L86" s="1">
        <v>18.961099999999998</v>
      </c>
      <c r="M86" s="1">
        <v>17.9422</v>
      </c>
      <c r="N86" s="1">
        <v>18.541399999999999</v>
      </c>
      <c r="O86" s="1">
        <v>19.191400000000002</v>
      </c>
      <c r="P86" s="1">
        <v>18.2393</v>
      </c>
      <c r="Q86" s="1">
        <v>17.752099999999999</v>
      </c>
      <c r="R86" s="1">
        <v>17.041799999999999</v>
      </c>
      <c r="S86" s="1">
        <v>18.689599999999999</v>
      </c>
      <c r="T86" s="1">
        <v>17.970500000000001</v>
      </c>
      <c r="U86" s="1">
        <v>18.690200000000001</v>
      </c>
      <c r="V86" s="1">
        <v>17.857299999999999</v>
      </c>
      <c r="W86" s="1">
        <v>18.561299999999999</v>
      </c>
      <c r="X86" s="1">
        <v>18.369199999999999</v>
      </c>
      <c r="Y86" s="1">
        <v>20.168299999999999</v>
      </c>
      <c r="Z86" s="1">
        <v>18.743099999999998</v>
      </c>
      <c r="AA86" s="1">
        <v>19.651199999999999</v>
      </c>
      <c r="AB86" s="1">
        <v>18.7944</v>
      </c>
      <c r="AC86" s="1">
        <v>19.619800000000001</v>
      </c>
      <c r="AD86" s="1">
        <v>19.474900000000002</v>
      </c>
      <c r="AE86" s="1">
        <v>18.028300000000002</v>
      </c>
      <c r="AF86" s="1">
        <v>18.676100000000002</v>
      </c>
      <c r="AG86" s="1">
        <v>18.764500000000002</v>
      </c>
      <c r="AH86" s="1">
        <v>19.7209</v>
      </c>
      <c r="AI86" s="1">
        <v>19.494499999999999</v>
      </c>
      <c r="AJ86" s="1">
        <v>17.707599999999999</v>
      </c>
      <c r="AK86" s="1">
        <v>19.209399999999999</v>
      </c>
      <c r="AL86" s="1">
        <v>18.4131</v>
      </c>
      <c r="AM86" s="1">
        <v>18.07</v>
      </c>
      <c r="AN86" s="1">
        <v>18.2102</v>
      </c>
      <c r="AO86" s="1">
        <v>19.3583</v>
      </c>
      <c r="AP86" s="1">
        <v>17.818899999999999</v>
      </c>
      <c r="AQ86" s="1">
        <v>18.528300000000002</v>
      </c>
      <c r="AR86" s="1">
        <v>18.0992</v>
      </c>
      <c r="AS86" s="1">
        <v>19.167300000000001</v>
      </c>
      <c r="AT86" s="1">
        <v>18.3992</v>
      </c>
      <c r="AU86" s="1">
        <v>18.787500000000001</v>
      </c>
      <c r="AV86" s="1">
        <v>18.7988</v>
      </c>
      <c r="AW86" s="1">
        <v>19.1569</v>
      </c>
      <c r="AX86" s="1">
        <v>18.508700000000001</v>
      </c>
      <c r="AY86" s="1">
        <v>18.782299999999999</v>
      </c>
      <c r="AZ86" s="1">
        <v>18.655100000000001</v>
      </c>
      <c r="BA86" s="1">
        <v>18.170400000000001</v>
      </c>
      <c r="BB86" s="1">
        <v>19.822399999999998</v>
      </c>
      <c r="BC86" s="1">
        <v>19.370100000000001</v>
      </c>
      <c r="BD86" s="1">
        <v>20.098500000000001</v>
      </c>
      <c r="BE86" s="1">
        <v>19.694400000000002</v>
      </c>
      <c r="BF86" s="1">
        <v>20.0532</v>
      </c>
    </row>
    <row r="87" spans="1:58">
      <c r="A87" s="1" t="s">
        <v>177</v>
      </c>
      <c r="B87" s="1" t="s">
        <v>438</v>
      </c>
      <c r="C87" s="1">
        <v>26.83</v>
      </c>
      <c r="D87" s="1">
        <v>26.255800000000001</v>
      </c>
      <c r="E87" s="1">
        <v>26.4649</v>
      </c>
      <c r="F87" s="1">
        <v>26.679500000000001</v>
      </c>
      <c r="G87" s="1">
        <v>26.303100000000001</v>
      </c>
      <c r="H87" s="1">
        <v>26.771999999999998</v>
      </c>
      <c r="I87" s="1">
        <v>26.476500000000001</v>
      </c>
      <c r="J87" s="1">
        <v>26.181999999999999</v>
      </c>
      <c r="K87" s="1">
        <v>26.845300000000002</v>
      </c>
      <c r="L87" s="1">
        <v>26.988900000000001</v>
      </c>
      <c r="M87" s="1">
        <v>25.9847</v>
      </c>
      <c r="N87" s="1">
        <v>25.890499999999999</v>
      </c>
      <c r="O87" s="1">
        <v>26.786799999999999</v>
      </c>
      <c r="P87" s="1">
        <v>26.2576</v>
      </c>
      <c r="Q87" s="1">
        <v>26.3551</v>
      </c>
      <c r="R87" s="1">
        <v>26.021599999999999</v>
      </c>
      <c r="S87" s="1">
        <v>26.655000000000001</v>
      </c>
      <c r="T87" s="1">
        <v>26.319299999999998</v>
      </c>
      <c r="U87" s="1">
        <v>26.576799999999999</v>
      </c>
      <c r="V87" s="1">
        <v>26.622800000000002</v>
      </c>
      <c r="W87" s="1">
        <v>26.6416</v>
      </c>
      <c r="X87" s="1">
        <v>26.3597</v>
      </c>
      <c r="Y87" s="1">
        <v>27.461300000000001</v>
      </c>
      <c r="Z87" s="1">
        <v>26.6797</v>
      </c>
      <c r="AA87" s="1">
        <v>26.773199999999999</v>
      </c>
      <c r="AB87" s="1">
        <v>26.4053</v>
      </c>
      <c r="AC87" s="1">
        <v>27.442499999999999</v>
      </c>
      <c r="AD87" s="1">
        <v>27.198399999999999</v>
      </c>
      <c r="AE87" s="1">
        <v>26.4223</v>
      </c>
      <c r="AF87" s="1">
        <v>27.107099999999999</v>
      </c>
      <c r="AG87" s="1">
        <v>26.5139</v>
      </c>
      <c r="AH87" s="1">
        <v>26.724799999999998</v>
      </c>
      <c r="AI87" s="1">
        <v>26.291699999999999</v>
      </c>
      <c r="AJ87" s="1">
        <v>26.7241</v>
      </c>
      <c r="AK87" s="1">
        <v>26.851400000000002</v>
      </c>
      <c r="AL87" s="1">
        <v>26.6631</v>
      </c>
      <c r="AM87" s="1">
        <v>26.9894</v>
      </c>
      <c r="AN87" s="1">
        <v>28.3263</v>
      </c>
      <c r="AO87" s="1">
        <v>26.7239</v>
      </c>
      <c r="AP87" s="1">
        <v>27.091999999999999</v>
      </c>
      <c r="AQ87" s="1">
        <v>27.392600000000002</v>
      </c>
      <c r="AR87" s="1">
        <v>27.171399999999998</v>
      </c>
      <c r="AS87" s="1">
        <v>27.841699999999999</v>
      </c>
      <c r="AT87" s="1">
        <v>27.209900000000001</v>
      </c>
      <c r="AU87" s="1">
        <v>27.645299999999999</v>
      </c>
      <c r="AV87" s="1">
        <v>27.043399999999998</v>
      </c>
      <c r="AW87" s="1">
        <v>27.502700000000001</v>
      </c>
      <c r="AX87" s="1">
        <v>27.552499999999998</v>
      </c>
      <c r="AY87" s="1">
        <v>27.708100000000002</v>
      </c>
      <c r="AZ87" s="1">
        <v>28.689699999999998</v>
      </c>
      <c r="BA87" s="1">
        <v>28.152999999999999</v>
      </c>
      <c r="BB87" s="1">
        <v>27.0502</v>
      </c>
      <c r="BC87" s="1">
        <v>27.7194</v>
      </c>
      <c r="BD87" s="1">
        <v>26.754300000000001</v>
      </c>
      <c r="BE87" s="1">
        <v>27.173500000000001</v>
      </c>
      <c r="BF87" s="1">
        <v>27.7331</v>
      </c>
    </row>
    <row r="88" spans="1:58">
      <c r="A88" s="1" t="s">
        <v>179</v>
      </c>
      <c r="B88" s="1" t="s">
        <v>439</v>
      </c>
      <c r="C88" s="1">
        <v>29.9771</v>
      </c>
      <c r="D88" s="1">
        <v>29.555099999999999</v>
      </c>
      <c r="E88" s="1">
        <v>30.02</v>
      </c>
      <c r="F88" s="1">
        <v>29.628399999999999</v>
      </c>
      <c r="G88" s="1">
        <v>30.1416</v>
      </c>
      <c r="H88" s="1">
        <v>29.660699999999999</v>
      </c>
      <c r="I88" s="1">
        <v>28.9846</v>
      </c>
      <c r="J88" s="1">
        <v>29.805499999999999</v>
      </c>
      <c r="K88" s="1">
        <v>30.173200000000001</v>
      </c>
      <c r="L88" s="1">
        <v>29.056000000000001</v>
      </c>
      <c r="M88" s="1">
        <v>28.7456</v>
      </c>
      <c r="N88" s="1">
        <v>29.717199999999998</v>
      </c>
      <c r="O88" s="1">
        <v>30.198</v>
      </c>
      <c r="P88" s="1">
        <v>29.337</v>
      </c>
      <c r="Q88" s="1">
        <v>28.4801</v>
      </c>
      <c r="R88" s="1">
        <v>29.671099999999999</v>
      </c>
      <c r="S88" s="1">
        <v>30.3645</v>
      </c>
      <c r="T88" s="1">
        <v>28.835100000000001</v>
      </c>
      <c r="U88" s="1">
        <v>29.783899999999999</v>
      </c>
      <c r="V88" s="1">
        <v>29.3249</v>
      </c>
      <c r="W88" s="1">
        <v>29.9117</v>
      </c>
      <c r="X88" s="1">
        <v>30.133700000000001</v>
      </c>
      <c r="Y88" s="1">
        <v>30.168900000000001</v>
      </c>
      <c r="Z88" s="1">
        <v>28.858499999999999</v>
      </c>
      <c r="AA88" s="1">
        <v>29.889800000000001</v>
      </c>
      <c r="AB88" s="1">
        <v>30.150700000000001</v>
      </c>
      <c r="AC88" s="1">
        <v>31.2761</v>
      </c>
      <c r="AD88" s="1">
        <v>31.1861</v>
      </c>
      <c r="AE88" s="1">
        <v>30.034400000000002</v>
      </c>
      <c r="AF88" s="1">
        <v>29.8262</v>
      </c>
      <c r="AG88" s="1">
        <v>29.686599999999999</v>
      </c>
      <c r="AH88" s="1">
        <v>30.177299999999999</v>
      </c>
      <c r="AI88" s="1">
        <v>29.7516</v>
      </c>
      <c r="AJ88" s="1">
        <v>30.222799999999999</v>
      </c>
      <c r="AK88" s="1">
        <v>31.295000000000002</v>
      </c>
      <c r="AL88" s="1">
        <v>30.5106</v>
      </c>
      <c r="AM88" s="1">
        <v>31.508800000000001</v>
      </c>
      <c r="AN88" s="1">
        <v>31.103400000000001</v>
      </c>
      <c r="AO88" s="1">
        <v>31.515999999999998</v>
      </c>
      <c r="AP88" s="1">
        <v>30.349</v>
      </c>
      <c r="AQ88" s="1">
        <v>30.667100000000001</v>
      </c>
      <c r="AR88" s="1">
        <v>32.323500000000003</v>
      </c>
      <c r="AS88" s="1">
        <v>31.421199999999999</v>
      </c>
      <c r="AT88" s="1">
        <v>30.4818</v>
      </c>
      <c r="AU88" s="1">
        <v>31.213999999999999</v>
      </c>
      <c r="AV88" s="1">
        <v>31.642099999999999</v>
      </c>
      <c r="AW88" s="1">
        <v>30.710799999999999</v>
      </c>
      <c r="AX88" s="1">
        <v>31.047499999999999</v>
      </c>
      <c r="AY88" s="1">
        <v>30.861899999999999</v>
      </c>
      <c r="AZ88" s="1">
        <v>30.831800000000001</v>
      </c>
      <c r="BA88" s="1">
        <v>30.936900000000001</v>
      </c>
      <c r="BB88" s="1">
        <v>31.533100000000001</v>
      </c>
      <c r="BC88" s="1">
        <v>30.090900000000001</v>
      </c>
      <c r="BD88" s="1">
        <v>30.575399999999998</v>
      </c>
      <c r="BE88" s="1">
        <v>31.025500000000001</v>
      </c>
      <c r="BF88" s="1">
        <v>30.6967</v>
      </c>
    </row>
    <row r="89" spans="1:58">
      <c r="A89" s="1" t="s">
        <v>185</v>
      </c>
      <c r="B89" s="1" t="s">
        <v>440</v>
      </c>
      <c r="C89" s="1">
        <v>11.3713</v>
      </c>
      <c r="D89" s="1">
        <v>11.7265</v>
      </c>
      <c r="E89" s="1">
        <v>11.355700000000001</v>
      </c>
      <c r="F89" s="1">
        <v>11.6836</v>
      </c>
      <c r="G89" s="1">
        <v>9.0085599999999992</v>
      </c>
      <c r="H89" s="1">
        <v>9.3746700000000001</v>
      </c>
      <c r="I89" s="1">
        <v>12.187099999999999</v>
      </c>
      <c r="J89" s="1">
        <v>9.6715599999999995</v>
      </c>
      <c r="K89" s="1">
        <v>11.132300000000001</v>
      </c>
      <c r="L89" s="1">
        <v>10.256</v>
      </c>
      <c r="M89" s="1">
        <v>11.933299999999999</v>
      </c>
      <c r="N89" s="1">
        <v>9.8773800000000005</v>
      </c>
      <c r="O89" s="1">
        <v>11.9764</v>
      </c>
      <c r="P89" s="1">
        <v>11.611800000000001</v>
      </c>
      <c r="Q89" s="1">
        <v>10.6784</v>
      </c>
      <c r="R89" s="1">
        <v>11.3934</v>
      </c>
      <c r="S89" s="1">
        <v>9.9555500000000006</v>
      </c>
      <c r="T89" s="1">
        <v>9.2104199999999992</v>
      </c>
      <c r="U89" s="1">
        <v>9.6217600000000001</v>
      </c>
      <c r="V89" s="1">
        <v>11.3523</v>
      </c>
      <c r="W89" s="1">
        <v>10.6616</v>
      </c>
      <c r="X89" s="1">
        <v>12.159700000000001</v>
      </c>
      <c r="Y89" s="1">
        <v>14.424200000000001</v>
      </c>
      <c r="Z89" s="1">
        <v>10.639200000000001</v>
      </c>
      <c r="AA89" s="1">
        <v>12.0627</v>
      </c>
      <c r="AB89" s="1">
        <v>10.6806</v>
      </c>
      <c r="AC89" s="1">
        <v>11.1403</v>
      </c>
      <c r="AD89" s="1">
        <v>11.3863</v>
      </c>
      <c r="AE89" s="1">
        <v>11.057</v>
      </c>
      <c r="AF89" s="1">
        <v>11.9445</v>
      </c>
      <c r="AG89" s="1">
        <v>12.6135</v>
      </c>
      <c r="AH89" s="1">
        <v>13.866</v>
      </c>
      <c r="AI89" s="1">
        <v>11.1927</v>
      </c>
      <c r="AJ89" s="1">
        <v>13.8208</v>
      </c>
      <c r="AK89" s="1">
        <v>13.533099999999999</v>
      </c>
      <c r="AL89" s="1">
        <v>10.043699999999999</v>
      </c>
      <c r="AM89" s="1">
        <v>12.288500000000001</v>
      </c>
      <c r="AN89" s="1">
        <v>11.9656</v>
      </c>
      <c r="AO89" s="1">
        <v>11.6219</v>
      </c>
      <c r="AP89" s="1">
        <v>12.2302</v>
      </c>
      <c r="AQ89" s="1">
        <v>12.588200000000001</v>
      </c>
      <c r="AR89" s="1">
        <v>11.713200000000001</v>
      </c>
      <c r="AS89" s="1">
        <v>14.4086</v>
      </c>
      <c r="AT89" s="1">
        <v>11.690200000000001</v>
      </c>
      <c r="AU89" s="1">
        <v>11.241</v>
      </c>
      <c r="AV89" s="1">
        <v>14.6746</v>
      </c>
      <c r="AW89" s="1">
        <v>10.9359</v>
      </c>
      <c r="AX89" s="1">
        <v>11.2799</v>
      </c>
      <c r="AY89" s="1">
        <v>13.0867</v>
      </c>
      <c r="AZ89" s="1">
        <v>13.2249</v>
      </c>
      <c r="BA89" s="1">
        <v>12.6469</v>
      </c>
      <c r="BB89" s="1">
        <v>13.096</v>
      </c>
      <c r="BC89" s="1">
        <v>13.462</v>
      </c>
      <c r="BD89" s="1">
        <v>11.141</v>
      </c>
      <c r="BE89" s="1">
        <v>14.8802</v>
      </c>
      <c r="BF89" s="1">
        <v>12.459899999999999</v>
      </c>
    </row>
    <row r="90" spans="1:58">
      <c r="A90" s="1" t="s">
        <v>192</v>
      </c>
      <c r="B90" s="1" t="s">
        <v>441</v>
      </c>
      <c r="C90" s="1">
        <v>17.3657</v>
      </c>
      <c r="D90" s="1">
        <v>15.212899999999999</v>
      </c>
      <c r="E90" s="1">
        <v>18.8093</v>
      </c>
      <c r="F90" s="1">
        <v>17.886399999999998</v>
      </c>
      <c r="G90" s="1">
        <v>15.2043</v>
      </c>
      <c r="H90" s="1">
        <v>17.911200000000001</v>
      </c>
      <c r="I90" s="1">
        <v>17.625800000000002</v>
      </c>
      <c r="J90" s="1">
        <v>17.5199</v>
      </c>
      <c r="K90" s="1">
        <v>17.529499999999999</v>
      </c>
      <c r="L90" s="1">
        <v>16.759499999999999</v>
      </c>
      <c r="M90" s="1">
        <v>18.195599999999999</v>
      </c>
      <c r="N90" s="1">
        <v>20.113800000000001</v>
      </c>
      <c r="O90" s="1">
        <v>18.549700000000001</v>
      </c>
      <c r="P90" s="1">
        <v>16.372399999999999</v>
      </c>
      <c r="Q90" s="1">
        <v>18.2943</v>
      </c>
      <c r="R90" s="1">
        <v>17.042000000000002</v>
      </c>
      <c r="S90" s="1">
        <v>15.8795</v>
      </c>
      <c r="T90" s="1">
        <v>15.608700000000001</v>
      </c>
      <c r="U90" s="1">
        <v>17.854199999999999</v>
      </c>
      <c r="V90" s="1">
        <v>16.534500000000001</v>
      </c>
      <c r="W90" s="1">
        <v>17.466799999999999</v>
      </c>
      <c r="X90" s="1">
        <v>17.530200000000001</v>
      </c>
      <c r="Y90" s="1">
        <v>17.627400000000002</v>
      </c>
      <c r="Z90" s="1">
        <v>16.894100000000002</v>
      </c>
      <c r="AA90" s="1">
        <v>17.824100000000001</v>
      </c>
      <c r="AB90" s="1">
        <v>17.155999999999999</v>
      </c>
      <c r="AC90" s="1">
        <v>16.205300000000001</v>
      </c>
      <c r="AD90" s="1">
        <v>19.021699999999999</v>
      </c>
      <c r="AE90" s="1">
        <v>17.7501</v>
      </c>
      <c r="AF90" s="1">
        <v>16.636099999999999</v>
      </c>
      <c r="AG90" s="1">
        <v>18.0303</v>
      </c>
      <c r="AH90" s="1">
        <v>18.588100000000001</v>
      </c>
      <c r="AI90" s="1">
        <v>16.053799999999999</v>
      </c>
      <c r="AJ90" s="1">
        <v>20.105499999999999</v>
      </c>
      <c r="AK90" s="1">
        <v>17.708500000000001</v>
      </c>
      <c r="AL90" s="1">
        <v>18.614100000000001</v>
      </c>
      <c r="AM90" s="1">
        <v>19.161899999999999</v>
      </c>
      <c r="AN90" s="1">
        <v>16.339400000000001</v>
      </c>
      <c r="AO90" s="1">
        <v>19.881399999999999</v>
      </c>
      <c r="AP90" s="1">
        <v>16.4986</v>
      </c>
      <c r="AQ90" s="1">
        <v>20.815200000000001</v>
      </c>
      <c r="AR90" s="1">
        <v>20.193000000000001</v>
      </c>
      <c r="AS90" s="1">
        <v>20.1098</v>
      </c>
      <c r="AT90" s="1">
        <v>18.317499999999999</v>
      </c>
      <c r="AU90" s="1">
        <v>18.889700000000001</v>
      </c>
      <c r="AV90" s="1">
        <v>20.343699999999998</v>
      </c>
      <c r="AW90" s="1">
        <v>18.652000000000001</v>
      </c>
      <c r="AX90" s="1">
        <v>17.870200000000001</v>
      </c>
      <c r="AY90" s="1">
        <v>18.150400000000001</v>
      </c>
      <c r="AZ90" s="1">
        <v>21.2986</v>
      </c>
      <c r="BA90" s="1">
        <v>19.528700000000001</v>
      </c>
      <c r="BB90" s="1">
        <v>19.1555</v>
      </c>
      <c r="BC90" s="1">
        <v>18.234500000000001</v>
      </c>
      <c r="BD90" s="1">
        <v>20.1846</v>
      </c>
      <c r="BE90" s="1">
        <v>19.509499999999999</v>
      </c>
      <c r="BF90" s="1">
        <v>18.3825</v>
      </c>
    </row>
    <row r="91" spans="1:58">
      <c r="A91" s="1" t="s">
        <v>194</v>
      </c>
      <c r="B91" s="1" t="s">
        <v>442</v>
      </c>
      <c r="C91" s="1">
        <v>17.1233</v>
      </c>
      <c r="D91" s="1">
        <v>16.313600000000001</v>
      </c>
      <c r="E91" s="1">
        <v>17.3794</v>
      </c>
      <c r="F91" s="1">
        <v>18.421800000000001</v>
      </c>
      <c r="G91" s="1">
        <v>15.4876</v>
      </c>
      <c r="H91" s="1">
        <v>16.578900000000001</v>
      </c>
      <c r="I91" s="1">
        <v>18.789300000000001</v>
      </c>
      <c r="J91" s="1">
        <v>16.254799999999999</v>
      </c>
      <c r="K91" s="1">
        <v>18.456499999999998</v>
      </c>
      <c r="L91" s="1">
        <v>17.262899999999998</v>
      </c>
      <c r="M91" s="1">
        <v>18.411899999999999</v>
      </c>
      <c r="N91" s="1">
        <v>17.524699999999999</v>
      </c>
      <c r="O91" s="1">
        <v>18.685500000000001</v>
      </c>
      <c r="P91" s="1">
        <v>17.154800000000002</v>
      </c>
      <c r="Q91" s="1">
        <v>19.365500000000001</v>
      </c>
      <c r="R91" s="1">
        <v>19.9498</v>
      </c>
      <c r="S91" s="1">
        <v>16.811599999999999</v>
      </c>
      <c r="T91" s="1">
        <v>15.559200000000001</v>
      </c>
      <c r="U91" s="1">
        <v>16.3597</v>
      </c>
      <c r="V91" s="1">
        <v>17.004100000000001</v>
      </c>
      <c r="W91" s="1">
        <v>16.792899999999999</v>
      </c>
      <c r="X91" s="1">
        <v>18.920300000000001</v>
      </c>
      <c r="Y91" s="1">
        <v>21.0001</v>
      </c>
      <c r="Z91" s="1">
        <v>17.5608</v>
      </c>
      <c r="AA91" s="1">
        <v>17.689599999999999</v>
      </c>
      <c r="AB91" s="1">
        <v>17.245899999999999</v>
      </c>
      <c r="AC91" s="1">
        <v>17.026800000000001</v>
      </c>
      <c r="AD91" s="1">
        <v>17.3109</v>
      </c>
      <c r="AE91" s="1">
        <v>18.298500000000001</v>
      </c>
      <c r="AF91" s="1">
        <v>19.133600000000001</v>
      </c>
      <c r="AG91" s="1">
        <v>19.329899999999999</v>
      </c>
      <c r="AH91" s="1">
        <v>18.7912</v>
      </c>
      <c r="AI91" s="1">
        <v>16.793199999999999</v>
      </c>
      <c r="AJ91" s="1">
        <v>21.5227</v>
      </c>
      <c r="AK91" s="1">
        <v>20.7362</v>
      </c>
      <c r="AL91" s="1">
        <v>17.263500000000001</v>
      </c>
      <c r="AM91" s="1">
        <v>20.490600000000001</v>
      </c>
      <c r="AN91" s="1">
        <v>17.5806</v>
      </c>
      <c r="AO91" s="1">
        <v>19.431799999999999</v>
      </c>
      <c r="AP91" s="1">
        <v>18.240400000000001</v>
      </c>
      <c r="AQ91" s="1">
        <v>18.996099999999998</v>
      </c>
      <c r="AR91" s="1">
        <v>18.244399999999999</v>
      </c>
      <c r="AS91" s="1">
        <v>20.151800000000001</v>
      </c>
      <c r="AT91" s="1">
        <v>18.6234</v>
      </c>
      <c r="AU91" s="1">
        <v>18.3368</v>
      </c>
      <c r="AV91" s="1">
        <v>21.9099</v>
      </c>
      <c r="AW91" s="1">
        <v>17.3489</v>
      </c>
      <c r="AX91" s="1">
        <v>18.009699999999999</v>
      </c>
      <c r="AY91" s="1">
        <v>19.206600000000002</v>
      </c>
      <c r="AZ91" s="1">
        <v>19.9254</v>
      </c>
      <c r="BA91" s="1">
        <v>17.681999999999999</v>
      </c>
      <c r="BB91" s="1">
        <v>19.2285</v>
      </c>
      <c r="BC91" s="1">
        <v>20.158899999999999</v>
      </c>
      <c r="BD91" s="1">
        <v>19.174199999999999</v>
      </c>
      <c r="BE91" s="1">
        <v>19.818200000000001</v>
      </c>
      <c r="BF91" s="1">
        <v>18.790600000000001</v>
      </c>
    </row>
    <row r="92" spans="1:58">
      <c r="A92" s="1" t="s">
        <v>204</v>
      </c>
      <c r="B92" s="1" t="s">
        <v>443</v>
      </c>
      <c r="C92" s="1">
        <v>25.145499999999998</v>
      </c>
      <c r="D92" s="1">
        <v>24.848199999999999</v>
      </c>
      <c r="E92" s="1">
        <v>24.327100000000002</v>
      </c>
      <c r="F92" s="1">
        <v>24.903400000000001</v>
      </c>
      <c r="G92" s="1">
        <v>23.9893</v>
      </c>
      <c r="H92" s="1">
        <v>24.7394</v>
      </c>
      <c r="I92" s="1">
        <v>24.8962</v>
      </c>
      <c r="J92" s="1">
        <v>24.233000000000001</v>
      </c>
      <c r="K92" s="1">
        <v>25.0227</v>
      </c>
      <c r="L92" s="1">
        <v>25.096900000000002</v>
      </c>
      <c r="M92" s="1">
        <v>24.091699999999999</v>
      </c>
      <c r="N92" s="1">
        <v>24.3217</v>
      </c>
      <c r="O92" s="1">
        <v>24.415299999999998</v>
      </c>
      <c r="P92" s="1">
        <v>23.922000000000001</v>
      </c>
      <c r="Q92" s="1">
        <v>23.989100000000001</v>
      </c>
      <c r="R92" s="1">
        <v>24.058399999999999</v>
      </c>
      <c r="S92" s="1">
        <v>24.622499999999999</v>
      </c>
      <c r="T92" s="1">
        <v>24.9649</v>
      </c>
      <c r="U92" s="1">
        <v>24.430499999999999</v>
      </c>
      <c r="V92" s="1">
        <v>24.567499999999999</v>
      </c>
      <c r="W92" s="1">
        <v>25.048500000000001</v>
      </c>
      <c r="X92" s="1">
        <v>24.4344</v>
      </c>
      <c r="Y92" s="1">
        <v>25.079000000000001</v>
      </c>
      <c r="Z92" s="1">
        <v>24.300799999999999</v>
      </c>
      <c r="AA92" s="1">
        <v>24.801200000000001</v>
      </c>
      <c r="AB92" s="1">
        <v>24.4</v>
      </c>
      <c r="AC92" s="1">
        <v>25.053699999999999</v>
      </c>
      <c r="AD92" s="1">
        <v>25.040299999999998</v>
      </c>
      <c r="AE92" s="1">
        <v>24.133400000000002</v>
      </c>
      <c r="AF92" s="1">
        <v>24.457000000000001</v>
      </c>
      <c r="AG92" s="1">
        <v>25.219100000000001</v>
      </c>
      <c r="AH92" s="1">
        <v>24.878599999999999</v>
      </c>
      <c r="AI92" s="1">
        <v>24.898700000000002</v>
      </c>
      <c r="AJ92" s="1">
        <v>25.264099999999999</v>
      </c>
      <c r="AK92" s="1">
        <v>24.926500000000001</v>
      </c>
      <c r="AL92" s="1">
        <v>24.685300000000002</v>
      </c>
      <c r="AM92" s="1">
        <v>24.763100000000001</v>
      </c>
      <c r="AN92" s="1">
        <v>25.4407</v>
      </c>
      <c r="AO92" s="1">
        <v>24.962399999999999</v>
      </c>
      <c r="AP92" s="1">
        <v>24.7408</v>
      </c>
      <c r="AQ92" s="1">
        <v>25.124500000000001</v>
      </c>
      <c r="AR92" s="1">
        <v>24.9998</v>
      </c>
      <c r="AS92" s="1">
        <v>25.081900000000001</v>
      </c>
      <c r="AT92" s="1">
        <v>24.776700000000002</v>
      </c>
      <c r="AU92" s="1">
        <v>25.321899999999999</v>
      </c>
      <c r="AV92" s="1">
        <v>25.159199999999998</v>
      </c>
      <c r="AW92" s="1">
        <v>25.316099999999999</v>
      </c>
      <c r="AX92" s="1">
        <v>24.866800000000001</v>
      </c>
      <c r="AY92" s="1">
        <v>25.473199999999999</v>
      </c>
      <c r="AZ92" s="1">
        <v>25.643899999999999</v>
      </c>
      <c r="BA92" s="1">
        <v>25.2438</v>
      </c>
      <c r="BB92" s="1">
        <v>25.190300000000001</v>
      </c>
      <c r="BC92" s="1">
        <v>25.368400000000001</v>
      </c>
      <c r="BD92" s="1">
        <v>25.3154</v>
      </c>
      <c r="BE92" s="1">
        <v>25.560700000000001</v>
      </c>
      <c r="BF92" s="1">
        <v>25.424900000000001</v>
      </c>
    </row>
    <row r="93" spans="1:58">
      <c r="A93" s="1" t="s">
        <v>227</v>
      </c>
      <c r="B93" s="1" t="s">
        <v>444</v>
      </c>
      <c r="C93" s="1">
        <v>24.855599999999999</v>
      </c>
      <c r="D93" s="1">
        <v>24.563300000000002</v>
      </c>
      <c r="E93" s="1">
        <v>24.701599999999999</v>
      </c>
      <c r="F93" s="1">
        <v>24.481000000000002</v>
      </c>
      <c r="G93" s="1">
        <v>24.831099999999999</v>
      </c>
      <c r="H93" s="1">
        <v>24.775400000000001</v>
      </c>
      <c r="I93" s="1">
        <v>24.574000000000002</v>
      </c>
      <c r="J93" s="1">
        <v>24.701799999999999</v>
      </c>
      <c r="K93" s="1">
        <v>25.397099999999998</v>
      </c>
      <c r="L93" s="1">
        <v>24.557300000000001</v>
      </c>
      <c r="M93" s="1">
        <v>24.029900000000001</v>
      </c>
      <c r="N93" s="1">
        <v>24.714600000000001</v>
      </c>
      <c r="O93" s="1">
        <v>24.572900000000001</v>
      </c>
      <c r="P93" s="1">
        <v>24.821000000000002</v>
      </c>
      <c r="Q93" s="1">
        <v>24.441400000000002</v>
      </c>
      <c r="R93" s="1">
        <v>26.091100000000001</v>
      </c>
      <c r="S93" s="1">
        <v>25.315899999999999</v>
      </c>
      <c r="T93" s="1">
        <v>24.6889</v>
      </c>
      <c r="U93" s="1">
        <v>24.8765</v>
      </c>
      <c r="V93" s="1">
        <v>25.671600000000002</v>
      </c>
      <c r="W93" s="1">
        <v>25.477799999999998</v>
      </c>
      <c r="X93" s="1">
        <v>24.637699999999999</v>
      </c>
      <c r="Y93" s="1">
        <v>26.205200000000001</v>
      </c>
      <c r="Z93" s="1">
        <v>24.753900000000002</v>
      </c>
      <c r="AA93" s="1">
        <v>23.831700000000001</v>
      </c>
      <c r="AB93" s="1">
        <v>24.153500000000001</v>
      </c>
      <c r="AC93" s="1">
        <v>26.079799999999999</v>
      </c>
      <c r="AD93" s="1">
        <v>24.216899999999999</v>
      </c>
      <c r="AE93" s="1">
        <v>24.749400000000001</v>
      </c>
      <c r="AF93" s="1">
        <v>25.741900000000001</v>
      </c>
      <c r="AG93" s="1">
        <v>24.227499999999999</v>
      </c>
      <c r="AH93" s="1">
        <v>25.2697</v>
      </c>
      <c r="AI93" s="1">
        <v>25.349</v>
      </c>
      <c r="AJ93" s="1">
        <v>26.029699999999998</v>
      </c>
      <c r="AK93" s="1">
        <v>26.1816</v>
      </c>
      <c r="AL93" s="1">
        <v>26.549399999999999</v>
      </c>
      <c r="AM93" s="1">
        <v>25.733799999999999</v>
      </c>
      <c r="AN93" s="1">
        <v>25.918700000000001</v>
      </c>
      <c r="AO93" s="1">
        <v>25.4544</v>
      </c>
      <c r="AP93" s="1">
        <v>24.273399999999999</v>
      </c>
      <c r="AQ93" s="1">
        <v>25.9346</v>
      </c>
      <c r="AR93" s="1">
        <v>25.0123</v>
      </c>
      <c r="AS93" s="1">
        <v>26.322700000000001</v>
      </c>
      <c r="AT93" s="1">
        <v>26.329899999999999</v>
      </c>
      <c r="AU93" s="1">
        <v>26.45</v>
      </c>
      <c r="AV93" s="1">
        <v>25.198799999999999</v>
      </c>
      <c r="AW93" s="1">
        <v>25.653300000000002</v>
      </c>
      <c r="AX93" s="1">
        <v>25.9146</v>
      </c>
      <c r="AY93" s="1">
        <v>25.0684</v>
      </c>
      <c r="AZ93" s="1">
        <v>26.337199999999999</v>
      </c>
      <c r="BA93" s="1">
        <v>25.1966</v>
      </c>
      <c r="BB93" s="1">
        <v>25.2044</v>
      </c>
      <c r="BC93" s="1">
        <v>25.71</v>
      </c>
      <c r="BD93" s="1">
        <v>25.421299999999999</v>
      </c>
      <c r="BE93" s="1">
        <v>25.789300000000001</v>
      </c>
      <c r="BF93" s="1">
        <v>25.4298</v>
      </c>
    </row>
    <row r="94" spans="1:58">
      <c r="A94" s="1" t="s">
        <v>229</v>
      </c>
      <c r="B94" s="1" t="s">
        <v>445</v>
      </c>
      <c r="C94" s="1">
        <v>25.848099999999999</v>
      </c>
      <c r="D94" s="1">
        <v>25.763000000000002</v>
      </c>
      <c r="E94" s="1">
        <v>25.7059</v>
      </c>
      <c r="F94" s="1">
        <v>25.7469</v>
      </c>
      <c r="G94" s="1">
        <v>25.355399999999999</v>
      </c>
      <c r="H94" s="1">
        <v>25.888100000000001</v>
      </c>
      <c r="I94" s="1">
        <v>25.481100000000001</v>
      </c>
      <c r="J94" s="1">
        <v>25.4147</v>
      </c>
      <c r="K94" s="1">
        <v>25.9757</v>
      </c>
      <c r="L94" s="1">
        <v>25.671399999999998</v>
      </c>
      <c r="M94" s="1">
        <v>25.749099999999999</v>
      </c>
      <c r="N94" s="1">
        <v>26.067699999999999</v>
      </c>
      <c r="O94" s="1">
        <v>26.091100000000001</v>
      </c>
      <c r="P94" s="1">
        <v>25.549600000000002</v>
      </c>
      <c r="Q94" s="1">
        <v>25.7485</v>
      </c>
      <c r="R94" s="1">
        <v>25.4498</v>
      </c>
      <c r="S94" s="1">
        <v>25.6905</v>
      </c>
      <c r="T94" s="1">
        <v>25.89</v>
      </c>
      <c r="U94" s="1">
        <v>26.056899999999999</v>
      </c>
      <c r="V94" s="1">
        <v>26.1632</v>
      </c>
      <c r="W94" s="1">
        <v>26.067299999999999</v>
      </c>
      <c r="X94" s="1">
        <v>25.881799999999998</v>
      </c>
      <c r="Y94" s="1">
        <v>26.8142</v>
      </c>
      <c r="Z94" s="1">
        <v>25.529199999999999</v>
      </c>
      <c r="AA94" s="1">
        <v>25.827400000000001</v>
      </c>
      <c r="AB94" s="1">
        <v>26.136800000000001</v>
      </c>
      <c r="AC94" s="1">
        <v>26.3125</v>
      </c>
      <c r="AD94" s="1">
        <v>26.178899999999999</v>
      </c>
      <c r="AE94" s="1">
        <v>25.762599999999999</v>
      </c>
      <c r="AF94" s="1">
        <v>26.2804</v>
      </c>
      <c r="AG94" s="1">
        <v>26.44</v>
      </c>
      <c r="AH94" s="1">
        <v>26.558599999999998</v>
      </c>
      <c r="AI94" s="1">
        <v>26.130800000000001</v>
      </c>
      <c r="AJ94" s="1">
        <v>25.9605</v>
      </c>
      <c r="AK94" s="1">
        <v>26.261399999999998</v>
      </c>
      <c r="AL94" s="1">
        <v>26.268899999999999</v>
      </c>
      <c r="AM94" s="1">
        <v>26.436</v>
      </c>
      <c r="AN94" s="1">
        <v>27.317399999999999</v>
      </c>
      <c r="AO94" s="1">
        <v>26.175599999999999</v>
      </c>
      <c r="AP94" s="1">
        <v>26.476199999999999</v>
      </c>
      <c r="AQ94" s="1">
        <v>26.554500000000001</v>
      </c>
      <c r="AR94" s="1">
        <v>26.761299999999999</v>
      </c>
      <c r="AS94" s="1">
        <v>26.660499999999999</v>
      </c>
      <c r="AT94" s="1">
        <v>26.555199999999999</v>
      </c>
      <c r="AU94" s="1">
        <v>26.4541</v>
      </c>
      <c r="AV94" s="1">
        <v>26.204999999999998</v>
      </c>
      <c r="AW94" s="1">
        <v>26.313600000000001</v>
      </c>
      <c r="AX94" s="1">
        <v>25.928799999999999</v>
      </c>
      <c r="AY94" s="1">
        <v>26.424199999999999</v>
      </c>
      <c r="AZ94" s="1">
        <v>26.824999999999999</v>
      </c>
      <c r="BA94" s="1">
        <v>26.148</v>
      </c>
      <c r="BB94" s="1">
        <v>26.328800000000001</v>
      </c>
      <c r="BC94" s="1">
        <v>26.691299999999998</v>
      </c>
      <c r="BD94" s="1">
        <v>26.71</v>
      </c>
      <c r="BE94" s="1">
        <v>26.7362</v>
      </c>
      <c r="BF94" s="1">
        <v>27.144600000000001</v>
      </c>
    </row>
    <row r="95" spans="1:58">
      <c r="A95" s="1" t="s">
        <v>206</v>
      </c>
      <c r="B95" s="1" t="s">
        <v>446</v>
      </c>
      <c r="C95" s="1">
        <v>28.4</v>
      </c>
      <c r="D95" s="1">
        <v>28.1</v>
      </c>
      <c r="E95" s="1">
        <v>28.3</v>
      </c>
      <c r="F95" s="1">
        <v>28.3</v>
      </c>
      <c r="G95" s="1">
        <v>27.8</v>
      </c>
      <c r="H95" s="1">
        <v>28.3</v>
      </c>
      <c r="I95" s="1">
        <v>28.2</v>
      </c>
      <c r="J95" s="1">
        <v>27.7</v>
      </c>
      <c r="K95" s="1">
        <v>28.4</v>
      </c>
      <c r="L95" s="1">
        <v>28.3</v>
      </c>
      <c r="M95" s="1">
        <v>27.4</v>
      </c>
      <c r="N95" s="1">
        <v>28.1</v>
      </c>
      <c r="O95" s="1">
        <v>29</v>
      </c>
      <c r="P95" s="1">
        <v>27.8</v>
      </c>
      <c r="Q95" s="1">
        <v>27.9</v>
      </c>
      <c r="R95" s="1">
        <v>28.4</v>
      </c>
      <c r="S95" s="1">
        <v>28.4</v>
      </c>
      <c r="T95" s="1">
        <v>28.9</v>
      </c>
      <c r="U95" s="1">
        <v>28.6</v>
      </c>
      <c r="V95" s="1">
        <v>28.7</v>
      </c>
      <c r="W95" s="1">
        <v>28.5</v>
      </c>
      <c r="X95" s="1">
        <v>28.8</v>
      </c>
      <c r="Y95" s="1">
        <v>29.1</v>
      </c>
      <c r="Z95" s="1">
        <v>28.3</v>
      </c>
      <c r="AA95" s="1">
        <v>28.8</v>
      </c>
      <c r="AB95" s="1">
        <v>28.5</v>
      </c>
      <c r="AC95" s="1">
        <v>28.8</v>
      </c>
      <c r="AD95" s="1">
        <v>29.1</v>
      </c>
      <c r="AE95" s="1">
        <v>28.5</v>
      </c>
      <c r="AF95" s="1">
        <v>29</v>
      </c>
      <c r="AG95" s="1">
        <v>29.1</v>
      </c>
      <c r="AH95" s="1">
        <v>29.3</v>
      </c>
      <c r="AI95" s="1">
        <v>28.8</v>
      </c>
      <c r="AJ95" s="1">
        <v>28.5</v>
      </c>
      <c r="AK95" s="1">
        <v>28.9</v>
      </c>
      <c r="AL95" s="1">
        <v>29</v>
      </c>
      <c r="AM95" s="1">
        <v>29</v>
      </c>
      <c r="AN95" s="1">
        <v>29.7</v>
      </c>
      <c r="AO95" s="1">
        <v>29</v>
      </c>
      <c r="AP95" s="1">
        <v>28.7</v>
      </c>
      <c r="AQ95" s="1">
        <v>28.6</v>
      </c>
      <c r="AR95" s="1">
        <v>28.7</v>
      </c>
      <c r="AS95" s="1">
        <v>29.1</v>
      </c>
      <c r="AT95" s="1">
        <v>29.1</v>
      </c>
      <c r="AU95" s="1">
        <v>29.4</v>
      </c>
      <c r="AV95" s="1">
        <v>29.2</v>
      </c>
      <c r="AW95" s="1">
        <v>29</v>
      </c>
      <c r="AX95" s="1">
        <v>28.7</v>
      </c>
      <c r="AY95" s="1">
        <v>29.1</v>
      </c>
      <c r="AZ95" s="1">
        <v>29.6</v>
      </c>
      <c r="BA95" s="1">
        <v>29</v>
      </c>
      <c r="BB95" s="1">
        <v>29</v>
      </c>
      <c r="BC95" s="1">
        <v>29.5</v>
      </c>
      <c r="BD95" s="1">
        <v>29.3</v>
      </c>
      <c r="BE95" s="1">
        <v>29.1</v>
      </c>
      <c r="BF95" s="1">
        <v>30.2</v>
      </c>
    </row>
    <row r="96" spans="1:58">
      <c r="A96" s="1" t="s">
        <v>213</v>
      </c>
      <c r="B96" s="1" t="s">
        <v>447</v>
      </c>
      <c r="C96" s="1">
        <v>33.501100000000001</v>
      </c>
      <c r="D96" s="1">
        <v>33.111499999999999</v>
      </c>
      <c r="E96" s="1">
        <v>33.1997</v>
      </c>
      <c r="F96" s="1">
        <v>32.664400000000001</v>
      </c>
      <c r="G96" s="1">
        <v>33.128</v>
      </c>
      <c r="H96" s="1">
        <v>33.146500000000003</v>
      </c>
      <c r="I96" s="1">
        <v>33.388399999999997</v>
      </c>
      <c r="J96" s="1">
        <v>32.203400000000002</v>
      </c>
      <c r="K96" s="1">
        <v>33.895099999999999</v>
      </c>
      <c r="L96" s="1">
        <v>34.218299999999999</v>
      </c>
      <c r="M96" s="1">
        <v>33.564599999999999</v>
      </c>
      <c r="N96" s="1">
        <v>32.9285</v>
      </c>
      <c r="O96" s="1">
        <v>34.167099999999998</v>
      </c>
      <c r="P96" s="1">
        <v>33.561799999999998</v>
      </c>
      <c r="Q96" s="1">
        <v>33.415599999999998</v>
      </c>
      <c r="R96" s="1">
        <v>32.609499999999997</v>
      </c>
      <c r="S96" s="1">
        <v>33.715499999999999</v>
      </c>
      <c r="T96" s="1">
        <v>33.256900000000002</v>
      </c>
      <c r="U96" s="1">
        <v>32.739800000000002</v>
      </c>
      <c r="V96" s="1">
        <v>33.711500000000001</v>
      </c>
      <c r="W96" s="1">
        <v>33.711100000000002</v>
      </c>
      <c r="X96" s="1">
        <v>33.512500000000003</v>
      </c>
      <c r="Y96" s="1">
        <v>34.750399999999999</v>
      </c>
      <c r="Z96" s="1">
        <v>33.622100000000003</v>
      </c>
      <c r="AA96" s="1">
        <v>34.207500000000003</v>
      </c>
      <c r="AB96" s="1">
        <v>33.933199999999999</v>
      </c>
      <c r="AC96" s="1">
        <v>34.867899999999999</v>
      </c>
      <c r="AD96" s="1">
        <v>34.040300000000002</v>
      </c>
      <c r="AE96" s="1">
        <v>33.943800000000003</v>
      </c>
      <c r="AF96" s="1">
        <v>34.107100000000003</v>
      </c>
      <c r="AG96" s="1">
        <v>33.7303</v>
      </c>
      <c r="AH96" s="1">
        <v>33.893000000000001</v>
      </c>
      <c r="AI96" s="1">
        <v>34.075499999999998</v>
      </c>
      <c r="AJ96" s="1">
        <v>33.646599999999999</v>
      </c>
      <c r="AK96" s="1">
        <v>34.3949</v>
      </c>
      <c r="AL96" s="1">
        <v>33.752600000000001</v>
      </c>
      <c r="AM96" s="1">
        <v>33.247100000000003</v>
      </c>
      <c r="AN96" s="1">
        <v>33.981200000000001</v>
      </c>
      <c r="AO96" s="1">
        <v>34.420499999999997</v>
      </c>
      <c r="AP96" s="1">
        <v>34.072400000000002</v>
      </c>
      <c r="AQ96" s="1">
        <v>33.991300000000003</v>
      </c>
      <c r="AR96" s="1">
        <v>34.236400000000003</v>
      </c>
      <c r="AS96" s="1">
        <v>34.496499999999997</v>
      </c>
      <c r="AT96" s="1">
        <v>33.99</v>
      </c>
      <c r="AU96" s="1">
        <v>34.229399999999998</v>
      </c>
      <c r="AV96" s="1">
        <v>34.356900000000003</v>
      </c>
      <c r="AW96" s="1">
        <v>34.567900000000002</v>
      </c>
      <c r="AX96" s="1">
        <v>33.893700000000003</v>
      </c>
      <c r="AY96" s="1">
        <v>34.212899999999998</v>
      </c>
      <c r="AZ96" s="1">
        <v>34.541200000000003</v>
      </c>
      <c r="BA96" s="1">
        <v>34.2194</v>
      </c>
      <c r="BB96" s="1">
        <v>33.762599999999999</v>
      </c>
      <c r="BC96" s="1">
        <v>34.490699999999997</v>
      </c>
      <c r="BD96" s="1">
        <v>34.528300000000002</v>
      </c>
      <c r="BE96" s="1">
        <v>35.0319</v>
      </c>
      <c r="BF96" s="1">
        <v>34.640599999999999</v>
      </c>
    </row>
    <row r="97" spans="1:58">
      <c r="A97" s="1" t="s">
        <v>215</v>
      </c>
      <c r="B97" s="1" t="s">
        <v>448</v>
      </c>
      <c r="C97" s="1">
        <v>25.360900000000001</v>
      </c>
      <c r="D97" s="1">
        <v>26.480499999999999</v>
      </c>
      <c r="E97" s="1">
        <v>26.634899999999998</v>
      </c>
      <c r="F97" s="1">
        <v>25.381900000000002</v>
      </c>
      <c r="G97" s="1">
        <v>26.96</v>
      </c>
      <c r="H97" s="1">
        <v>26.36</v>
      </c>
      <c r="I97" s="1">
        <v>27.054400000000001</v>
      </c>
      <c r="J97" s="1">
        <v>26.0625</v>
      </c>
      <c r="K97" s="1">
        <v>25.719799999999999</v>
      </c>
      <c r="L97" s="1">
        <v>26.468800000000002</v>
      </c>
      <c r="M97" s="1">
        <v>27.475000000000001</v>
      </c>
      <c r="N97" s="1">
        <v>24.927399999999999</v>
      </c>
      <c r="O97" s="1">
        <v>26.828499999999998</v>
      </c>
      <c r="P97" s="1">
        <v>25.811900000000001</v>
      </c>
      <c r="Q97" s="1">
        <v>25.478400000000001</v>
      </c>
      <c r="R97" s="1">
        <v>25.096800000000002</v>
      </c>
      <c r="S97" s="1">
        <v>25.8294</v>
      </c>
      <c r="T97" s="1">
        <v>25.5382</v>
      </c>
      <c r="U97" s="1">
        <v>26.049099999999999</v>
      </c>
      <c r="V97" s="1">
        <v>26.304300000000001</v>
      </c>
      <c r="W97" s="1">
        <v>25.7546</v>
      </c>
      <c r="X97" s="1">
        <v>27.6708</v>
      </c>
      <c r="Y97" s="1">
        <v>27.0063</v>
      </c>
      <c r="Z97" s="1">
        <v>25.9178</v>
      </c>
      <c r="AA97" s="1">
        <v>26.240200000000002</v>
      </c>
      <c r="AB97" s="1">
        <v>27.5642</v>
      </c>
      <c r="AC97" s="1">
        <v>27.738199999999999</v>
      </c>
      <c r="AD97" s="1">
        <v>27.722799999999999</v>
      </c>
      <c r="AE97" s="1">
        <v>27.017700000000001</v>
      </c>
      <c r="AF97" s="1">
        <v>26.194700000000001</v>
      </c>
      <c r="AG97" s="1">
        <v>26.813199999999998</v>
      </c>
      <c r="AH97" s="1">
        <v>27.471800000000002</v>
      </c>
      <c r="AI97" s="1">
        <v>27.478400000000001</v>
      </c>
      <c r="AJ97" s="1">
        <v>28.8947</v>
      </c>
      <c r="AK97" s="1">
        <v>26.890599999999999</v>
      </c>
      <c r="AL97" s="1">
        <v>27.168800000000001</v>
      </c>
      <c r="AM97" s="1">
        <v>26.729800000000001</v>
      </c>
      <c r="AN97" s="1">
        <v>27.2773</v>
      </c>
      <c r="AO97" s="1">
        <v>29.234000000000002</v>
      </c>
      <c r="AP97" s="1">
        <v>27.4968</v>
      </c>
      <c r="AQ97" s="1">
        <v>27.398900000000001</v>
      </c>
      <c r="AR97" s="1">
        <v>26.978400000000001</v>
      </c>
      <c r="AS97" s="1">
        <v>28.721800000000002</v>
      </c>
      <c r="AT97" s="1">
        <v>27.523299999999999</v>
      </c>
      <c r="AU97" s="1">
        <v>27.345800000000001</v>
      </c>
      <c r="AV97" s="1">
        <v>27.165500000000002</v>
      </c>
      <c r="AW97" s="1">
        <v>27.764299999999999</v>
      </c>
      <c r="AX97" s="1">
        <v>27.366299999999999</v>
      </c>
      <c r="AY97" s="1">
        <v>28.1328</v>
      </c>
      <c r="AZ97" s="1">
        <v>27.615300000000001</v>
      </c>
      <c r="BA97" s="1">
        <v>27.064299999999999</v>
      </c>
      <c r="BB97" s="1">
        <v>28.703399999999998</v>
      </c>
      <c r="BC97" s="1">
        <v>27.6557</v>
      </c>
      <c r="BD97" s="1">
        <v>27.468800000000002</v>
      </c>
      <c r="BE97" s="1">
        <v>28.2043</v>
      </c>
      <c r="BF97" s="1">
        <v>26.755400000000002</v>
      </c>
    </row>
    <row r="98" spans="1:58">
      <c r="A98" s="1" t="s">
        <v>211</v>
      </c>
      <c r="B98" s="1" t="s">
        <v>449</v>
      </c>
      <c r="C98" s="1">
        <v>27.9</v>
      </c>
      <c r="D98" s="1">
        <v>27.7</v>
      </c>
      <c r="E98" s="1">
        <v>28.1</v>
      </c>
      <c r="F98" s="1">
        <v>27.51</v>
      </c>
      <c r="G98" s="1">
        <v>27.7</v>
      </c>
      <c r="H98" s="1">
        <v>28.02</v>
      </c>
      <c r="I98" s="1">
        <v>27.81</v>
      </c>
      <c r="J98" s="1">
        <v>27.8</v>
      </c>
      <c r="K98" s="1">
        <v>28.1</v>
      </c>
      <c r="L98" s="1">
        <v>27.98</v>
      </c>
      <c r="M98" s="1">
        <v>27.31</v>
      </c>
      <c r="N98" s="1">
        <v>27.7</v>
      </c>
      <c r="O98" s="1">
        <v>27.81</v>
      </c>
      <c r="P98" s="1">
        <v>27.4</v>
      </c>
      <c r="Q98" s="1">
        <v>27.41</v>
      </c>
      <c r="R98" s="1">
        <v>27.42</v>
      </c>
      <c r="S98" s="1">
        <v>28.09</v>
      </c>
      <c r="T98" s="1">
        <v>27.71</v>
      </c>
      <c r="U98" s="1">
        <v>27.92</v>
      </c>
      <c r="V98" s="1">
        <v>28.01</v>
      </c>
      <c r="W98" s="1">
        <v>27.91</v>
      </c>
      <c r="X98" s="1">
        <v>27.8</v>
      </c>
      <c r="Y98" s="1">
        <v>28.28</v>
      </c>
      <c r="Z98" s="1">
        <v>27.9</v>
      </c>
      <c r="AA98" s="1">
        <v>27.71</v>
      </c>
      <c r="AB98" s="1">
        <v>27.9</v>
      </c>
      <c r="AC98" s="1">
        <v>28</v>
      </c>
      <c r="AD98" s="1">
        <v>27.9</v>
      </c>
      <c r="AE98" s="1">
        <v>27.8</v>
      </c>
      <c r="AF98" s="1">
        <v>27.91</v>
      </c>
      <c r="AG98" s="1">
        <v>27.82</v>
      </c>
      <c r="AH98" s="1">
        <v>28.3</v>
      </c>
      <c r="AI98" s="1">
        <v>28.1</v>
      </c>
      <c r="AJ98" s="1">
        <v>28.31</v>
      </c>
      <c r="AK98" s="1">
        <v>27.83</v>
      </c>
      <c r="AL98" s="1">
        <v>28.21</v>
      </c>
      <c r="AM98" s="1">
        <v>28.29</v>
      </c>
      <c r="AN98" s="1">
        <v>28.4</v>
      </c>
      <c r="AO98" s="1">
        <v>28</v>
      </c>
      <c r="AP98" s="1">
        <v>28.11</v>
      </c>
      <c r="AQ98" s="1">
        <v>28.6</v>
      </c>
      <c r="AR98" s="1">
        <v>28.51</v>
      </c>
      <c r="AS98" s="1">
        <v>28.71</v>
      </c>
      <c r="AT98" s="1">
        <v>28.81</v>
      </c>
      <c r="AU98" s="1">
        <v>28.51</v>
      </c>
      <c r="AV98" s="1">
        <v>28.51</v>
      </c>
      <c r="AW98" s="1">
        <v>28.51</v>
      </c>
      <c r="AX98" s="1">
        <v>27.91</v>
      </c>
      <c r="AY98" s="1">
        <v>28.51</v>
      </c>
      <c r="AZ98" s="1">
        <v>27.51</v>
      </c>
      <c r="BA98" s="1">
        <v>28.5</v>
      </c>
      <c r="BB98" s="1">
        <v>28.91</v>
      </c>
      <c r="BC98" s="1">
        <v>28.6</v>
      </c>
      <c r="BD98" s="1">
        <v>28.71</v>
      </c>
      <c r="BE98" s="1">
        <v>28.61</v>
      </c>
      <c r="BF98" s="1">
        <v>29.01</v>
      </c>
    </row>
    <row r="99" spans="1:58">
      <c r="A99" s="1" t="s">
        <v>223</v>
      </c>
      <c r="B99" s="1" t="s">
        <v>450</v>
      </c>
      <c r="C99" s="1">
        <v>33.3996</v>
      </c>
      <c r="D99" s="1">
        <v>33.286299999999997</v>
      </c>
      <c r="E99" s="1">
        <v>33.5351</v>
      </c>
      <c r="F99" s="1">
        <v>33.182200000000002</v>
      </c>
      <c r="G99" s="1">
        <v>33.534300000000002</v>
      </c>
      <c r="H99" s="1">
        <v>33.594099999999997</v>
      </c>
      <c r="I99" s="1">
        <v>33.381999999999998</v>
      </c>
      <c r="J99" s="1">
        <v>33.013599999999997</v>
      </c>
      <c r="K99" s="1">
        <v>33.124000000000002</v>
      </c>
      <c r="L99" s="1">
        <v>34.003100000000003</v>
      </c>
      <c r="M99" s="1">
        <v>32.765599999999999</v>
      </c>
      <c r="N99" s="1">
        <v>33.481499999999997</v>
      </c>
      <c r="O99" s="1">
        <v>33.393999999999998</v>
      </c>
      <c r="P99" s="1">
        <v>33.632100000000001</v>
      </c>
      <c r="Q99" s="1">
        <v>33.254800000000003</v>
      </c>
      <c r="R99" s="1">
        <v>33.546900000000001</v>
      </c>
      <c r="S99" s="1">
        <v>33.579099999999997</v>
      </c>
      <c r="T99" s="1">
        <v>33.230400000000003</v>
      </c>
      <c r="U99" s="1">
        <v>33.664499999999997</v>
      </c>
      <c r="V99" s="1">
        <v>33.532299999999999</v>
      </c>
      <c r="W99" s="1">
        <v>33.7988</v>
      </c>
      <c r="X99" s="1">
        <v>33.758000000000003</v>
      </c>
      <c r="Y99" s="1">
        <v>33.964700000000001</v>
      </c>
      <c r="Z99" s="1">
        <v>33.776200000000003</v>
      </c>
      <c r="AA99" s="1">
        <v>33.630499999999998</v>
      </c>
      <c r="AB99" s="1">
        <v>33.331200000000003</v>
      </c>
      <c r="AC99" s="1">
        <v>34.542299999999997</v>
      </c>
      <c r="AD99" s="1">
        <v>33.472900000000003</v>
      </c>
      <c r="AE99" s="1">
        <v>33.877899999999997</v>
      </c>
      <c r="AF99" s="1">
        <v>33.726500000000001</v>
      </c>
      <c r="AG99" s="1">
        <v>33.817700000000002</v>
      </c>
      <c r="AH99" s="1">
        <v>33.728700000000003</v>
      </c>
      <c r="AI99" s="1">
        <v>33.997500000000002</v>
      </c>
      <c r="AJ99" s="1">
        <v>33.302300000000002</v>
      </c>
      <c r="AK99" s="1">
        <v>34.652999999999999</v>
      </c>
      <c r="AL99" s="1">
        <v>34.1096</v>
      </c>
      <c r="AM99" s="1">
        <v>34.316400000000002</v>
      </c>
      <c r="AN99" s="1">
        <v>34.514699999999998</v>
      </c>
      <c r="AO99" s="1">
        <v>34.541699999999999</v>
      </c>
      <c r="AP99" s="1">
        <v>33.459600000000002</v>
      </c>
      <c r="AQ99" s="1">
        <v>33.661299999999997</v>
      </c>
      <c r="AR99" s="1">
        <v>34.178600000000003</v>
      </c>
      <c r="AS99" s="1">
        <v>33.945</v>
      </c>
      <c r="AT99" s="1">
        <v>34.211799999999997</v>
      </c>
      <c r="AU99" s="1">
        <v>34.5364</v>
      </c>
      <c r="AV99" s="1">
        <v>34.4664</v>
      </c>
      <c r="AW99" s="1">
        <v>34.170699999999997</v>
      </c>
      <c r="AX99" s="1">
        <v>33.937199999999997</v>
      </c>
      <c r="AY99" s="1">
        <v>34.277700000000003</v>
      </c>
      <c r="AZ99" s="1">
        <v>34.063499999999998</v>
      </c>
      <c r="BA99" s="1">
        <v>34.314100000000003</v>
      </c>
      <c r="BB99" s="1">
        <v>34.057400000000001</v>
      </c>
      <c r="BC99" s="1">
        <v>34.5291</v>
      </c>
      <c r="BD99" s="1">
        <v>34.559600000000003</v>
      </c>
      <c r="BE99" s="1">
        <v>34.676600000000001</v>
      </c>
      <c r="BF99" s="1">
        <v>34.391199999999998</v>
      </c>
    </row>
    <row r="100" spans="1:58">
      <c r="A100" s="1" t="s">
        <v>225</v>
      </c>
      <c r="B100" s="1" t="s">
        <v>451</v>
      </c>
      <c r="C100" s="1">
        <v>25.750499999999999</v>
      </c>
      <c r="D100" s="1">
        <v>25.353100000000001</v>
      </c>
      <c r="E100" s="1">
        <v>24.868099999999998</v>
      </c>
      <c r="F100" s="1">
        <v>25.6279</v>
      </c>
      <c r="G100" s="1">
        <v>24.958300000000001</v>
      </c>
      <c r="H100" s="1">
        <v>25.150500000000001</v>
      </c>
      <c r="I100" s="1">
        <v>25.655100000000001</v>
      </c>
      <c r="J100" s="1">
        <v>24.742799999999999</v>
      </c>
      <c r="K100" s="1">
        <v>25.902699999999999</v>
      </c>
      <c r="L100" s="1">
        <v>26.150500000000001</v>
      </c>
      <c r="M100" s="1">
        <v>25.299499999999998</v>
      </c>
      <c r="N100" s="1">
        <v>25.202100000000002</v>
      </c>
      <c r="O100" s="1">
        <v>25.5975</v>
      </c>
      <c r="P100" s="1">
        <v>24.3995</v>
      </c>
      <c r="Q100" s="1">
        <v>25.4434</v>
      </c>
      <c r="R100" s="1">
        <v>25.107900000000001</v>
      </c>
      <c r="S100" s="1">
        <v>25.642800000000001</v>
      </c>
      <c r="T100" s="1">
        <v>25.558299999999999</v>
      </c>
      <c r="U100" s="1">
        <v>25.414999999999999</v>
      </c>
      <c r="V100" s="1">
        <v>25.3325</v>
      </c>
      <c r="W100" s="1">
        <v>25.6036</v>
      </c>
      <c r="X100" s="1">
        <v>25.3367</v>
      </c>
      <c r="Y100" s="1">
        <v>25.7531</v>
      </c>
      <c r="Z100" s="1">
        <v>25.302099999999999</v>
      </c>
      <c r="AA100" s="1">
        <v>25.365500000000001</v>
      </c>
      <c r="AB100" s="1">
        <v>25.258299999999998</v>
      </c>
      <c r="AC100" s="1">
        <v>25.900099999999998</v>
      </c>
      <c r="AD100" s="1">
        <v>26.192299999999999</v>
      </c>
      <c r="AE100" s="1">
        <v>25.3995</v>
      </c>
      <c r="AF100" s="1">
        <v>24.902699999999999</v>
      </c>
      <c r="AG100" s="1">
        <v>26.027200000000001</v>
      </c>
      <c r="AH100" s="1">
        <v>25.912400000000002</v>
      </c>
      <c r="AI100" s="1">
        <v>25.864799999999999</v>
      </c>
      <c r="AJ100" s="1">
        <v>25.403600000000001</v>
      </c>
      <c r="AK100" s="1">
        <v>25.940200000000001</v>
      </c>
      <c r="AL100" s="1">
        <v>25.3949</v>
      </c>
      <c r="AM100" s="1">
        <v>25.119299999999999</v>
      </c>
      <c r="AN100" s="1">
        <v>26.6036</v>
      </c>
      <c r="AO100" s="1">
        <v>25.4221</v>
      </c>
      <c r="AP100" s="1">
        <v>25.3629</v>
      </c>
      <c r="AQ100" s="1">
        <v>25.755700000000001</v>
      </c>
      <c r="AR100" s="1">
        <v>25.918199999999999</v>
      </c>
      <c r="AS100" s="1">
        <v>26.224399999999999</v>
      </c>
      <c r="AT100" s="1">
        <v>26.453099999999999</v>
      </c>
      <c r="AU100" s="1">
        <v>26.154199999999999</v>
      </c>
      <c r="AV100" s="1">
        <v>25.697500000000002</v>
      </c>
      <c r="AW100" s="1">
        <v>26.241900000000001</v>
      </c>
      <c r="AX100" s="1">
        <v>25.6464</v>
      </c>
      <c r="AY100" s="1">
        <v>26.649000000000001</v>
      </c>
      <c r="AZ100" s="1">
        <v>26.7027</v>
      </c>
      <c r="BA100" s="1">
        <v>26.2958</v>
      </c>
      <c r="BB100" s="1">
        <v>26.540199999999999</v>
      </c>
      <c r="BC100" s="1">
        <v>26.294899999999998</v>
      </c>
      <c r="BD100" s="1">
        <v>26.355699999999999</v>
      </c>
      <c r="BE100" s="1">
        <v>26.120100000000001</v>
      </c>
      <c r="BF100" s="1">
        <v>26.8001</v>
      </c>
    </row>
    <row r="101" spans="1:58">
      <c r="A101" s="1" t="s">
        <v>209</v>
      </c>
      <c r="B101" s="1" t="s">
        <v>452</v>
      </c>
      <c r="C101" s="1">
        <v>24.9117</v>
      </c>
      <c r="D101" s="1">
        <v>25.745899999999999</v>
      </c>
      <c r="E101" s="1">
        <v>25.173400000000001</v>
      </c>
      <c r="F101" s="1">
        <v>25.198799999999999</v>
      </c>
      <c r="G101" s="1">
        <v>25.0123</v>
      </c>
      <c r="H101" s="1">
        <v>25.218299999999999</v>
      </c>
      <c r="I101" s="1">
        <v>25.119900000000001</v>
      </c>
      <c r="J101" s="1">
        <v>24.672799999999999</v>
      </c>
      <c r="K101" s="1">
        <v>25.703700000000001</v>
      </c>
      <c r="L101" s="1">
        <v>25.0854</v>
      </c>
      <c r="M101" s="1">
        <v>24.764399999999998</v>
      </c>
      <c r="N101" s="1">
        <v>24.636800000000001</v>
      </c>
      <c r="O101" s="1">
        <v>24.628399999999999</v>
      </c>
      <c r="P101" s="1">
        <v>25.184799999999999</v>
      </c>
      <c r="Q101" s="1">
        <v>24.9008</v>
      </c>
      <c r="R101" s="1">
        <v>24.8553</v>
      </c>
      <c r="S101" s="1">
        <v>25.4419</v>
      </c>
      <c r="T101" s="1">
        <v>25.387699999999999</v>
      </c>
      <c r="U101" s="1">
        <v>25.450800000000001</v>
      </c>
      <c r="V101" s="1">
        <v>26.3429</v>
      </c>
      <c r="W101" s="1">
        <v>25.006799999999998</v>
      </c>
      <c r="X101" s="1">
        <v>25.517600000000002</v>
      </c>
      <c r="Y101" s="1">
        <v>25.4969</v>
      </c>
      <c r="Z101" s="1">
        <v>24.677800000000001</v>
      </c>
      <c r="AA101" s="1">
        <v>25.1386</v>
      </c>
      <c r="AB101" s="1">
        <v>25.005400000000002</v>
      </c>
      <c r="AC101" s="1">
        <v>25.088000000000001</v>
      </c>
      <c r="AD101" s="1">
        <v>24.802099999999999</v>
      </c>
      <c r="AE101" s="1">
        <v>25.746300000000002</v>
      </c>
      <c r="AF101" s="1">
        <v>26.593</v>
      </c>
      <c r="AG101" s="1">
        <v>25.206700000000001</v>
      </c>
      <c r="AH101" s="1">
        <v>25.562200000000001</v>
      </c>
      <c r="AI101" s="1">
        <v>25.309899999999999</v>
      </c>
      <c r="AJ101" s="1">
        <v>26.077999999999999</v>
      </c>
      <c r="AK101" s="1">
        <v>25.5824</v>
      </c>
      <c r="AL101" s="1">
        <v>25.889700000000001</v>
      </c>
      <c r="AM101" s="1">
        <v>25.784199999999998</v>
      </c>
      <c r="AN101" s="1">
        <v>26.760400000000001</v>
      </c>
      <c r="AO101" s="1">
        <v>25.263000000000002</v>
      </c>
      <c r="AP101" s="1">
        <v>25.8094</v>
      </c>
      <c r="AQ101" s="1">
        <v>25.5654</v>
      </c>
      <c r="AR101" s="1">
        <v>25.800899999999999</v>
      </c>
      <c r="AS101" s="1">
        <v>25.638300000000001</v>
      </c>
      <c r="AT101" s="1">
        <v>25.418199999999999</v>
      </c>
      <c r="AU101" s="1">
        <v>25.847999999999999</v>
      </c>
      <c r="AV101" s="1">
        <v>25.991199999999999</v>
      </c>
      <c r="AW101" s="1">
        <v>25.456399999999999</v>
      </c>
      <c r="AX101" s="1">
        <v>26.1737</v>
      </c>
      <c r="AY101" s="1">
        <v>26.485900000000001</v>
      </c>
      <c r="AZ101" s="1">
        <v>26.152899999999999</v>
      </c>
      <c r="BA101" s="1">
        <v>26.540500000000002</v>
      </c>
      <c r="BB101" s="1">
        <v>26.238199999999999</v>
      </c>
      <c r="BC101" s="1">
        <v>26.199200000000001</v>
      </c>
      <c r="BD101" s="1">
        <v>26.151</v>
      </c>
      <c r="BE101" s="1">
        <v>26.300899999999999</v>
      </c>
      <c r="BF101" s="1">
        <v>26.401700000000002</v>
      </c>
    </row>
    <row r="102" spans="1:58">
      <c r="A102" s="1" t="s">
        <v>202</v>
      </c>
      <c r="B102" s="1" t="s">
        <v>453</v>
      </c>
      <c r="C102" s="1">
        <v>20.698899999999998</v>
      </c>
      <c r="D102" s="1">
        <v>21.920500000000001</v>
      </c>
      <c r="E102" s="1">
        <v>22.908100000000001</v>
      </c>
      <c r="F102" s="1">
        <v>22.235399999999998</v>
      </c>
      <c r="G102" s="1">
        <v>20.416799999999999</v>
      </c>
      <c r="H102" s="1">
        <v>21.956700000000001</v>
      </c>
      <c r="I102" s="1">
        <v>21.927199999999999</v>
      </c>
      <c r="J102" s="1">
        <v>20.4756</v>
      </c>
      <c r="K102" s="1">
        <v>20.573599999999999</v>
      </c>
      <c r="L102" s="1">
        <v>22.236999999999998</v>
      </c>
      <c r="M102" s="1">
        <v>21.1675</v>
      </c>
      <c r="N102" s="1">
        <v>22.494900000000001</v>
      </c>
      <c r="O102" s="1">
        <v>21.212299999999999</v>
      </c>
      <c r="P102" s="1">
        <v>21.1937</v>
      </c>
      <c r="Q102" s="1">
        <v>21.803699999999999</v>
      </c>
      <c r="R102" s="1">
        <v>20.3002</v>
      </c>
      <c r="S102" s="1">
        <v>20.545400000000001</v>
      </c>
      <c r="T102" s="1">
        <v>19.565999999999999</v>
      </c>
      <c r="U102" s="1">
        <v>21.384499999999999</v>
      </c>
      <c r="V102" s="1">
        <v>20.244399999999999</v>
      </c>
      <c r="W102" s="1">
        <v>21.2315</v>
      </c>
      <c r="X102" s="1">
        <v>20.933900000000001</v>
      </c>
      <c r="Y102" s="1">
        <v>21.182600000000001</v>
      </c>
      <c r="Z102" s="1">
        <v>19.457000000000001</v>
      </c>
      <c r="AA102" s="1">
        <v>21.513100000000001</v>
      </c>
      <c r="AB102" s="1">
        <v>22.152100000000001</v>
      </c>
      <c r="AC102" s="1">
        <v>22.776700000000002</v>
      </c>
      <c r="AD102" s="1">
        <v>22.8263</v>
      </c>
      <c r="AE102" s="1">
        <v>21.6631</v>
      </c>
      <c r="AF102" s="1">
        <v>21.005500000000001</v>
      </c>
      <c r="AG102" s="1">
        <v>22.4712</v>
      </c>
      <c r="AH102" s="1">
        <v>24.0459</v>
      </c>
      <c r="AI102" s="1">
        <v>20.529499999999999</v>
      </c>
      <c r="AJ102" s="1">
        <v>23.090800000000002</v>
      </c>
      <c r="AK102" s="1">
        <v>23.059899999999999</v>
      </c>
      <c r="AL102" s="1">
        <v>21.0245</v>
      </c>
      <c r="AM102" s="1">
        <v>20.702300000000001</v>
      </c>
      <c r="AN102" s="1">
        <v>21.7819</v>
      </c>
      <c r="AO102" s="1">
        <v>23.8432</v>
      </c>
      <c r="AP102" s="1">
        <v>22.4041</v>
      </c>
      <c r="AQ102" s="1">
        <v>23.943300000000001</v>
      </c>
      <c r="AR102" s="1">
        <v>24.1282</v>
      </c>
      <c r="AS102" s="1">
        <v>22.148900000000001</v>
      </c>
      <c r="AT102" s="1">
        <v>21.593699999999998</v>
      </c>
      <c r="AU102" s="1">
        <v>22.3081</v>
      </c>
      <c r="AV102" s="1">
        <v>21.982700000000001</v>
      </c>
      <c r="AW102" s="1">
        <v>23.7242</v>
      </c>
      <c r="AX102" s="1">
        <v>22.924800000000001</v>
      </c>
      <c r="AY102" s="1">
        <v>23.390799999999999</v>
      </c>
      <c r="AZ102" s="1">
        <v>24.031199999999998</v>
      </c>
      <c r="BA102" s="1">
        <v>22.805399999999999</v>
      </c>
      <c r="BB102" s="1">
        <v>24.6267</v>
      </c>
      <c r="BC102" s="1">
        <v>22.402899999999999</v>
      </c>
      <c r="BD102" s="1">
        <v>22.764700000000001</v>
      </c>
      <c r="BE102" s="1">
        <v>23.799199999999999</v>
      </c>
      <c r="BF102" s="1">
        <v>23.282699999999998</v>
      </c>
    </row>
    <row r="103" spans="1:58">
      <c r="A103" s="1" t="s">
        <v>200</v>
      </c>
      <c r="B103" s="1" t="s">
        <v>454</v>
      </c>
      <c r="C103" s="1">
        <v>17.5883</v>
      </c>
      <c r="D103" s="1">
        <v>18.6983</v>
      </c>
      <c r="E103" s="1">
        <v>18.296600000000002</v>
      </c>
      <c r="F103" s="1">
        <v>18.811599999999999</v>
      </c>
      <c r="G103" s="1">
        <v>16.503299999999999</v>
      </c>
      <c r="H103" s="1">
        <v>16.0533</v>
      </c>
      <c r="I103" s="1">
        <v>18.978300000000001</v>
      </c>
      <c r="J103" s="1">
        <v>17.256599999999999</v>
      </c>
      <c r="K103" s="1">
        <v>17.5533</v>
      </c>
      <c r="L103" s="1">
        <v>17.546600000000002</v>
      </c>
      <c r="M103" s="1">
        <v>19.2166</v>
      </c>
      <c r="N103" s="1">
        <v>17.0383</v>
      </c>
      <c r="O103" s="1">
        <v>18.961600000000001</v>
      </c>
      <c r="P103" s="1">
        <v>18.37</v>
      </c>
      <c r="Q103" s="1">
        <v>18.0716</v>
      </c>
      <c r="R103" s="1">
        <v>18.425000000000001</v>
      </c>
      <c r="S103" s="1">
        <v>16.585000000000001</v>
      </c>
      <c r="T103" s="1">
        <v>16.711600000000001</v>
      </c>
      <c r="U103" s="1">
        <v>17.8916</v>
      </c>
      <c r="V103" s="1">
        <v>18.355</v>
      </c>
      <c r="W103" s="1">
        <v>18.035</v>
      </c>
      <c r="X103" s="1">
        <v>19.531600000000001</v>
      </c>
      <c r="Y103" s="1">
        <v>20.49</v>
      </c>
      <c r="Z103" s="1">
        <v>18.079999999999998</v>
      </c>
      <c r="AA103" s="1">
        <v>19.051600000000001</v>
      </c>
      <c r="AB103" s="1">
        <v>18.183299999999999</v>
      </c>
      <c r="AC103" s="1">
        <v>18.5166</v>
      </c>
      <c r="AD103" s="1">
        <v>18.645</v>
      </c>
      <c r="AE103" s="1">
        <v>19.170000000000002</v>
      </c>
      <c r="AF103" s="1">
        <v>18.853300000000001</v>
      </c>
      <c r="AG103" s="1">
        <v>19.908300000000001</v>
      </c>
      <c r="AH103" s="1">
        <v>19.808299999999999</v>
      </c>
      <c r="AI103" s="1">
        <v>18.940000000000001</v>
      </c>
      <c r="AJ103" s="1">
        <v>20.398299999999999</v>
      </c>
      <c r="AK103" s="1">
        <v>20.133299999999998</v>
      </c>
      <c r="AL103" s="1">
        <v>17.581600000000002</v>
      </c>
      <c r="AM103" s="1">
        <v>19.368300000000001</v>
      </c>
      <c r="AN103" s="1">
        <v>19.3033</v>
      </c>
      <c r="AO103" s="1">
        <v>19.261600000000001</v>
      </c>
      <c r="AP103" s="1">
        <v>19.1416</v>
      </c>
      <c r="AQ103" s="1">
        <v>19.645</v>
      </c>
      <c r="AR103" s="1">
        <v>18.101600000000001</v>
      </c>
      <c r="AS103" s="1">
        <v>21.283300000000001</v>
      </c>
      <c r="AT103" s="1">
        <v>18.991599999999998</v>
      </c>
      <c r="AU103" s="1">
        <v>19.261600000000001</v>
      </c>
      <c r="AV103" s="1">
        <v>21.6816</v>
      </c>
      <c r="AW103" s="1">
        <v>18.101600000000001</v>
      </c>
      <c r="AX103" s="1">
        <v>18.743300000000001</v>
      </c>
      <c r="AY103" s="1">
        <v>20.4133</v>
      </c>
      <c r="AZ103" s="1">
        <v>20.5883</v>
      </c>
      <c r="BA103" s="1">
        <v>19.133299999999998</v>
      </c>
      <c r="BB103" s="1">
        <v>20.256599999999999</v>
      </c>
      <c r="BC103" s="1">
        <v>20.035</v>
      </c>
      <c r="BD103" s="1">
        <v>17.655000000000001</v>
      </c>
      <c r="BE103" s="1">
        <v>21.566600000000001</v>
      </c>
      <c r="BF103" s="1">
        <v>19.4283</v>
      </c>
    </row>
    <row r="104" spans="1:58">
      <c r="A104" s="1" t="s">
        <v>217</v>
      </c>
      <c r="B104" s="1" t="s">
        <v>455</v>
      </c>
      <c r="C104" s="1">
        <v>16.965</v>
      </c>
      <c r="D104" s="1">
        <v>16.9391</v>
      </c>
      <c r="E104" s="1">
        <v>17.091100000000001</v>
      </c>
      <c r="F104" s="1">
        <v>17.1434</v>
      </c>
      <c r="G104" s="1">
        <v>16.638300000000001</v>
      </c>
      <c r="H104" s="1">
        <v>16.236899999999999</v>
      </c>
      <c r="I104" s="1">
        <v>17.373799999999999</v>
      </c>
      <c r="J104" s="1">
        <v>18.8049</v>
      </c>
      <c r="K104" s="1">
        <v>17.7559</v>
      </c>
      <c r="L104" s="1">
        <v>18.535399999999999</v>
      </c>
      <c r="M104" s="1">
        <v>16.645900000000001</v>
      </c>
      <c r="N104" s="1">
        <v>17.2837</v>
      </c>
      <c r="O104" s="1">
        <v>16.610700000000001</v>
      </c>
      <c r="P104" s="1">
        <v>17.7959</v>
      </c>
      <c r="Q104" s="1">
        <v>16.8261</v>
      </c>
      <c r="R104" s="1">
        <v>16.4086</v>
      </c>
      <c r="S104" s="1">
        <v>17.352599999999999</v>
      </c>
      <c r="T104" s="1">
        <v>16.714700000000001</v>
      </c>
      <c r="U104" s="1">
        <v>17.276299999999999</v>
      </c>
      <c r="V104" s="1">
        <v>18.7502</v>
      </c>
      <c r="W104" s="1">
        <v>18.871099999999998</v>
      </c>
      <c r="X104" s="1">
        <v>17.095400000000001</v>
      </c>
      <c r="Y104" s="1">
        <v>16.582899999999999</v>
      </c>
      <c r="Z104" s="1">
        <v>16.284800000000001</v>
      </c>
      <c r="AA104" s="1">
        <v>16.389500000000002</v>
      </c>
      <c r="AB104" s="1">
        <v>17.142199999999999</v>
      </c>
      <c r="AC104" s="1">
        <v>16.9773</v>
      </c>
      <c r="AD104" s="1">
        <v>17.606200000000001</v>
      </c>
      <c r="AE104" s="1">
        <v>17.139800000000001</v>
      </c>
      <c r="AF104" s="1">
        <v>17.255500000000001</v>
      </c>
      <c r="AG104" s="1">
        <v>18.0105</v>
      </c>
      <c r="AH104" s="1">
        <v>17.585699999999999</v>
      </c>
      <c r="AI104" s="1">
        <v>16.384699999999999</v>
      </c>
      <c r="AJ104" s="1">
        <v>17.622</v>
      </c>
      <c r="AK104" s="1">
        <v>17.869700000000002</v>
      </c>
      <c r="AL104" s="1">
        <v>18.5335</v>
      </c>
      <c r="AM104" s="1">
        <v>18.142299999999999</v>
      </c>
      <c r="AN104" s="1">
        <v>18.427700000000002</v>
      </c>
      <c r="AO104" s="1">
        <v>19.7273</v>
      </c>
      <c r="AP104" s="1">
        <v>19.7424</v>
      </c>
      <c r="AQ104" s="1">
        <v>18.463100000000001</v>
      </c>
      <c r="AR104" s="1">
        <v>20.369399999999999</v>
      </c>
      <c r="AS104" s="1">
        <v>17.6145</v>
      </c>
      <c r="AT104" s="1">
        <v>19.0258</v>
      </c>
      <c r="AU104" s="1">
        <v>19.572500000000002</v>
      </c>
      <c r="AV104" s="1">
        <v>18.1831</v>
      </c>
      <c r="AW104" s="1">
        <v>20.608699999999999</v>
      </c>
      <c r="AX104" s="1">
        <v>19.545400000000001</v>
      </c>
      <c r="AY104" s="1">
        <v>18.766100000000002</v>
      </c>
      <c r="AZ104" s="1">
        <v>20.276700000000002</v>
      </c>
      <c r="BA104" s="1">
        <v>18.128299999999999</v>
      </c>
      <c r="BB104" s="1">
        <v>18.151399999999999</v>
      </c>
      <c r="BC104" s="1">
        <v>17.943100000000001</v>
      </c>
      <c r="BD104" s="1">
        <v>17.346399999999999</v>
      </c>
      <c r="BE104" s="1">
        <v>19.756900000000002</v>
      </c>
      <c r="BF104" s="1">
        <v>20.376000000000001</v>
      </c>
    </row>
    <row r="105" spans="1:58">
      <c r="A105" s="1" t="s">
        <v>198</v>
      </c>
      <c r="B105" s="1" t="s">
        <v>456</v>
      </c>
      <c r="C105" s="1">
        <v>27.638200000000001</v>
      </c>
      <c r="D105" s="1">
        <v>27.768000000000001</v>
      </c>
      <c r="E105" s="1">
        <v>26.104099999999999</v>
      </c>
      <c r="F105" s="1">
        <v>26.4163</v>
      </c>
      <c r="G105" s="1">
        <v>25.729199999999999</v>
      </c>
      <c r="H105" s="1">
        <v>26.396999999999998</v>
      </c>
      <c r="I105" s="1">
        <v>27.065999999999999</v>
      </c>
      <c r="J105" s="1">
        <v>26.5611</v>
      </c>
      <c r="K105" s="1">
        <v>26.944600000000001</v>
      </c>
      <c r="L105" s="1">
        <v>27.086500000000001</v>
      </c>
      <c r="M105" s="1">
        <v>25.426100000000002</v>
      </c>
      <c r="N105" s="1">
        <v>25.065000000000001</v>
      </c>
      <c r="O105" s="1">
        <v>26.591799999999999</v>
      </c>
      <c r="P105" s="1">
        <v>26.812100000000001</v>
      </c>
      <c r="Q105" s="1">
        <v>27.689499999999999</v>
      </c>
      <c r="R105" s="1">
        <v>27.079000000000001</v>
      </c>
      <c r="S105" s="1">
        <v>24.038499999999999</v>
      </c>
      <c r="T105" s="1">
        <v>26.885899999999999</v>
      </c>
      <c r="U105" s="1">
        <v>26.188500000000001</v>
      </c>
      <c r="V105" s="1">
        <v>27.173999999999999</v>
      </c>
      <c r="W105" s="1">
        <v>25.9543</v>
      </c>
      <c r="X105" s="1">
        <v>26.043099999999999</v>
      </c>
      <c r="Y105" s="1">
        <v>25.2864</v>
      </c>
      <c r="Z105" s="1">
        <v>27.727</v>
      </c>
      <c r="AA105" s="1">
        <v>26.9024</v>
      </c>
      <c r="AB105" s="1">
        <v>26.505600000000001</v>
      </c>
      <c r="AC105" s="1">
        <v>25.869599999999998</v>
      </c>
      <c r="AD105" s="1">
        <v>27.752800000000001</v>
      </c>
      <c r="AE105" s="1">
        <v>27.403099999999998</v>
      </c>
      <c r="AF105" s="1">
        <v>27.490400000000001</v>
      </c>
      <c r="AG105" s="1">
        <v>27.365400000000001</v>
      </c>
      <c r="AH105" s="1">
        <v>26.807099999999998</v>
      </c>
      <c r="AI105" s="1">
        <v>27.068300000000001</v>
      </c>
      <c r="AJ105" s="1">
        <v>27.982500000000002</v>
      </c>
      <c r="AK105" s="1">
        <v>27.156500000000001</v>
      </c>
      <c r="AL105" s="1">
        <v>26.892800000000001</v>
      </c>
      <c r="AM105" s="1">
        <v>25.7377</v>
      </c>
      <c r="AN105" s="1">
        <v>27.3947</v>
      </c>
      <c r="AO105" s="1">
        <v>26.999400000000001</v>
      </c>
      <c r="AP105" s="1">
        <v>27.347100000000001</v>
      </c>
      <c r="AQ105" s="1">
        <v>26.991599999999998</v>
      </c>
      <c r="AR105" s="1">
        <v>26.348099999999999</v>
      </c>
      <c r="AS105" s="1">
        <v>27.963799999999999</v>
      </c>
      <c r="AT105" s="1">
        <v>27.598800000000001</v>
      </c>
      <c r="AU105" s="1">
        <v>27.479800000000001</v>
      </c>
      <c r="AV105" s="1">
        <v>28.116599999999998</v>
      </c>
      <c r="AW105" s="1">
        <v>27.696999999999999</v>
      </c>
      <c r="AX105" s="1">
        <v>27.511299999999999</v>
      </c>
      <c r="AY105" s="1">
        <v>28.3339</v>
      </c>
      <c r="AZ105" s="1">
        <v>28.680199999999999</v>
      </c>
      <c r="BA105" s="1">
        <v>27.5076</v>
      </c>
      <c r="BB105" s="1">
        <v>28.6831</v>
      </c>
      <c r="BC105" s="1">
        <v>27.914899999999999</v>
      </c>
      <c r="BD105" s="1">
        <v>27.007400000000001</v>
      </c>
      <c r="BE105" s="1">
        <v>28.5656</v>
      </c>
      <c r="BF105" s="1">
        <v>28.333500000000001</v>
      </c>
    </row>
    <row r="106" spans="1:58">
      <c r="A106" s="1" t="s">
        <v>221</v>
      </c>
      <c r="B106" s="1" t="s">
        <v>457</v>
      </c>
      <c r="C106" s="1">
        <v>25.8035</v>
      </c>
      <c r="D106" s="1">
        <v>26.2044</v>
      </c>
      <c r="E106" s="1">
        <v>25.7818</v>
      </c>
      <c r="F106" s="1">
        <v>26.079899999999999</v>
      </c>
      <c r="G106" s="1">
        <v>26.176200000000001</v>
      </c>
      <c r="H106" s="1">
        <v>26.4452</v>
      </c>
      <c r="I106" s="1">
        <v>26.071899999999999</v>
      </c>
      <c r="J106" s="1">
        <v>26.304400000000001</v>
      </c>
      <c r="K106" s="1">
        <v>26.610700000000001</v>
      </c>
      <c r="L106" s="1">
        <v>26.23</v>
      </c>
      <c r="M106" s="1">
        <v>25.808499999999999</v>
      </c>
      <c r="N106" s="1">
        <v>27.0686</v>
      </c>
      <c r="O106" s="1">
        <v>26.410699999999999</v>
      </c>
      <c r="P106" s="1">
        <v>26.0413</v>
      </c>
      <c r="Q106" s="1">
        <v>25.671700000000001</v>
      </c>
      <c r="R106" s="1">
        <v>27.026499999999999</v>
      </c>
      <c r="S106" s="1">
        <v>26.310099999999998</v>
      </c>
      <c r="T106" s="1">
        <v>25.984000000000002</v>
      </c>
      <c r="U106" s="1">
        <v>26.005099999999999</v>
      </c>
      <c r="V106" s="1">
        <v>26.811</v>
      </c>
      <c r="W106" s="1">
        <v>26.646100000000001</v>
      </c>
      <c r="X106" s="1">
        <v>26.678100000000001</v>
      </c>
      <c r="Y106" s="1">
        <v>27.065200000000001</v>
      </c>
      <c r="Z106" s="1">
        <v>26.351299999999998</v>
      </c>
      <c r="AA106" s="1">
        <v>26.144400000000001</v>
      </c>
      <c r="AB106" s="1">
        <v>26.014500000000002</v>
      </c>
      <c r="AC106" s="1">
        <v>27.139099999999999</v>
      </c>
      <c r="AD106" s="1">
        <v>26.749300000000002</v>
      </c>
      <c r="AE106" s="1">
        <v>26.252700000000001</v>
      </c>
      <c r="AF106" s="1">
        <v>26.622599999999998</v>
      </c>
      <c r="AG106" s="1">
        <v>26.488399999999999</v>
      </c>
      <c r="AH106" s="1">
        <v>27.075600000000001</v>
      </c>
      <c r="AI106" s="1">
        <v>27.1538</v>
      </c>
      <c r="AJ106" s="1">
        <v>27.020499999999998</v>
      </c>
      <c r="AK106" s="1">
        <v>27.044499999999999</v>
      </c>
      <c r="AL106" s="1">
        <v>27.451699999999999</v>
      </c>
      <c r="AM106" s="1">
        <v>26.904800000000002</v>
      </c>
      <c r="AN106" s="1">
        <v>27.0291</v>
      </c>
      <c r="AO106" s="1">
        <v>27.207000000000001</v>
      </c>
      <c r="AP106" s="1">
        <v>26.541499999999999</v>
      </c>
      <c r="AQ106" s="1">
        <v>26.917300000000001</v>
      </c>
      <c r="AR106" s="1">
        <v>26.882300000000001</v>
      </c>
      <c r="AS106" s="1">
        <v>27.331700000000001</v>
      </c>
      <c r="AT106" s="1">
        <v>27.451599999999999</v>
      </c>
      <c r="AU106" s="1">
        <v>27.528500000000001</v>
      </c>
      <c r="AV106" s="1">
        <v>27.3828</v>
      </c>
      <c r="AW106" s="1">
        <v>26.984200000000001</v>
      </c>
      <c r="AX106" s="1">
        <v>27.134699999999999</v>
      </c>
      <c r="AY106" s="1">
        <v>27.300699999999999</v>
      </c>
      <c r="AZ106" s="1">
        <v>27.665500000000002</v>
      </c>
      <c r="BA106" s="1">
        <v>26.6953</v>
      </c>
      <c r="BB106" s="1">
        <v>26.690300000000001</v>
      </c>
      <c r="BC106" s="1">
        <v>26.821400000000001</v>
      </c>
      <c r="BD106" s="1">
        <v>26.788499999999999</v>
      </c>
      <c r="BE106" s="1">
        <v>27.583500000000001</v>
      </c>
      <c r="BF106" s="1">
        <v>27.275700000000001</v>
      </c>
    </row>
    <row r="107" spans="1:58">
      <c r="A107" s="1" t="s">
        <v>232</v>
      </c>
      <c r="B107" s="1" t="s">
        <v>458</v>
      </c>
      <c r="C107" s="1">
        <v>23.723400000000002</v>
      </c>
      <c r="D107" s="1">
        <v>24.336600000000001</v>
      </c>
      <c r="E107" s="1">
        <v>24.292400000000001</v>
      </c>
      <c r="F107" s="1">
        <v>24.633900000000001</v>
      </c>
      <c r="G107" s="1">
        <v>24.133500000000002</v>
      </c>
      <c r="H107" s="1">
        <v>24.756</v>
      </c>
      <c r="I107" s="1">
        <v>24.648599999999998</v>
      </c>
      <c r="J107" s="1">
        <v>24.125699999999998</v>
      </c>
      <c r="K107" s="1">
        <v>25.021999999999998</v>
      </c>
      <c r="L107" s="1">
        <v>24.902899999999999</v>
      </c>
      <c r="M107" s="1">
        <v>23.706</v>
      </c>
      <c r="N107" s="1">
        <v>25.006499999999999</v>
      </c>
      <c r="O107" s="1">
        <v>25.1465</v>
      </c>
      <c r="P107" s="1">
        <v>23.737500000000001</v>
      </c>
      <c r="Q107" s="1">
        <v>24.037099999999999</v>
      </c>
      <c r="R107" s="1">
        <v>23.604099999999999</v>
      </c>
      <c r="S107" s="1">
        <v>24.4863</v>
      </c>
      <c r="T107" s="1">
        <v>24.1493</v>
      </c>
      <c r="U107" s="1">
        <v>24.990200000000002</v>
      </c>
      <c r="V107" s="1">
        <v>24.2624</v>
      </c>
      <c r="W107" s="1">
        <v>24.6386</v>
      </c>
      <c r="X107" s="1">
        <v>24.537099999999999</v>
      </c>
      <c r="Y107" s="1">
        <v>25.427199999999999</v>
      </c>
      <c r="Z107" s="1">
        <v>25.319199999999999</v>
      </c>
      <c r="AA107" s="1">
        <v>24.808</v>
      </c>
      <c r="AB107" s="1">
        <v>25.058399999999999</v>
      </c>
      <c r="AC107" s="1">
        <v>24.863900000000001</v>
      </c>
      <c r="AD107" s="1">
        <v>25.0487</v>
      </c>
      <c r="AE107" s="1">
        <v>24.3231</v>
      </c>
      <c r="AF107" s="1">
        <v>24.572800000000001</v>
      </c>
      <c r="AG107" s="1">
        <v>24.221</v>
      </c>
      <c r="AH107" s="1">
        <v>25.184100000000001</v>
      </c>
      <c r="AI107" s="1">
        <v>25.089200000000002</v>
      </c>
      <c r="AJ107" s="1">
        <v>25.1981</v>
      </c>
      <c r="AK107" s="1">
        <v>25.978000000000002</v>
      </c>
      <c r="AL107" s="1">
        <v>25.018699999999999</v>
      </c>
      <c r="AM107" s="1">
        <v>25.667999999999999</v>
      </c>
      <c r="AN107" s="1">
        <v>25.526</v>
      </c>
      <c r="AO107" s="1">
        <v>24.875</v>
      </c>
      <c r="AP107" s="1">
        <v>24.464400000000001</v>
      </c>
      <c r="AQ107" s="1">
        <v>24.9483</v>
      </c>
      <c r="AR107" s="1">
        <v>25.339200000000002</v>
      </c>
      <c r="AS107" s="1">
        <v>25.6831</v>
      </c>
      <c r="AT107" s="1">
        <v>25.726500000000001</v>
      </c>
      <c r="AU107" s="1">
        <v>25.386299999999999</v>
      </c>
      <c r="AV107" s="1">
        <v>24.862400000000001</v>
      </c>
      <c r="AW107" s="1">
        <v>25.3246</v>
      </c>
      <c r="AX107" s="1">
        <v>25.404900000000001</v>
      </c>
      <c r="AY107" s="1">
        <v>25.7134</v>
      </c>
      <c r="AZ107" s="1">
        <v>25.54</v>
      </c>
      <c r="BA107" s="1">
        <v>24.533200000000001</v>
      </c>
      <c r="BB107" s="1">
        <v>25.968800000000002</v>
      </c>
      <c r="BC107" s="1">
        <v>25.274000000000001</v>
      </c>
      <c r="BD107" s="1">
        <v>26.4343</v>
      </c>
      <c r="BE107" s="1">
        <v>26.348099999999999</v>
      </c>
      <c r="BF107" s="1">
        <v>26.860700000000001</v>
      </c>
    </row>
    <row r="108" spans="1:58">
      <c r="A108" s="1" t="s">
        <v>246</v>
      </c>
      <c r="B108" s="1" t="s">
        <v>459</v>
      </c>
      <c r="C108" s="1">
        <v>18.748100000000001</v>
      </c>
      <c r="D108" s="1">
        <v>18.9847</v>
      </c>
      <c r="E108" s="1">
        <v>18.680900000000001</v>
      </c>
      <c r="F108" s="1">
        <v>18.682200000000002</v>
      </c>
      <c r="G108" s="1">
        <v>19.1462</v>
      </c>
      <c r="H108" s="1">
        <v>18.784700000000001</v>
      </c>
      <c r="I108" s="1">
        <v>18.5977</v>
      </c>
      <c r="J108" s="1">
        <v>18.011399999999998</v>
      </c>
      <c r="K108" s="1">
        <v>18.766100000000002</v>
      </c>
      <c r="L108" s="1">
        <v>18.582899999999999</v>
      </c>
      <c r="M108" s="1">
        <v>17.615100000000002</v>
      </c>
      <c r="N108" s="1">
        <v>19.188600000000001</v>
      </c>
      <c r="O108" s="1">
        <v>18.7925</v>
      </c>
      <c r="P108" s="1">
        <v>18.108000000000001</v>
      </c>
      <c r="Q108" s="1">
        <v>18.185700000000001</v>
      </c>
      <c r="R108" s="1">
        <v>18.0548</v>
      </c>
      <c r="S108" s="1">
        <v>18.092600000000001</v>
      </c>
      <c r="T108" s="1">
        <v>18.091999999999999</v>
      </c>
      <c r="U108" s="1">
        <v>18.459800000000001</v>
      </c>
      <c r="V108" s="1">
        <v>18.1449</v>
      </c>
      <c r="W108" s="1">
        <v>18.6309</v>
      </c>
      <c r="X108" s="1">
        <v>19.411100000000001</v>
      </c>
      <c r="Y108" s="1">
        <v>18.706299999999999</v>
      </c>
      <c r="Z108" s="1">
        <v>18.299499999999998</v>
      </c>
      <c r="AA108" s="1">
        <v>18.5915</v>
      </c>
      <c r="AB108" s="1">
        <v>18.3812</v>
      </c>
      <c r="AC108" s="1">
        <v>19.073899999999998</v>
      </c>
      <c r="AD108" s="1">
        <v>18.131399999999999</v>
      </c>
      <c r="AE108" s="1">
        <v>18.324200000000001</v>
      </c>
      <c r="AF108" s="1">
        <v>18.815899999999999</v>
      </c>
      <c r="AG108" s="1">
        <v>19.021799999999999</v>
      </c>
      <c r="AH108" s="1">
        <v>17.901599999999998</v>
      </c>
      <c r="AI108" s="1">
        <v>18.656300000000002</v>
      </c>
      <c r="AJ108" s="1">
        <v>18.755800000000001</v>
      </c>
      <c r="AK108" s="1">
        <v>19.549299999999999</v>
      </c>
      <c r="AL108" s="1">
        <v>18.6934</v>
      </c>
      <c r="AM108" s="1">
        <v>18.5352</v>
      </c>
      <c r="AN108" s="1">
        <v>19.698599999999999</v>
      </c>
      <c r="AO108" s="1">
        <v>18.316800000000001</v>
      </c>
      <c r="AP108" s="1">
        <v>18.5306</v>
      </c>
      <c r="AQ108" s="1">
        <v>18.713100000000001</v>
      </c>
      <c r="AR108" s="1">
        <v>19.450299999999999</v>
      </c>
      <c r="AS108" s="1">
        <v>19.028199999999998</v>
      </c>
      <c r="AT108" s="1">
        <v>18.541799999999999</v>
      </c>
      <c r="AU108" s="1">
        <v>19.436499999999999</v>
      </c>
      <c r="AV108" s="1">
        <v>18.8934</v>
      </c>
      <c r="AW108" s="1">
        <v>18.897400000000001</v>
      </c>
      <c r="AX108" s="1">
        <v>18.154699999999998</v>
      </c>
      <c r="AY108" s="1">
        <v>19.464500000000001</v>
      </c>
      <c r="AZ108" s="1">
        <v>19.572399999999998</v>
      </c>
      <c r="BA108" s="1">
        <v>18.683299999999999</v>
      </c>
      <c r="BB108" s="1">
        <v>20.3188</v>
      </c>
      <c r="BC108" s="1">
        <v>18.882100000000001</v>
      </c>
      <c r="BD108" s="1">
        <v>19.5154</v>
      </c>
      <c r="BE108" s="1">
        <v>18.9541</v>
      </c>
      <c r="BF108" s="1">
        <v>19.0456</v>
      </c>
    </row>
    <row r="109" spans="1:58">
      <c r="A109" s="1" t="s">
        <v>242</v>
      </c>
      <c r="B109" s="1" t="s">
        <v>460</v>
      </c>
      <c r="C109" s="1">
        <v>16.703199999999999</v>
      </c>
      <c r="D109" s="1">
        <v>15.473599999999999</v>
      </c>
      <c r="E109" s="1">
        <v>16.651800000000001</v>
      </c>
      <c r="F109" s="1">
        <v>17.165900000000001</v>
      </c>
      <c r="G109" s="1">
        <v>15.5579</v>
      </c>
      <c r="H109" s="1">
        <v>16.621099999999998</v>
      </c>
      <c r="I109" s="1">
        <v>18.242599999999999</v>
      </c>
      <c r="J109" s="1">
        <v>17.0215</v>
      </c>
      <c r="K109" s="1">
        <v>18.1358</v>
      </c>
      <c r="L109" s="1">
        <v>17.089600000000001</v>
      </c>
      <c r="M109" s="1">
        <v>17.690799999999999</v>
      </c>
      <c r="N109" s="1">
        <v>17.276199999999999</v>
      </c>
      <c r="O109" s="1">
        <v>17.828199999999999</v>
      </c>
      <c r="P109" s="1">
        <v>16.812000000000001</v>
      </c>
      <c r="Q109" s="1">
        <v>19.719200000000001</v>
      </c>
      <c r="R109" s="1">
        <v>19.229500000000002</v>
      </c>
      <c r="S109" s="1">
        <v>16.517199999999999</v>
      </c>
      <c r="T109" s="1">
        <v>15.465199999999999</v>
      </c>
      <c r="U109" s="1">
        <v>15.6957</v>
      </c>
      <c r="V109" s="1">
        <v>16.932099999999998</v>
      </c>
      <c r="W109" s="1">
        <v>16.777899999999999</v>
      </c>
      <c r="X109" s="1">
        <v>18.549900000000001</v>
      </c>
      <c r="Y109" s="1">
        <v>19.7836</v>
      </c>
      <c r="Z109" s="1">
        <v>17.8127</v>
      </c>
      <c r="AA109" s="1">
        <v>17.113299999999999</v>
      </c>
      <c r="AB109" s="1">
        <v>16.979199999999999</v>
      </c>
      <c r="AC109" s="1">
        <v>16.714200000000002</v>
      </c>
      <c r="AD109" s="1">
        <v>16.769100000000002</v>
      </c>
      <c r="AE109" s="1">
        <v>17.886500000000002</v>
      </c>
      <c r="AF109" s="1">
        <v>18.755700000000001</v>
      </c>
      <c r="AG109" s="1">
        <v>18.774100000000001</v>
      </c>
      <c r="AH109" s="1">
        <v>18.277899999999999</v>
      </c>
      <c r="AI109" s="1">
        <v>16.102900000000002</v>
      </c>
      <c r="AJ109" s="1">
        <v>20.9665</v>
      </c>
      <c r="AK109" s="1">
        <v>19.9465</v>
      </c>
      <c r="AL109" s="1">
        <v>17.571000000000002</v>
      </c>
      <c r="AM109" s="1">
        <v>20.602799999999998</v>
      </c>
      <c r="AN109" s="1">
        <v>16.8278</v>
      </c>
      <c r="AO109" s="1">
        <v>19.116199999999999</v>
      </c>
      <c r="AP109" s="1">
        <v>17.7102</v>
      </c>
      <c r="AQ109" s="1">
        <v>18.8201</v>
      </c>
      <c r="AR109" s="1">
        <v>18.871600000000001</v>
      </c>
      <c r="AS109" s="1">
        <v>19.851600000000001</v>
      </c>
      <c r="AT109" s="1">
        <v>18.87</v>
      </c>
      <c r="AU109" s="1">
        <v>17.785699999999999</v>
      </c>
      <c r="AV109" s="1">
        <v>21.270199999999999</v>
      </c>
      <c r="AW109" s="1">
        <v>17.125800000000002</v>
      </c>
      <c r="AX109" s="1">
        <v>17.940899999999999</v>
      </c>
      <c r="AY109" s="1">
        <v>18.9343</v>
      </c>
      <c r="AZ109" s="1">
        <v>19.693100000000001</v>
      </c>
      <c r="BA109" s="1">
        <v>17.1829</v>
      </c>
      <c r="BB109" s="1">
        <v>18.7516</v>
      </c>
      <c r="BC109" s="1">
        <v>19.1692</v>
      </c>
      <c r="BD109" s="1">
        <v>19.489000000000001</v>
      </c>
      <c r="BE109" s="1">
        <v>18.9145</v>
      </c>
      <c r="BF109" s="1">
        <v>18.283000000000001</v>
      </c>
    </row>
    <row r="110" spans="1:58">
      <c r="A110" s="1" t="s">
        <v>234</v>
      </c>
      <c r="B110" s="1" t="s">
        <v>461</v>
      </c>
      <c r="C110" s="1">
        <v>24.924600000000002</v>
      </c>
      <c r="D110" s="1">
        <v>25.230699999999999</v>
      </c>
      <c r="E110" s="1">
        <v>25.4221</v>
      </c>
      <c r="F110" s="1">
        <v>25.536300000000001</v>
      </c>
      <c r="G110" s="1">
        <v>24.5732</v>
      </c>
      <c r="H110" s="1">
        <v>25.038399999999999</v>
      </c>
      <c r="I110" s="1">
        <v>24.814399999999999</v>
      </c>
      <c r="J110" s="1">
        <v>24.222200000000001</v>
      </c>
      <c r="K110" s="1">
        <v>24.301100000000002</v>
      </c>
      <c r="L110" s="1">
        <v>25.577500000000001</v>
      </c>
      <c r="M110" s="1">
        <v>25.0077</v>
      </c>
      <c r="N110" s="1">
        <v>24.596599999999999</v>
      </c>
      <c r="O110" s="1">
        <v>25.269600000000001</v>
      </c>
      <c r="P110" s="1">
        <v>24.746200000000002</v>
      </c>
      <c r="Q110" s="1">
        <v>24.735700000000001</v>
      </c>
      <c r="R110" s="1">
        <v>24.8278</v>
      </c>
      <c r="S110" s="1">
        <v>24.485499999999998</v>
      </c>
      <c r="T110" s="1">
        <v>24.632400000000001</v>
      </c>
      <c r="U110" s="1">
        <v>24.6843</v>
      </c>
      <c r="V110" s="1">
        <v>26.0288</v>
      </c>
      <c r="W110" s="1">
        <v>25.457799999999999</v>
      </c>
      <c r="X110" s="1">
        <v>25.2958</v>
      </c>
      <c r="Y110" s="1">
        <v>25.313400000000001</v>
      </c>
      <c r="Z110" s="1">
        <v>24.5366</v>
      </c>
      <c r="AA110" s="1">
        <v>25.616</v>
      </c>
      <c r="AB110" s="1">
        <v>25.852399999999999</v>
      </c>
      <c r="AC110" s="1">
        <v>24.1782</v>
      </c>
      <c r="AD110" s="1">
        <v>24.917000000000002</v>
      </c>
      <c r="AE110" s="1">
        <v>24.8339</v>
      </c>
      <c r="AF110" s="1">
        <v>25.117599999999999</v>
      </c>
      <c r="AG110" s="1">
        <v>25.4331</v>
      </c>
      <c r="AH110" s="1">
        <v>25.352699999999999</v>
      </c>
      <c r="AI110" s="1">
        <v>24.493400000000001</v>
      </c>
      <c r="AJ110" s="1">
        <v>25.360299999999999</v>
      </c>
      <c r="AK110" s="1">
        <v>25.188800000000001</v>
      </c>
      <c r="AL110" s="1">
        <v>25.6633</v>
      </c>
      <c r="AM110" s="1">
        <v>25.510200000000001</v>
      </c>
      <c r="AN110" s="1">
        <v>25.73</v>
      </c>
      <c r="AO110" s="1">
        <v>25.4694</v>
      </c>
      <c r="AP110" s="1">
        <v>24.726500000000001</v>
      </c>
      <c r="AQ110" s="1">
        <v>25.459599999999998</v>
      </c>
      <c r="AR110" s="1">
        <v>25.9483</v>
      </c>
      <c r="AS110" s="1">
        <v>25.155200000000001</v>
      </c>
      <c r="AT110" s="1">
        <v>26.542300000000001</v>
      </c>
      <c r="AU110" s="1">
        <v>25.839300000000001</v>
      </c>
      <c r="AV110" s="1">
        <v>25.1814</v>
      </c>
      <c r="AW110" s="1">
        <v>25.244499999999999</v>
      </c>
      <c r="AX110" s="1">
        <v>25.744700000000002</v>
      </c>
      <c r="AY110" s="1">
        <v>25.889500000000002</v>
      </c>
      <c r="AZ110" s="1">
        <v>25.3322</v>
      </c>
      <c r="BA110" s="1">
        <v>25.442299999999999</v>
      </c>
      <c r="BB110" s="1">
        <v>25.297799999999999</v>
      </c>
      <c r="BC110" s="1">
        <v>24.607600000000001</v>
      </c>
      <c r="BD110" s="1">
        <v>24.787400000000002</v>
      </c>
      <c r="BE110" s="1">
        <v>25.874400000000001</v>
      </c>
      <c r="BF110" s="1">
        <v>26.499600000000001</v>
      </c>
    </row>
    <row r="111" spans="1:58">
      <c r="A111" s="1" t="s">
        <v>248</v>
      </c>
      <c r="B111" s="1" t="s">
        <v>462</v>
      </c>
      <c r="C111" s="1">
        <v>14.7355</v>
      </c>
      <c r="D111" s="1">
        <v>15.988899999999999</v>
      </c>
      <c r="E111" s="1">
        <v>15.7441</v>
      </c>
      <c r="F111" s="1">
        <v>14.6782</v>
      </c>
      <c r="G111" s="1">
        <v>15.784700000000001</v>
      </c>
      <c r="H111" s="1">
        <v>16.378599999999999</v>
      </c>
      <c r="I111" s="1">
        <v>14.1854</v>
      </c>
      <c r="J111" s="1">
        <v>15.352</v>
      </c>
      <c r="K111" s="1">
        <v>14.736700000000001</v>
      </c>
      <c r="L111" s="1">
        <v>15.933299999999999</v>
      </c>
      <c r="M111" s="1">
        <v>16.431799999999999</v>
      </c>
      <c r="N111" s="1">
        <v>14.4259</v>
      </c>
      <c r="O111" s="1">
        <v>15.361800000000001</v>
      </c>
      <c r="P111" s="1">
        <v>16.5745</v>
      </c>
      <c r="Q111" s="1">
        <v>16.470199999999998</v>
      </c>
      <c r="R111" s="1">
        <v>14.2889</v>
      </c>
      <c r="S111" s="1">
        <v>14.556100000000001</v>
      </c>
      <c r="T111" s="1">
        <v>15.723599999999999</v>
      </c>
      <c r="U111" s="1">
        <v>14.929</v>
      </c>
      <c r="V111" s="1">
        <v>14.9123</v>
      </c>
      <c r="W111" s="1">
        <v>15.599500000000001</v>
      </c>
      <c r="X111" s="1">
        <v>15.6167</v>
      </c>
      <c r="Y111" s="1">
        <v>13.680899999999999</v>
      </c>
      <c r="Z111" s="1">
        <v>14.5693</v>
      </c>
      <c r="AA111" s="1">
        <v>16.182500000000001</v>
      </c>
      <c r="AB111" s="1">
        <v>16.513200000000001</v>
      </c>
      <c r="AC111" s="1">
        <v>15.917299999999999</v>
      </c>
      <c r="AD111" s="1">
        <v>15.5891</v>
      </c>
      <c r="AE111" s="1">
        <v>16.3447</v>
      </c>
      <c r="AF111" s="1">
        <v>16.624400000000001</v>
      </c>
      <c r="AG111" s="1">
        <v>14.804600000000001</v>
      </c>
      <c r="AH111" s="1">
        <v>14.704700000000001</v>
      </c>
      <c r="AI111" s="1">
        <v>13.625500000000001</v>
      </c>
      <c r="AJ111" s="1">
        <v>15.419</v>
      </c>
      <c r="AK111" s="1">
        <v>15.451700000000001</v>
      </c>
      <c r="AL111" s="1">
        <v>15.4841</v>
      </c>
      <c r="AM111" s="1">
        <v>15.2157</v>
      </c>
      <c r="AN111" s="1">
        <v>17.3598</v>
      </c>
      <c r="AO111" s="1">
        <v>16.285599999999999</v>
      </c>
      <c r="AP111" s="1">
        <v>14.995799999999999</v>
      </c>
      <c r="AQ111" s="1">
        <v>15.345499999999999</v>
      </c>
      <c r="AR111" s="1">
        <v>15.0021</v>
      </c>
      <c r="AS111" s="1">
        <v>14.447100000000001</v>
      </c>
      <c r="AT111" s="1">
        <v>15.589600000000001</v>
      </c>
      <c r="AU111" s="1">
        <v>16.3443</v>
      </c>
      <c r="AV111" s="1">
        <v>14.967700000000001</v>
      </c>
      <c r="AW111" s="1">
        <v>14.8955</v>
      </c>
      <c r="AX111" s="1">
        <v>15.7966</v>
      </c>
      <c r="AY111" s="1">
        <v>15.521599999999999</v>
      </c>
      <c r="AZ111" s="1">
        <v>15.8538</v>
      </c>
      <c r="BA111" s="1">
        <v>15.589700000000001</v>
      </c>
      <c r="BB111" s="1">
        <v>14.711399999999999</v>
      </c>
      <c r="BC111" s="1">
        <v>14.8605</v>
      </c>
      <c r="BD111" s="1">
        <v>14.988899999999999</v>
      </c>
      <c r="BE111" s="1">
        <v>15.8278</v>
      </c>
      <c r="BF111" s="1">
        <v>17.154699999999998</v>
      </c>
    </row>
    <row r="112" spans="1:58">
      <c r="A112" s="1" t="s">
        <v>240</v>
      </c>
      <c r="B112" s="1" t="s">
        <v>463</v>
      </c>
      <c r="C112" s="1">
        <v>26.2255</v>
      </c>
      <c r="D112" s="1">
        <v>25.740200000000002</v>
      </c>
      <c r="E112" s="1">
        <v>25.504300000000001</v>
      </c>
      <c r="F112" s="1">
        <v>26.488199999999999</v>
      </c>
      <c r="G112" s="1">
        <v>25.859400000000001</v>
      </c>
      <c r="H112" s="1">
        <v>26.6465</v>
      </c>
      <c r="I112" s="1">
        <v>26.051500000000001</v>
      </c>
      <c r="J112" s="1">
        <v>25.081199999999999</v>
      </c>
      <c r="K112" s="1">
        <v>26.153300000000002</v>
      </c>
      <c r="L112" s="1">
        <v>25.816700000000001</v>
      </c>
      <c r="M112" s="1">
        <v>25.3748</v>
      </c>
      <c r="N112" s="1">
        <v>25.668700000000001</v>
      </c>
      <c r="O112" s="1">
        <v>26.450600000000001</v>
      </c>
      <c r="P112" s="1">
        <v>25.307600000000001</v>
      </c>
      <c r="Q112" s="1">
        <v>26.2379</v>
      </c>
      <c r="R112" s="1">
        <v>25.549199999999999</v>
      </c>
      <c r="S112" s="1">
        <v>25.583600000000001</v>
      </c>
      <c r="T112" s="1">
        <v>26.3249</v>
      </c>
      <c r="U112" s="1">
        <v>26.287099999999999</v>
      </c>
      <c r="V112" s="1">
        <v>26.577300000000001</v>
      </c>
      <c r="W112" s="1">
        <v>26.2422</v>
      </c>
      <c r="X112" s="1">
        <v>25.849699999999999</v>
      </c>
      <c r="Y112" s="1">
        <v>27.583400000000001</v>
      </c>
      <c r="Z112" s="1">
        <v>26.154199999999999</v>
      </c>
      <c r="AA112" s="1">
        <v>26.062100000000001</v>
      </c>
      <c r="AB112" s="1">
        <v>25.9039</v>
      </c>
      <c r="AC112" s="1">
        <v>26.453700000000001</v>
      </c>
      <c r="AD112" s="1">
        <v>26.6524</v>
      </c>
      <c r="AE112" s="1">
        <v>26.010200000000001</v>
      </c>
      <c r="AF112" s="1">
        <v>26.376100000000001</v>
      </c>
      <c r="AG112" s="1">
        <v>26.148099999999999</v>
      </c>
      <c r="AH112" s="1">
        <v>26.398800000000001</v>
      </c>
      <c r="AI112" s="1">
        <v>26.3004</v>
      </c>
      <c r="AJ112" s="1">
        <v>26.3886</v>
      </c>
      <c r="AK112" s="1">
        <v>26.278700000000001</v>
      </c>
      <c r="AL112" s="1">
        <v>25.8049</v>
      </c>
      <c r="AM112" s="1">
        <v>26.5901</v>
      </c>
      <c r="AN112" s="1">
        <v>26.952500000000001</v>
      </c>
      <c r="AO112" s="1">
        <v>26.116299999999999</v>
      </c>
      <c r="AP112" s="1">
        <v>25.961500000000001</v>
      </c>
      <c r="AQ112" s="1">
        <v>26.403400000000001</v>
      </c>
      <c r="AR112" s="1">
        <v>26.732900000000001</v>
      </c>
      <c r="AS112" s="1">
        <v>26.8598</v>
      </c>
      <c r="AT112" s="1">
        <v>26.424199999999999</v>
      </c>
      <c r="AU112" s="1">
        <v>26.645600000000002</v>
      </c>
      <c r="AV112" s="1">
        <v>26.378299999999999</v>
      </c>
      <c r="AW112" s="1">
        <v>26.4756</v>
      </c>
      <c r="AX112" s="1">
        <v>26.713000000000001</v>
      </c>
      <c r="AY112" s="1">
        <v>26.843599999999999</v>
      </c>
      <c r="AZ112" s="1">
        <v>27.0534</v>
      </c>
      <c r="BA112" s="1">
        <v>26.771699999999999</v>
      </c>
      <c r="BB112" s="1">
        <v>26.206399999999999</v>
      </c>
      <c r="BC112" s="1">
        <v>26.6617</v>
      </c>
      <c r="BD112" s="1">
        <v>26.728000000000002</v>
      </c>
      <c r="BE112" s="1">
        <v>26.606400000000001</v>
      </c>
      <c r="BF112" s="1">
        <v>27.257100000000001</v>
      </c>
    </row>
    <row r="113" spans="1:58">
      <c r="A113" s="1" t="s">
        <v>236</v>
      </c>
      <c r="B113" s="1" t="s">
        <v>464</v>
      </c>
      <c r="C113" s="1">
        <v>32.917999999999999</v>
      </c>
      <c r="D113" s="1">
        <v>32.057600000000001</v>
      </c>
      <c r="E113" s="1">
        <v>32.550699999999999</v>
      </c>
      <c r="F113" s="1">
        <v>32.298200000000001</v>
      </c>
      <c r="G113" s="1">
        <v>32.039700000000003</v>
      </c>
      <c r="H113" s="1">
        <v>32.178699999999999</v>
      </c>
      <c r="I113" s="1">
        <v>32.327399999999997</v>
      </c>
      <c r="J113" s="1">
        <v>31.571400000000001</v>
      </c>
      <c r="K113" s="1">
        <v>33.2971</v>
      </c>
      <c r="L113" s="1">
        <v>32.967700000000001</v>
      </c>
      <c r="M113" s="1">
        <v>32.886899999999997</v>
      </c>
      <c r="N113" s="1">
        <v>32.424999999999997</v>
      </c>
      <c r="O113" s="1">
        <v>33.774999999999999</v>
      </c>
      <c r="P113" s="1">
        <v>32.931699999999999</v>
      </c>
      <c r="Q113" s="1">
        <v>32.851900000000001</v>
      </c>
      <c r="R113" s="1">
        <v>32.808500000000002</v>
      </c>
      <c r="S113" s="1">
        <v>32.984499999999997</v>
      </c>
      <c r="T113" s="1">
        <v>33.068300000000001</v>
      </c>
      <c r="U113" s="1">
        <v>32.621600000000001</v>
      </c>
      <c r="V113" s="1">
        <v>33.605400000000003</v>
      </c>
      <c r="W113" s="1">
        <v>32.917499999999997</v>
      </c>
      <c r="X113" s="1">
        <v>33.087600000000002</v>
      </c>
      <c r="Y113" s="1">
        <v>34.107799999999997</v>
      </c>
      <c r="Z113" s="1">
        <v>33.925800000000002</v>
      </c>
      <c r="AA113" s="1">
        <v>33.421900000000001</v>
      </c>
      <c r="AB113" s="1">
        <v>33.382800000000003</v>
      </c>
      <c r="AC113" s="1">
        <v>33.501899999999999</v>
      </c>
      <c r="AD113" s="1">
        <v>33.598599999999998</v>
      </c>
      <c r="AE113" s="1">
        <v>33.342399999999998</v>
      </c>
      <c r="AF113" s="1">
        <v>33.5381</v>
      </c>
      <c r="AG113" s="1">
        <v>33.368299999999998</v>
      </c>
      <c r="AH113" s="1">
        <v>33.498100000000001</v>
      </c>
      <c r="AI113" s="1">
        <v>33.235500000000002</v>
      </c>
      <c r="AJ113" s="1">
        <v>32.645600000000002</v>
      </c>
      <c r="AK113" s="1">
        <v>34.057899999999997</v>
      </c>
      <c r="AL113" s="1">
        <v>33.317900000000002</v>
      </c>
      <c r="AM113" s="1">
        <v>33.616599999999998</v>
      </c>
      <c r="AN113" s="1">
        <v>34.7224</v>
      </c>
      <c r="AO113" s="1">
        <v>33.336799999999997</v>
      </c>
      <c r="AP113" s="1">
        <v>33.142299999999999</v>
      </c>
      <c r="AQ113" s="1">
        <v>33.302100000000003</v>
      </c>
      <c r="AR113" s="1">
        <v>33.534100000000002</v>
      </c>
      <c r="AS113" s="1">
        <v>32.6875</v>
      </c>
      <c r="AT113" s="1">
        <v>33.893900000000002</v>
      </c>
      <c r="AU113" s="1">
        <v>32.859499999999997</v>
      </c>
      <c r="AV113" s="1">
        <v>33.828200000000002</v>
      </c>
      <c r="AW113" s="1">
        <v>33.668799999999997</v>
      </c>
      <c r="AX113" s="1">
        <v>33.455599999999997</v>
      </c>
      <c r="AY113" s="1">
        <v>33.820999999999998</v>
      </c>
      <c r="AZ113" s="1">
        <v>34.569800000000001</v>
      </c>
      <c r="BA113" s="1">
        <v>33.742800000000003</v>
      </c>
      <c r="BB113" s="1">
        <v>33.351399999999998</v>
      </c>
      <c r="BC113" s="1">
        <v>33.926200000000001</v>
      </c>
      <c r="BD113" s="1">
        <v>34.354700000000001</v>
      </c>
      <c r="BE113" s="1">
        <v>34.613900000000001</v>
      </c>
      <c r="BF113" s="1">
        <v>33.265300000000003</v>
      </c>
    </row>
    <row r="114" spans="1:58">
      <c r="A114" s="1" t="s">
        <v>238</v>
      </c>
      <c r="B114" s="1" t="s">
        <v>465</v>
      </c>
      <c r="C114" s="1">
        <v>29.4697</v>
      </c>
      <c r="D114" s="1">
        <v>29.485299999999999</v>
      </c>
      <c r="E114" s="1">
        <v>29.497199999999999</v>
      </c>
      <c r="F114" s="1">
        <v>30.095700000000001</v>
      </c>
      <c r="G114" s="1">
        <v>29.173400000000001</v>
      </c>
      <c r="H114" s="1">
        <v>29.516100000000002</v>
      </c>
      <c r="I114" s="1">
        <v>29.882100000000001</v>
      </c>
      <c r="J114" s="1">
        <v>28.9526</v>
      </c>
      <c r="K114" s="1">
        <v>30.56</v>
      </c>
      <c r="L114" s="1">
        <v>30.150700000000001</v>
      </c>
      <c r="M114" s="1">
        <v>29.695</v>
      </c>
      <c r="N114" s="1">
        <v>29.372</v>
      </c>
      <c r="O114" s="1">
        <v>30.341000000000001</v>
      </c>
      <c r="P114" s="1">
        <v>30.069600000000001</v>
      </c>
      <c r="Q114" s="1">
        <v>29.663799999999998</v>
      </c>
      <c r="R114" s="1">
        <v>29.339600000000001</v>
      </c>
      <c r="S114" s="1">
        <v>29.6159</v>
      </c>
      <c r="T114" s="1">
        <v>29.471299999999999</v>
      </c>
      <c r="U114" s="1">
        <v>29.717400000000001</v>
      </c>
      <c r="V114" s="1">
        <v>30.140999999999998</v>
      </c>
      <c r="W114" s="1">
        <v>30.188500000000001</v>
      </c>
      <c r="X114" s="1">
        <v>30.485199999999999</v>
      </c>
      <c r="Y114" s="1">
        <v>30.918199999999999</v>
      </c>
      <c r="Z114" s="1">
        <v>30.311900000000001</v>
      </c>
      <c r="AA114" s="1">
        <v>30.189499999999999</v>
      </c>
      <c r="AB114" s="1">
        <v>31.059699999999999</v>
      </c>
      <c r="AC114" s="1">
        <v>29.9589</v>
      </c>
      <c r="AD114" s="1">
        <v>30.677700000000002</v>
      </c>
      <c r="AE114" s="1">
        <v>29.987300000000001</v>
      </c>
      <c r="AF114" s="1">
        <v>30.733899999999998</v>
      </c>
      <c r="AG114" s="1">
        <v>30.138100000000001</v>
      </c>
      <c r="AH114" s="1">
        <v>30.411000000000001</v>
      </c>
      <c r="AI114" s="1">
        <v>30.074300000000001</v>
      </c>
      <c r="AJ114" s="1">
        <v>30.2471</v>
      </c>
      <c r="AK114" s="1">
        <v>30.1769</v>
      </c>
      <c r="AL114" s="1">
        <v>30.0425</v>
      </c>
      <c r="AM114" s="1">
        <v>29.487400000000001</v>
      </c>
      <c r="AN114" s="1">
        <v>31.601900000000001</v>
      </c>
      <c r="AO114" s="1">
        <v>30.322299999999998</v>
      </c>
      <c r="AP114" s="1">
        <v>30.5549</v>
      </c>
      <c r="AQ114" s="1">
        <v>30.485399999999998</v>
      </c>
      <c r="AR114" s="1">
        <v>30.845800000000001</v>
      </c>
      <c r="AS114" s="1">
        <v>30.473199999999999</v>
      </c>
      <c r="AT114" s="1">
        <v>30.534300000000002</v>
      </c>
      <c r="AU114" s="1">
        <v>31.0427</v>
      </c>
      <c r="AV114" s="1">
        <v>30.186699999999998</v>
      </c>
      <c r="AW114" s="1">
        <v>30.990400000000001</v>
      </c>
      <c r="AX114" s="1">
        <v>29.941600000000001</v>
      </c>
      <c r="AY114" s="1">
        <v>30.707699999999999</v>
      </c>
      <c r="AZ114" s="1">
        <v>31.4132</v>
      </c>
      <c r="BA114" s="1">
        <v>30.5108</v>
      </c>
      <c r="BB114" s="1">
        <v>30.9739</v>
      </c>
      <c r="BC114" s="1">
        <v>31.243099999999998</v>
      </c>
      <c r="BD114" s="1">
        <v>30.6615</v>
      </c>
      <c r="BE114" s="1">
        <v>30.229700000000001</v>
      </c>
      <c r="BF114" s="1">
        <v>31.2745</v>
      </c>
    </row>
    <row r="115" spans="1:58">
      <c r="A115" s="1" t="s">
        <v>219</v>
      </c>
      <c r="B115" s="1" t="s">
        <v>466</v>
      </c>
      <c r="C115" s="1">
        <v>27.743600000000001</v>
      </c>
      <c r="D115" s="1">
        <v>28.143599999999999</v>
      </c>
      <c r="E115" s="1">
        <v>28.115400000000001</v>
      </c>
      <c r="F115" s="1">
        <v>28.4436</v>
      </c>
      <c r="G115" s="1">
        <v>27.843599999999999</v>
      </c>
      <c r="H115" s="1">
        <v>28.615400000000001</v>
      </c>
      <c r="I115" s="1">
        <v>27.615400000000001</v>
      </c>
      <c r="J115" s="1">
        <v>27.615400000000001</v>
      </c>
      <c r="K115" s="1">
        <v>28.9436</v>
      </c>
      <c r="L115" s="1">
        <v>28.343599999999999</v>
      </c>
      <c r="M115" s="1">
        <v>28.243600000000001</v>
      </c>
      <c r="N115" s="1">
        <v>27.915400000000002</v>
      </c>
      <c r="O115" s="1">
        <v>28.336500000000001</v>
      </c>
      <c r="P115" s="1">
        <v>28.343599999999999</v>
      </c>
      <c r="Q115" s="1">
        <v>28.243600000000001</v>
      </c>
      <c r="R115" s="1">
        <v>28.343599999999999</v>
      </c>
      <c r="S115" s="1">
        <v>28.615400000000001</v>
      </c>
      <c r="T115" s="1">
        <v>28.228100000000001</v>
      </c>
      <c r="U115" s="1">
        <v>28.743600000000001</v>
      </c>
      <c r="V115" s="1">
        <v>28.5154</v>
      </c>
      <c r="W115" s="1">
        <v>28.5154</v>
      </c>
      <c r="X115" s="1">
        <v>28.243600000000001</v>
      </c>
      <c r="Y115" s="1">
        <v>28.9436</v>
      </c>
      <c r="Z115" s="1">
        <v>28.543600000000001</v>
      </c>
      <c r="AA115" s="1">
        <v>28.0154</v>
      </c>
      <c r="AB115" s="1">
        <v>28.243600000000001</v>
      </c>
      <c r="AC115" s="1">
        <v>29.043600000000001</v>
      </c>
      <c r="AD115" s="1">
        <v>28.6281</v>
      </c>
      <c r="AE115" s="1">
        <v>28.115400000000001</v>
      </c>
      <c r="AF115" s="1">
        <v>28.643599999999999</v>
      </c>
      <c r="AG115" s="1">
        <v>28.808399999999999</v>
      </c>
      <c r="AH115" s="1">
        <v>28.836500000000001</v>
      </c>
      <c r="AI115" s="1">
        <v>29.0365</v>
      </c>
      <c r="AJ115" s="1">
        <v>28.915400000000002</v>
      </c>
      <c r="AK115" s="1">
        <v>28.087199999999999</v>
      </c>
      <c r="AL115" s="1">
        <v>28.243600000000001</v>
      </c>
      <c r="AM115" s="1">
        <v>27.915400000000002</v>
      </c>
      <c r="AN115" s="1">
        <v>28.243600000000001</v>
      </c>
      <c r="AO115" s="1">
        <v>28.0563</v>
      </c>
      <c r="AP115" s="1">
        <v>28.971800000000002</v>
      </c>
      <c r="AQ115" s="1">
        <v>28.9436</v>
      </c>
      <c r="AR115" s="1">
        <v>29.0365</v>
      </c>
      <c r="AS115" s="1">
        <v>28.843599999999999</v>
      </c>
      <c r="AT115" s="1">
        <v>28.843599999999999</v>
      </c>
      <c r="AU115" s="1">
        <v>28.8872</v>
      </c>
      <c r="AV115" s="1">
        <v>28.843599999999999</v>
      </c>
      <c r="AW115" s="1">
        <v>28.843599999999999</v>
      </c>
      <c r="AX115" s="1">
        <v>28.3718</v>
      </c>
      <c r="AY115" s="1">
        <v>28.543600000000001</v>
      </c>
      <c r="AZ115" s="1">
        <v>29.143599999999999</v>
      </c>
      <c r="BA115" s="1">
        <v>29.143599999999999</v>
      </c>
      <c r="BB115" s="1">
        <v>28.543600000000001</v>
      </c>
      <c r="BC115" s="1">
        <v>29.8154</v>
      </c>
      <c r="BD115" s="1">
        <v>29.143599999999999</v>
      </c>
      <c r="BE115" s="1">
        <v>28.771799999999999</v>
      </c>
      <c r="BF115" s="1">
        <v>29.9436</v>
      </c>
    </row>
    <row r="116" spans="1:58">
      <c r="A116" s="1" t="s">
        <v>244</v>
      </c>
      <c r="B116" s="1" t="s">
        <v>467</v>
      </c>
      <c r="C116" s="1">
        <v>12.025700000000001</v>
      </c>
      <c r="D116" s="1">
        <v>10.2058</v>
      </c>
      <c r="E116" s="1">
        <v>11.4527</v>
      </c>
      <c r="F116" s="1">
        <v>10.817600000000001</v>
      </c>
      <c r="G116" s="1">
        <v>9.7373700000000003</v>
      </c>
      <c r="H116" s="1">
        <v>11.699299999999999</v>
      </c>
      <c r="I116" s="1">
        <v>11.2212</v>
      </c>
      <c r="J116" s="1">
        <v>10.682399999999999</v>
      </c>
      <c r="K116" s="1">
        <v>13.344200000000001</v>
      </c>
      <c r="L116" s="1">
        <v>11.8904</v>
      </c>
      <c r="M116" s="1">
        <v>11.1576</v>
      </c>
      <c r="N116" s="1">
        <v>13.8025</v>
      </c>
      <c r="O116" s="1">
        <v>13.908300000000001</v>
      </c>
      <c r="P116" s="1">
        <v>11.428100000000001</v>
      </c>
      <c r="Q116" s="1">
        <v>11.343400000000001</v>
      </c>
      <c r="R116" s="1">
        <v>11.9848</v>
      </c>
      <c r="S116" s="1">
        <v>11.2575</v>
      </c>
      <c r="T116" s="1">
        <v>11.691800000000001</v>
      </c>
      <c r="U116" s="1">
        <v>11.4971</v>
      </c>
      <c r="V116" s="1">
        <v>12.943099999999999</v>
      </c>
      <c r="W116" s="1">
        <v>11.2677</v>
      </c>
      <c r="X116" s="1">
        <v>12.3727</v>
      </c>
      <c r="Y116" s="1">
        <v>12.0501</v>
      </c>
      <c r="Z116" s="1">
        <v>10.9841</v>
      </c>
      <c r="AA116" s="1">
        <v>12.322800000000001</v>
      </c>
      <c r="AB116" s="1">
        <v>11.5274</v>
      </c>
      <c r="AC116" s="1">
        <v>11.1021</v>
      </c>
      <c r="AD116" s="1">
        <v>13.2296</v>
      </c>
      <c r="AE116" s="1">
        <v>11.2851</v>
      </c>
      <c r="AF116" s="1">
        <v>11.9794</v>
      </c>
      <c r="AG116" s="1">
        <v>12.830299999999999</v>
      </c>
      <c r="AH116" s="1">
        <v>11.6911</v>
      </c>
      <c r="AI116" s="1">
        <v>11.555300000000001</v>
      </c>
      <c r="AJ116" s="1">
        <v>13.4902</v>
      </c>
      <c r="AK116" s="1">
        <v>11.1213</v>
      </c>
      <c r="AL116" s="1">
        <v>13.063000000000001</v>
      </c>
      <c r="AM116" s="1">
        <v>13.913500000000001</v>
      </c>
      <c r="AN116" s="1">
        <v>12.0223</v>
      </c>
      <c r="AO116" s="1">
        <v>12.036300000000001</v>
      </c>
      <c r="AP116" s="1">
        <v>11.646000000000001</v>
      </c>
      <c r="AQ116" s="1">
        <v>12.300700000000001</v>
      </c>
      <c r="AR116" s="1">
        <v>13.513400000000001</v>
      </c>
      <c r="AS116" s="1">
        <v>14.8901</v>
      </c>
      <c r="AT116" s="1">
        <v>12.6945</v>
      </c>
      <c r="AU116" s="1">
        <v>13.5336</v>
      </c>
      <c r="AV116" s="1">
        <v>13.425700000000001</v>
      </c>
      <c r="AW116" s="1">
        <v>12.725099999999999</v>
      </c>
      <c r="AX116" s="1">
        <v>13.1168</v>
      </c>
      <c r="AY116" s="1">
        <v>12.6776</v>
      </c>
      <c r="AZ116" s="1">
        <v>12.975099999999999</v>
      </c>
      <c r="BA116" s="1">
        <v>12.8972</v>
      </c>
      <c r="BB116" s="1">
        <v>11.5694</v>
      </c>
      <c r="BC116" s="1">
        <v>12.607100000000001</v>
      </c>
      <c r="BD116" s="1">
        <v>14.9049</v>
      </c>
      <c r="BE116" s="1">
        <v>12.6455</v>
      </c>
      <c r="BF116" s="1">
        <v>12.9359</v>
      </c>
    </row>
    <row r="117" spans="1:58">
      <c r="A117" s="1" t="s">
        <v>250</v>
      </c>
      <c r="B117" s="1" t="s">
        <v>468</v>
      </c>
      <c r="C117" s="1">
        <v>29.868099999999998</v>
      </c>
      <c r="D117" s="1">
        <v>29.929099999999998</v>
      </c>
      <c r="E117" s="1">
        <v>29.882100000000001</v>
      </c>
      <c r="F117" s="1">
        <v>30.0944</v>
      </c>
      <c r="G117" s="1">
        <v>29.694700000000001</v>
      </c>
      <c r="H117" s="1">
        <v>30.208400000000001</v>
      </c>
      <c r="I117" s="1">
        <v>30.038499999999999</v>
      </c>
      <c r="J117" s="1">
        <v>30.032399999999999</v>
      </c>
      <c r="K117" s="1">
        <v>30.1585</v>
      </c>
      <c r="L117" s="1">
        <v>30.386399999999998</v>
      </c>
      <c r="M117" s="1">
        <v>29.618200000000002</v>
      </c>
      <c r="N117" s="1">
        <v>30.415199999999999</v>
      </c>
      <c r="O117" s="1">
        <v>30.389199999999999</v>
      </c>
      <c r="P117" s="1">
        <v>29.34</v>
      </c>
      <c r="Q117" s="1">
        <v>30.1525</v>
      </c>
      <c r="R117" s="1">
        <v>30.123799999999999</v>
      </c>
      <c r="S117" s="1">
        <v>30.667000000000002</v>
      </c>
      <c r="T117" s="1">
        <v>30.525200000000002</v>
      </c>
      <c r="U117" s="1">
        <v>30.8461</v>
      </c>
      <c r="V117" s="1">
        <v>30.481000000000002</v>
      </c>
      <c r="W117" s="1">
        <v>30.3215</v>
      </c>
      <c r="X117" s="1">
        <v>30.230899999999998</v>
      </c>
      <c r="Y117" s="1">
        <v>30.4651</v>
      </c>
      <c r="Z117" s="1">
        <v>29.495799999999999</v>
      </c>
      <c r="AA117" s="1">
        <v>29.397400000000001</v>
      </c>
      <c r="AB117" s="1">
        <v>30.371200000000002</v>
      </c>
      <c r="AC117" s="1">
        <v>30.648599999999998</v>
      </c>
      <c r="AD117" s="1">
        <v>30.513400000000001</v>
      </c>
      <c r="AE117" s="1">
        <v>29.605899999999998</v>
      </c>
      <c r="AF117" s="1">
        <v>30.1066</v>
      </c>
      <c r="AG117" s="1">
        <v>29.689499999999999</v>
      </c>
      <c r="AH117" s="1">
        <v>30.615400000000001</v>
      </c>
      <c r="AI117" s="1">
        <v>30.563400000000001</v>
      </c>
      <c r="AJ117" s="1">
        <v>30.183800000000002</v>
      </c>
      <c r="AK117" s="1">
        <v>30.217700000000001</v>
      </c>
      <c r="AL117" s="1">
        <v>30.096</v>
      </c>
      <c r="AM117" s="1">
        <v>30.180800000000001</v>
      </c>
      <c r="AN117" s="1">
        <v>31.0702</v>
      </c>
      <c r="AO117" s="1">
        <v>29.690200000000001</v>
      </c>
      <c r="AP117" s="1">
        <v>30.3977</v>
      </c>
      <c r="AQ117" s="1">
        <v>31.109300000000001</v>
      </c>
      <c r="AR117" s="1">
        <v>30.2075</v>
      </c>
      <c r="AS117" s="1">
        <v>30.910900000000002</v>
      </c>
      <c r="AT117" s="1">
        <v>30.202100000000002</v>
      </c>
      <c r="AU117" s="1">
        <v>30.519100000000002</v>
      </c>
      <c r="AV117" s="1">
        <v>30.706099999999999</v>
      </c>
      <c r="AW117" s="1">
        <v>30.8126</v>
      </c>
      <c r="AX117" s="1">
        <v>30.404199999999999</v>
      </c>
      <c r="AY117" s="1">
        <v>30.768799999999999</v>
      </c>
      <c r="AZ117" s="1">
        <v>30.743400000000001</v>
      </c>
      <c r="BA117" s="1">
        <v>30.533000000000001</v>
      </c>
      <c r="BB117" s="1">
        <v>30.285900000000002</v>
      </c>
      <c r="BC117" s="1">
        <v>30.1677</v>
      </c>
      <c r="BD117" s="1">
        <v>31.059000000000001</v>
      </c>
      <c r="BE117" s="1">
        <v>31.32</v>
      </c>
      <c r="BF117" s="1">
        <v>30.780100000000001</v>
      </c>
    </row>
    <row r="118" spans="1:58">
      <c r="A118" s="1" t="s">
        <v>252</v>
      </c>
      <c r="B118" s="1" t="s">
        <v>469</v>
      </c>
      <c r="C118" s="1">
        <v>28.871600000000001</v>
      </c>
      <c r="D118" s="1">
        <v>28.972899999999999</v>
      </c>
      <c r="E118" s="1">
        <v>29.569199999999999</v>
      </c>
      <c r="F118" s="1">
        <v>28.3536</v>
      </c>
      <c r="G118" s="1">
        <v>28.5565</v>
      </c>
      <c r="H118" s="1">
        <v>29.0107</v>
      </c>
      <c r="I118" s="1">
        <v>29.1326</v>
      </c>
      <c r="J118" s="1">
        <v>29.091699999999999</v>
      </c>
      <c r="K118" s="1">
        <v>29.269100000000002</v>
      </c>
      <c r="L118" s="1">
        <v>29.28</v>
      </c>
      <c r="M118" s="1">
        <v>29.159099999999999</v>
      </c>
      <c r="N118" s="1">
        <v>29.094100000000001</v>
      </c>
      <c r="O118" s="1">
        <v>30.1281</v>
      </c>
      <c r="P118" s="1">
        <v>28.980699999999999</v>
      </c>
      <c r="Q118" s="1">
        <v>28.262599999999999</v>
      </c>
      <c r="R118" s="1">
        <v>28.877700000000001</v>
      </c>
      <c r="S118" s="1">
        <v>28.907</v>
      </c>
      <c r="T118" s="1">
        <v>29.819400000000002</v>
      </c>
      <c r="U118" s="1">
        <v>29.392499999999998</v>
      </c>
      <c r="V118" s="1">
        <v>29.1966</v>
      </c>
      <c r="W118" s="1">
        <v>28.990500000000001</v>
      </c>
      <c r="X118" s="1">
        <v>29.0474</v>
      </c>
      <c r="Y118" s="1">
        <v>28.860199999999999</v>
      </c>
      <c r="Z118" s="1">
        <v>29.936499999999999</v>
      </c>
      <c r="AA118" s="1">
        <v>29.075800000000001</v>
      </c>
      <c r="AB118" s="1">
        <v>29.0014</v>
      </c>
      <c r="AC118" s="1">
        <v>28.99</v>
      </c>
      <c r="AD118" s="1">
        <v>29.593599999999999</v>
      </c>
      <c r="AE118" s="1">
        <v>28.3993</v>
      </c>
      <c r="AF118" s="1">
        <v>29.184100000000001</v>
      </c>
      <c r="AG118" s="1">
        <v>29.3048</v>
      </c>
      <c r="AH118" s="1">
        <v>29.229900000000001</v>
      </c>
      <c r="AI118" s="1">
        <v>28.9541</v>
      </c>
      <c r="AJ118" s="1">
        <v>29.5395</v>
      </c>
      <c r="AK118" s="1">
        <v>29.562100000000001</v>
      </c>
      <c r="AL118" s="1">
        <v>28.403400000000001</v>
      </c>
      <c r="AM118" s="1">
        <v>29.2669</v>
      </c>
      <c r="AN118" s="1">
        <v>29.0016</v>
      </c>
      <c r="AO118" s="1">
        <v>29.2285</v>
      </c>
      <c r="AP118" s="1">
        <v>28.976400000000002</v>
      </c>
      <c r="AQ118" s="1">
        <v>28.976199999999999</v>
      </c>
      <c r="AR118" s="1">
        <v>29.469899999999999</v>
      </c>
      <c r="AS118" s="1">
        <v>29.6845</v>
      </c>
      <c r="AT118" s="1">
        <v>28.990400000000001</v>
      </c>
      <c r="AU118" s="1">
        <v>29.441299999999998</v>
      </c>
      <c r="AV118" s="1">
        <v>29.4468</v>
      </c>
      <c r="AW118" s="1">
        <v>28.8231</v>
      </c>
      <c r="AX118" s="1">
        <v>29.801100000000002</v>
      </c>
      <c r="AY118" s="1">
        <v>29.343699999999998</v>
      </c>
      <c r="AZ118" s="1">
        <v>28.728999999999999</v>
      </c>
      <c r="BA118" s="1">
        <v>29.9848</v>
      </c>
      <c r="BB118" s="1">
        <v>29.6738</v>
      </c>
      <c r="BC118" s="1">
        <v>29.853300000000001</v>
      </c>
      <c r="BD118" s="1">
        <v>30.305800000000001</v>
      </c>
      <c r="BE118" s="1">
        <v>29.406500000000001</v>
      </c>
      <c r="BF118" s="1">
        <v>30.214400000000001</v>
      </c>
    </row>
    <row r="119" spans="1:58">
      <c r="A119" s="1" t="s">
        <v>260</v>
      </c>
      <c r="B119" s="1" t="s">
        <v>470</v>
      </c>
      <c r="C119" s="1">
        <v>27.948699999999999</v>
      </c>
      <c r="D119" s="1">
        <v>28.124099999999999</v>
      </c>
      <c r="E119" s="1">
        <v>27.934799999999999</v>
      </c>
      <c r="F119" s="1">
        <v>27.897400000000001</v>
      </c>
      <c r="G119" s="1">
        <v>27.835799999999999</v>
      </c>
      <c r="H119" s="1">
        <v>27.986699999999999</v>
      </c>
      <c r="I119" s="1">
        <v>28.024699999999999</v>
      </c>
      <c r="J119" s="1">
        <v>28.348700000000001</v>
      </c>
      <c r="K119" s="1">
        <v>28.159300000000002</v>
      </c>
      <c r="L119" s="1">
        <v>28.148700000000002</v>
      </c>
      <c r="M119" s="1">
        <v>28.0593</v>
      </c>
      <c r="N119" s="1">
        <v>28.0593</v>
      </c>
      <c r="O119" s="1">
        <v>28.197299999999998</v>
      </c>
      <c r="P119" s="1">
        <v>28.007999999999999</v>
      </c>
      <c r="Q119" s="1">
        <v>27.821899999999999</v>
      </c>
      <c r="R119" s="1">
        <v>27.997299999999999</v>
      </c>
      <c r="S119" s="1">
        <v>28.197299999999998</v>
      </c>
      <c r="T119" s="1">
        <v>28.172799999999999</v>
      </c>
      <c r="U119" s="1">
        <v>27.997299999999999</v>
      </c>
      <c r="V119" s="1">
        <v>28.097300000000001</v>
      </c>
      <c r="W119" s="1">
        <v>28.172799999999999</v>
      </c>
      <c r="X119" s="1">
        <v>27.7241</v>
      </c>
      <c r="Y119" s="1">
        <v>28.2728</v>
      </c>
      <c r="Z119" s="1">
        <v>28.372800000000002</v>
      </c>
      <c r="AA119" s="1">
        <v>28.045999999999999</v>
      </c>
      <c r="AB119" s="1">
        <v>28.397400000000001</v>
      </c>
      <c r="AC119" s="1">
        <v>28.386700000000001</v>
      </c>
      <c r="AD119" s="1">
        <v>28.538</v>
      </c>
      <c r="AE119" s="1">
        <v>28.148700000000002</v>
      </c>
      <c r="AF119" s="1">
        <v>28.2593</v>
      </c>
      <c r="AG119" s="1">
        <v>28.097300000000001</v>
      </c>
      <c r="AH119" s="1">
        <v>28.097300000000001</v>
      </c>
      <c r="AI119" s="1">
        <v>28.2974</v>
      </c>
      <c r="AJ119" s="1">
        <v>28.248699999999999</v>
      </c>
      <c r="AK119" s="1">
        <v>28.197299999999998</v>
      </c>
      <c r="AL119" s="1">
        <v>28.211200000000002</v>
      </c>
      <c r="AM119" s="1">
        <v>28.497299999999999</v>
      </c>
      <c r="AN119" s="1">
        <v>28.697299999999998</v>
      </c>
      <c r="AO119" s="1">
        <v>28.173200000000001</v>
      </c>
      <c r="AP119" s="1">
        <v>28.486699999999999</v>
      </c>
      <c r="AQ119" s="1">
        <v>28.686699999999998</v>
      </c>
      <c r="AR119" s="1">
        <v>28.8005</v>
      </c>
      <c r="AS119" s="1">
        <v>28.397400000000001</v>
      </c>
      <c r="AT119" s="1">
        <v>28.524100000000001</v>
      </c>
      <c r="AU119" s="1">
        <v>28.324100000000001</v>
      </c>
      <c r="AV119" s="1">
        <v>28.6492</v>
      </c>
      <c r="AW119" s="1">
        <v>28.686699999999998</v>
      </c>
      <c r="AX119" s="1">
        <v>28.2241</v>
      </c>
      <c r="AY119" s="1">
        <v>28.5867</v>
      </c>
      <c r="AZ119" s="1">
        <v>28.7974</v>
      </c>
      <c r="BA119" s="1">
        <v>28.3005</v>
      </c>
      <c r="BB119" s="1">
        <v>28.424700000000001</v>
      </c>
      <c r="BC119" s="1">
        <v>28.545999999999999</v>
      </c>
      <c r="BD119" s="1">
        <v>28.497299999999999</v>
      </c>
      <c r="BE119" s="1">
        <v>29.024100000000001</v>
      </c>
      <c r="BF119" s="1">
        <v>28.948699999999999</v>
      </c>
    </row>
    <row r="120" spans="1:58">
      <c r="A120" s="1" t="s">
        <v>254</v>
      </c>
      <c r="B120" s="1" t="s">
        <v>471</v>
      </c>
      <c r="C120" s="1">
        <v>26.615300000000001</v>
      </c>
      <c r="D120" s="1">
        <v>26.075199999999999</v>
      </c>
      <c r="E120" s="1">
        <v>26.175599999999999</v>
      </c>
      <c r="F120" s="1">
        <v>26.612400000000001</v>
      </c>
      <c r="G120" s="1">
        <v>25.965</v>
      </c>
      <c r="H120" s="1">
        <v>26.746700000000001</v>
      </c>
      <c r="I120" s="1">
        <v>25.942799999999998</v>
      </c>
      <c r="J120" s="1">
        <v>25.7301</v>
      </c>
      <c r="K120" s="1">
        <v>26.9285</v>
      </c>
      <c r="L120" s="1">
        <v>26.541699999999999</v>
      </c>
      <c r="M120" s="1">
        <v>25.615600000000001</v>
      </c>
      <c r="N120" s="1">
        <v>26.1584</v>
      </c>
      <c r="O120" s="1">
        <v>26.928000000000001</v>
      </c>
      <c r="P120" s="1">
        <v>25.6709</v>
      </c>
      <c r="Q120" s="1">
        <v>25.918199999999999</v>
      </c>
      <c r="R120" s="1">
        <v>25.317399999999999</v>
      </c>
      <c r="S120" s="1">
        <v>25.755199999999999</v>
      </c>
      <c r="T120" s="1">
        <v>26.1816</v>
      </c>
      <c r="U120" s="1">
        <v>26.2563</v>
      </c>
      <c r="V120" s="1">
        <v>26.610299999999999</v>
      </c>
      <c r="W120" s="1">
        <v>26.311</v>
      </c>
      <c r="X120" s="1">
        <v>26.0428</v>
      </c>
      <c r="Y120" s="1">
        <v>27.021000000000001</v>
      </c>
      <c r="Z120" s="1">
        <v>26.273099999999999</v>
      </c>
      <c r="AA120" s="1">
        <v>26.088999999999999</v>
      </c>
      <c r="AB120" s="1">
        <v>26.193100000000001</v>
      </c>
      <c r="AC120" s="1">
        <v>26.5425</v>
      </c>
      <c r="AD120" s="1">
        <v>26.531300000000002</v>
      </c>
      <c r="AE120" s="1">
        <v>26.184899999999999</v>
      </c>
      <c r="AF120" s="1">
        <v>26.4817</v>
      </c>
      <c r="AG120" s="1">
        <v>26.341699999999999</v>
      </c>
      <c r="AH120" s="1">
        <v>26.845800000000001</v>
      </c>
      <c r="AI120" s="1">
        <v>26.712800000000001</v>
      </c>
      <c r="AJ120" s="1">
        <v>26.284400000000002</v>
      </c>
      <c r="AK120" s="1">
        <v>26.596800000000002</v>
      </c>
      <c r="AL120" s="1">
        <v>26.016100000000002</v>
      </c>
      <c r="AM120" s="1">
        <v>26.464400000000001</v>
      </c>
      <c r="AN120" s="1">
        <v>27.331399999999999</v>
      </c>
      <c r="AO120" s="1">
        <v>26.154900000000001</v>
      </c>
      <c r="AP120" s="1">
        <v>26.0504</v>
      </c>
      <c r="AQ120" s="1">
        <v>26.404800000000002</v>
      </c>
      <c r="AR120" s="1">
        <v>26.6219</v>
      </c>
      <c r="AS120" s="1">
        <v>26.994900000000001</v>
      </c>
      <c r="AT120" s="1">
        <v>26.565300000000001</v>
      </c>
      <c r="AU120" s="1">
        <v>26.8443</v>
      </c>
      <c r="AV120" s="1">
        <v>26.255299999999998</v>
      </c>
      <c r="AW120" s="1">
        <v>26.5764</v>
      </c>
      <c r="AX120" s="1">
        <v>26.211400000000001</v>
      </c>
      <c r="AY120" s="1">
        <v>26.508299999999998</v>
      </c>
      <c r="AZ120" s="1">
        <v>27.372</v>
      </c>
      <c r="BA120" s="1">
        <v>26.327999999999999</v>
      </c>
      <c r="BB120" s="1">
        <v>26.416899999999998</v>
      </c>
      <c r="BC120" s="1">
        <v>27.043500000000002</v>
      </c>
      <c r="BD120" s="1">
        <v>27.0624</v>
      </c>
      <c r="BE120" s="1">
        <v>26.8611</v>
      </c>
      <c r="BF120" s="1">
        <v>27.2197</v>
      </c>
    </row>
    <row r="121" spans="1:58">
      <c r="A121" s="1" t="s">
        <v>262</v>
      </c>
      <c r="B121" s="1" t="s">
        <v>472</v>
      </c>
      <c r="C121" s="1">
        <v>25.508099999999999</v>
      </c>
      <c r="D121" s="1">
        <v>25.8293</v>
      </c>
      <c r="E121" s="1">
        <v>25.635200000000001</v>
      </c>
      <c r="F121" s="1">
        <v>25.526599999999998</v>
      </c>
      <c r="G121" s="1">
        <v>25.246500000000001</v>
      </c>
      <c r="H121" s="1">
        <v>25.1814</v>
      </c>
      <c r="I121" s="1">
        <v>25.427399999999999</v>
      </c>
      <c r="J121" s="1">
        <v>25.378399999999999</v>
      </c>
      <c r="K121" s="1">
        <v>25.616199999999999</v>
      </c>
      <c r="L121" s="1">
        <v>25.486000000000001</v>
      </c>
      <c r="M121" s="1">
        <v>25.798500000000001</v>
      </c>
      <c r="N121" s="1">
        <v>25.543199999999999</v>
      </c>
      <c r="O121" s="1">
        <v>25.821300000000001</v>
      </c>
      <c r="P121" s="1">
        <v>25.653400000000001</v>
      </c>
      <c r="Q121" s="1">
        <v>25.402899999999999</v>
      </c>
      <c r="R121" s="1">
        <v>25.973500000000001</v>
      </c>
      <c r="S121" s="1">
        <v>25.654199999999999</v>
      </c>
      <c r="T121" s="1">
        <v>25.676100000000002</v>
      </c>
      <c r="U121" s="1">
        <v>25.8782</v>
      </c>
      <c r="V121" s="1">
        <v>25.882300000000001</v>
      </c>
      <c r="W121" s="1">
        <v>25.997599999999998</v>
      </c>
      <c r="X121" s="1">
        <v>26.122299999999999</v>
      </c>
      <c r="Y121" s="1">
        <v>26.084099999999999</v>
      </c>
      <c r="Z121" s="1">
        <v>26.0167</v>
      </c>
      <c r="AA121" s="1">
        <v>25.7484</v>
      </c>
      <c r="AB121" s="1">
        <v>25.921900000000001</v>
      </c>
      <c r="AC121" s="1">
        <v>26.323599999999999</v>
      </c>
      <c r="AD121" s="1">
        <v>26.2226</v>
      </c>
      <c r="AE121" s="1">
        <v>25.804300000000001</v>
      </c>
      <c r="AF121" s="1">
        <v>26.248799999999999</v>
      </c>
      <c r="AG121" s="1">
        <v>25.978200000000001</v>
      </c>
      <c r="AH121" s="1">
        <v>26.044699999999999</v>
      </c>
      <c r="AI121" s="1">
        <v>25.8614</v>
      </c>
      <c r="AJ121" s="1">
        <v>26.045200000000001</v>
      </c>
      <c r="AK121" s="1">
        <v>26.153300000000002</v>
      </c>
      <c r="AL121" s="1">
        <v>25.758299999999998</v>
      </c>
      <c r="AM121" s="1">
        <v>25.837299999999999</v>
      </c>
      <c r="AN121" s="1">
        <v>26.399000000000001</v>
      </c>
      <c r="AO121" s="1">
        <v>25.604500000000002</v>
      </c>
      <c r="AP121" s="1">
        <v>25.910299999999999</v>
      </c>
      <c r="AQ121" s="1">
        <v>26.120899999999999</v>
      </c>
      <c r="AR121" s="1">
        <v>26.083200000000001</v>
      </c>
      <c r="AS121" s="1">
        <v>26.321400000000001</v>
      </c>
      <c r="AT121" s="1">
        <v>26.2544</v>
      </c>
      <c r="AU121" s="1">
        <v>26.061399999999999</v>
      </c>
      <c r="AV121" s="1">
        <v>25.664300000000001</v>
      </c>
      <c r="AW121" s="1">
        <v>25.841999999999999</v>
      </c>
      <c r="AX121" s="1">
        <v>26.143999999999998</v>
      </c>
      <c r="AY121" s="1">
        <v>25.8231</v>
      </c>
      <c r="AZ121" s="1">
        <v>25.982900000000001</v>
      </c>
      <c r="BA121" s="1">
        <v>25.941800000000001</v>
      </c>
      <c r="BB121" s="1">
        <v>25.933800000000002</v>
      </c>
      <c r="BC121" s="1">
        <v>25.896699999999999</v>
      </c>
      <c r="BD121" s="1">
        <v>26.075299999999999</v>
      </c>
      <c r="BE121" s="1">
        <v>25.812100000000001</v>
      </c>
      <c r="BF121" s="1">
        <v>26.2806</v>
      </c>
    </row>
    <row r="122" spans="1:58">
      <c r="A122" s="1" t="s">
        <v>270</v>
      </c>
      <c r="B122" s="1" t="s">
        <v>473</v>
      </c>
      <c r="C122" s="1">
        <v>28.673200000000001</v>
      </c>
      <c r="D122" s="1">
        <v>28.936199999999999</v>
      </c>
      <c r="E122" s="1">
        <v>28.5623</v>
      </c>
      <c r="F122" s="1">
        <v>29.082000000000001</v>
      </c>
      <c r="G122" s="1">
        <v>27.5684</v>
      </c>
      <c r="H122" s="1">
        <v>28.0581</v>
      </c>
      <c r="I122" s="1">
        <v>28.153199999999998</v>
      </c>
      <c r="J122" s="1">
        <v>28.373000000000001</v>
      </c>
      <c r="K122" s="1">
        <v>28.167400000000001</v>
      </c>
      <c r="L122" s="1">
        <v>28.57</v>
      </c>
      <c r="M122" s="1">
        <v>27.430599999999998</v>
      </c>
      <c r="N122" s="1">
        <v>27.610600000000002</v>
      </c>
      <c r="O122" s="1">
        <v>28.803799999999999</v>
      </c>
      <c r="P122" s="1">
        <v>27.931799999999999</v>
      </c>
      <c r="Q122" s="1">
        <v>27.6204</v>
      </c>
      <c r="R122" s="1">
        <v>27.338699999999999</v>
      </c>
      <c r="S122" s="1">
        <v>27.7438</v>
      </c>
      <c r="T122" s="1">
        <v>27.824999999999999</v>
      </c>
      <c r="U122" s="1">
        <v>28.182700000000001</v>
      </c>
      <c r="V122" s="1">
        <v>27.4391</v>
      </c>
      <c r="W122" s="1">
        <v>27.280999999999999</v>
      </c>
      <c r="X122" s="1">
        <v>27.4053</v>
      </c>
      <c r="Y122" s="1">
        <v>27.820799999999998</v>
      </c>
      <c r="Z122" s="1">
        <v>27.9206</v>
      </c>
      <c r="AA122" s="1">
        <v>28.838699999999999</v>
      </c>
      <c r="AB122" s="1">
        <v>28.374400000000001</v>
      </c>
      <c r="AC122" s="1">
        <v>27.6233</v>
      </c>
      <c r="AD122" s="1">
        <v>28.207100000000001</v>
      </c>
      <c r="AE122" s="1">
        <v>27.479099999999999</v>
      </c>
      <c r="AF122" s="1">
        <v>27.7469</v>
      </c>
      <c r="AG122" s="1">
        <v>27.743500000000001</v>
      </c>
      <c r="AH122" s="1">
        <v>27.244299999999999</v>
      </c>
      <c r="AI122" s="1">
        <v>27.811</v>
      </c>
      <c r="AJ122" s="1">
        <v>28.263999999999999</v>
      </c>
      <c r="AK122" s="1">
        <v>27.544599999999999</v>
      </c>
      <c r="AL122" s="1">
        <v>27.662700000000001</v>
      </c>
      <c r="AM122" s="1">
        <v>28.0137</v>
      </c>
      <c r="AN122" s="1">
        <v>28.7073</v>
      </c>
      <c r="AO122" s="1">
        <v>27.735399999999998</v>
      </c>
      <c r="AP122" s="1">
        <v>28.475899999999999</v>
      </c>
      <c r="AQ122" s="1">
        <v>28.052700000000002</v>
      </c>
      <c r="AR122" s="1">
        <v>27.749500000000001</v>
      </c>
      <c r="AS122" s="1">
        <v>28.025400000000001</v>
      </c>
      <c r="AT122" s="1">
        <v>28.1569</v>
      </c>
      <c r="AU122" s="1">
        <v>27.412299999999998</v>
      </c>
      <c r="AV122" s="1">
        <v>28.241</v>
      </c>
      <c r="AW122" s="1">
        <v>27.735199999999999</v>
      </c>
      <c r="AX122" s="1">
        <v>27.914899999999999</v>
      </c>
      <c r="AY122" s="1">
        <v>28.805199999999999</v>
      </c>
      <c r="AZ122" s="1">
        <v>28.485900000000001</v>
      </c>
      <c r="BA122" s="1">
        <v>28.0745</v>
      </c>
      <c r="BB122" s="1">
        <v>28.449000000000002</v>
      </c>
      <c r="BC122" s="1">
        <v>28.533200000000001</v>
      </c>
      <c r="BD122" s="1">
        <v>27.949400000000001</v>
      </c>
      <c r="BE122" s="1">
        <v>28.058299999999999</v>
      </c>
      <c r="BF122" s="1">
        <v>28.710599999999999</v>
      </c>
    </row>
    <row r="123" spans="1:58">
      <c r="A123" s="1" t="s">
        <v>256</v>
      </c>
      <c r="B123" s="1" t="s">
        <v>474</v>
      </c>
      <c r="C123" s="1">
        <v>20.3505</v>
      </c>
      <c r="D123" s="1">
        <v>20.6874</v>
      </c>
      <c r="E123" s="1">
        <v>20.354099999999999</v>
      </c>
      <c r="F123" s="1">
        <v>20.861699999999999</v>
      </c>
      <c r="G123" s="1">
        <v>20.513500000000001</v>
      </c>
      <c r="H123" s="1">
        <v>20.755400000000002</v>
      </c>
      <c r="I123" s="1">
        <v>20.061399999999999</v>
      </c>
      <c r="J123" s="1">
        <v>20.4054</v>
      </c>
      <c r="K123" s="1">
        <v>20.899000000000001</v>
      </c>
      <c r="L123" s="1">
        <v>20.380600000000001</v>
      </c>
      <c r="M123" s="1">
        <v>19.9876</v>
      </c>
      <c r="N123" s="1">
        <v>21.143699999999999</v>
      </c>
      <c r="O123" s="1">
        <v>20.771100000000001</v>
      </c>
      <c r="P123" s="1">
        <v>19.8124</v>
      </c>
      <c r="Q123" s="1">
        <v>19.583100000000002</v>
      </c>
      <c r="R123" s="1">
        <v>20.1447</v>
      </c>
      <c r="S123" s="1">
        <v>20.473400000000002</v>
      </c>
      <c r="T123" s="1">
        <v>20.563600000000001</v>
      </c>
      <c r="U123" s="1">
        <v>20.545100000000001</v>
      </c>
      <c r="V123" s="1">
        <v>20.676200000000001</v>
      </c>
      <c r="W123" s="1">
        <v>20.1036</v>
      </c>
      <c r="X123" s="1">
        <v>20.887599999999999</v>
      </c>
      <c r="Y123" s="1">
        <v>21.6037</v>
      </c>
      <c r="Z123" s="1">
        <v>20.561900000000001</v>
      </c>
      <c r="AA123" s="1">
        <v>20.238199999999999</v>
      </c>
      <c r="AB123" s="1">
        <v>20.325500000000002</v>
      </c>
      <c r="AC123" s="1">
        <v>20.988099999999999</v>
      </c>
      <c r="AD123" s="1">
        <v>20.551300000000001</v>
      </c>
      <c r="AE123" s="1">
        <v>20.196300000000001</v>
      </c>
      <c r="AF123" s="1">
        <v>20.441199999999998</v>
      </c>
      <c r="AG123" s="1">
        <v>20.5319</v>
      </c>
      <c r="AH123" s="1">
        <v>21.1448</v>
      </c>
      <c r="AI123" s="1">
        <v>20.323</v>
      </c>
      <c r="AJ123" s="1">
        <v>20.482099999999999</v>
      </c>
      <c r="AK123" s="1">
        <v>21.060500000000001</v>
      </c>
      <c r="AL123" s="1">
        <v>19.970700000000001</v>
      </c>
      <c r="AM123" s="1">
        <v>21.1098</v>
      </c>
      <c r="AN123" s="1">
        <v>21.757999999999999</v>
      </c>
      <c r="AO123" s="1">
        <v>20.155000000000001</v>
      </c>
      <c r="AP123" s="1">
        <v>20.628299999999999</v>
      </c>
      <c r="AQ123" s="1">
        <v>20.393999999999998</v>
      </c>
      <c r="AR123" s="1">
        <v>20.5519</v>
      </c>
      <c r="AS123" s="1">
        <v>20.813500000000001</v>
      </c>
      <c r="AT123" s="1">
        <v>20.7212</v>
      </c>
      <c r="AU123" s="1">
        <v>20.980399999999999</v>
      </c>
      <c r="AV123" s="1">
        <v>20.6921</v>
      </c>
      <c r="AW123" s="1">
        <v>20.923200000000001</v>
      </c>
      <c r="AX123" s="1">
        <v>20.205300000000001</v>
      </c>
      <c r="AY123" s="1">
        <v>20.8827</v>
      </c>
      <c r="AZ123" s="1">
        <v>21.1767</v>
      </c>
      <c r="BA123" s="1">
        <v>20.261500000000002</v>
      </c>
      <c r="BB123" s="1">
        <v>20.545300000000001</v>
      </c>
      <c r="BC123" s="1">
        <v>20.281700000000001</v>
      </c>
      <c r="BD123" s="1">
        <v>20.416799999999999</v>
      </c>
      <c r="BE123" s="1">
        <v>21.104500000000002</v>
      </c>
      <c r="BF123" s="1">
        <v>21.804400000000001</v>
      </c>
    </row>
    <row r="124" spans="1:58">
      <c r="A124" s="1" t="s">
        <v>258</v>
      </c>
      <c r="B124" s="1" t="s">
        <v>475</v>
      </c>
      <c r="C124" s="1">
        <v>26.578499999999998</v>
      </c>
      <c r="D124" s="1">
        <v>26.610399999999998</v>
      </c>
      <c r="E124" s="1">
        <v>26.725899999999999</v>
      </c>
      <c r="F124" s="1">
        <v>26.474499999999999</v>
      </c>
      <c r="G124" s="1">
        <v>26.135899999999999</v>
      </c>
      <c r="H124" s="1">
        <v>26.6432</v>
      </c>
      <c r="I124" s="1">
        <v>26.744700000000002</v>
      </c>
      <c r="J124" s="1">
        <v>26.849699999999999</v>
      </c>
      <c r="K124" s="1">
        <v>27.299299999999999</v>
      </c>
      <c r="L124" s="1">
        <v>27.0989</v>
      </c>
      <c r="M124" s="1">
        <v>26.093599999999999</v>
      </c>
      <c r="N124" s="1">
        <v>26.2943</v>
      </c>
      <c r="O124" s="1">
        <v>27.2911</v>
      </c>
      <c r="P124" s="1">
        <v>26.580100000000002</v>
      </c>
      <c r="Q124" s="1">
        <v>26.677399999999999</v>
      </c>
      <c r="R124" s="1">
        <v>26.065100000000001</v>
      </c>
      <c r="S124" s="1">
        <v>27.0547</v>
      </c>
      <c r="T124" s="1">
        <v>26.956099999999999</v>
      </c>
      <c r="U124" s="1">
        <v>26.621400000000001</v>
      </c>
      <c r="V124" s="1">
        <v>27.028300000000002</v>
      </c>
      <c r="W124" s="1">
        <v>26.6524</v>
      </c>
      <c r="X124" s="1">
        <v>26.674600000000002</v>
      </c>
      <c r="Y124" s="1">
        <v>27.241</v>
      </c>
      <c r="Z124" s="1">
        <v>26.617799999999999</v>
      </c>
      <c r="AA124" s="1">
        <v>26.8598</v>
      </c>
      <c r="AB124" s="1">
        <v>26.864999999999998</v>
      </c>
      <c r="AC124" s="1">
        <v>27.955400000000001</v>
      </c>
      <c r="AD124" s="1">
        <v>27.555099999999999</v>
      </c>
      <c r="AE124" s="1">
        <v>26.759799999999998</v>
      </c>
      <c r="AF124" s="1">
        <v>27.139800000000001</v>
      </c>
      <c r="AG124" s="1">
        <v>27.300599999999999</v>
      </c>
      <c r="AH124" s="1">
        <v>27.1158</v>
      </c>
      <c r="AI124" s="1">
        <v>27.238600000000002</v>
      </c>
      <c r="AJ124" s="1">
        <v>27.259699999999999</v>
      </c>
      <c r="AK124" s="1">
        <v>27.119399999999999</v>
      </c>
      <c r="AL124" s="1">
        <v>26.640599999999999</v>
      </c>
      <c r="AM124" s="1">
        <v>26.835999999999999</v>
      </c>
      <c r="AN124" s="1">
        <v>27.5901</v>
      </c>
      <c r="AO124" s="1">
        <v>26.790099999999999</v>
      </c>
      <c r="AP124" s="1">
        <v>26.938800000000001</v>
      </c>
      <c r="AQ124" s="1">
        <v>27.189299999999999</v>
      </c>
      <c r="AR124" s="1">
        <v>27.4068</v>
      </c>
      <c r="AS124" s="1">
        <v>27.2151</v>
      </c>
      <c r="AT124" s="1">
        <v>27.1387</v>
      </c>
      <c r="AU124" s="1">
        <v>27.318899999999999</v>
      </c>
      <c r="AV124" s="1">
        <v>26.923400000000001</v>
      </c>
      <c r="AW124" s="1">
        <v>27.2332</v>
      </c>
      <c r="AX124" s="1">
        <v>26.415700000000001</v>
      </c>
      <c r="AY124" s="1">
        <v>26.4238</v>
      </c>
      <c r="AZ124" s="1">
        <v>27.0885</v>
      </c>
      <c r="BA124" s="1">
        <v>26.5122</v>
      </c>
      <c r="BB124" s="1">
        <v>27.4435</v>
      </c>
      <c r="BC124" s="1">
        <v>27.571100000000001</v>
      </c>
      <c r="BD124" s="1">
        <v>27.3583</v>
      </c>
      <c r="BE124" s="1">
        <v>27.463699999999999</v>
      </c>
      <c r="BF124" s="1">
        <v>27.8719</v>
      </c>
    </row>
    <row r="125" spans="1:58">
      <c r="A125" s="1" t="s">
        <v>264</v>
      </c>
      <c r="B125" s="1" t="s">
        <v>476</v>
      </c>
      <c r="C125" s="1">
        <v>17.427499999999998</v>
      </c>
      <c r="D125" s="1">
        <v>16.794599999999999</v>
      </c>
      <c r="E125" s="1">
        <v>19.381499999999999</v>
      </c>
      <c r="F125" s="1">
        <v>18.677</v>
      </c>
      <c r="G125" s="1">
        <v>16.0749</v>
      </c>
      <c r="H125" s="1">
        <v>17.720400000000001</v>
      </c>
      <c r="I125" s="1">
        <v>19.1206</v>
      </c>
      <c r="J125" s="1">
        <v>17.521100000000001</v>
      </c>
      <c r="K125" s="1">
        <v>18.500800000000002</v>
      </c>
      <c r="L125" s="1">
        <v>17.239699999999999</v>
      </c>
      <c r="M125" s="1">
        <v>19.111499999999999</v>
      </c>
      <c r="N125" s="1">
        <v>19.645099999999999</v>
      </c>
      <c r="O125" s="1">
        <v>17.985800000000001</v>
      </c>
      <c r="P125" s="1">
        <v>18.035699999999999</v>
      </c>
      <c r="Q125" s="1">
        <v>18.835999999999999</v>
      </c>
      <c r="R125" s="1">
        <v>18.457799999999999</v>
      </c>
      <c r="S125" s="1">
        <v>16.630500000000001</v>
      </c>
      <c r="T125" s="1">
        <v>16.0915</v>
      </c>
      <c r="U125" s="1">
        <v>18.438099999999999</v>
      </c>
      <c r="V125" s="1">
        <v>16.4071</v>
      </c>
      <c r="W125" s="1">
        <v>17.5122</v>
      </c>
      <c r="X125" s="1">
        <v>18.63</v>
      </c>
      <c r="Y125" s="1">
        <v>19.326499999999999</v>
      </c>
      <c r="Z125" s="1">
        <v>17.698799999999999</v>
      </c>
      <c r="AA125" s="1">
        <v>17.743099999999998</v>
      </c>
      <c r="AB125" s="1">
        <v>17.5047</v>
      </c>
      <c r="AC125" s="1">
        <v>17.738099999999999</v>
      </c>
      <c r="AD125" s="1">
        <v>18.683800000000002</v>
      </c>
      <c r="AE125" s="1">
        <v>18.0318</v>
      </c>
      <c r="AF125" s="1">
        <v>17.761600000000001</v>
      </c>
      <c r="AG125" s="1">
        <v>18.952999999999999</v>
      </c>
      <c r="AH125" s="1">
        <v>20.3809</v>
      </c>
      <c r="AI125" s="1">
        <v>16.447800000000001</v>
      </c>
      <c r="AJ125" s="1">
        <v>21.1785</v>
      </c>
      <c r="AK125" s="1">
        <v>19.817799999999998</v>
      </c>
      <c r="AL125" s="1">
        <v>17.9954</v>
      </c>
      <c r="AM125" s="1">
        <v>19.04</v>
      </c>
      <c r="AN125" s="1">
        <v>17.239000000000001</v>
      </c>
      <c r="AO125" s="1">
        <v>19.800599999999999</v>
      </c>
      <c r="AP125" s="1">
        <v>18.1008</v>
      </c>
      <c r="AQ125" s="1">
        <v>19.7333</v>
      </c>
      <c r="AR125" s="1">
        <v>20.171600000000002</v>
      </c>
      <c r="AS125" s="1">
        <v>19.467099999999999</v>
      </c>
      <c r="AT125" s="1">
        <v>18.853200000000001</v>
      </c>
      <c r="AU125" s="1">
        <v>19.189</v>
      </c>
      <c r="AV125" s="1">
        <v>21.038799999999998</v>
      </c>
      <c r="AW125" s="1">
        <v>18.6965</v>
      </c>
      <c r="AX125" s="1">
        <v>18.653500000000001</v>
      </c>
      <c r="AY125" s="1">
        <v>19.154199999999999</v>
      </c>
      <c r="AZ125" s="1">
        <v>21.120699999999999</v>
      </c>
      <c r="BA125" s="1">
        <v>18.588799999999999</v>
      </c>
      <c r="BB125" s="1">
        <v>19.6069</v>
      </c>
      <c r="BC125" s="1">
        <v>19.422599999999999</v>
      </c>
      <c r="BD125" s="1">
        <v>20.5855</v>
      </c>
      <c r="BE125" s="1">
        <v>20.7423</v>
      </c>
      <c r="BF125" s="1">
        <v>19.152100000000001</v>
      </c>
    </row>
    <row r="126" spans="1:58">
      <c r="A126" s="1" t="s">
        <v>268</v>
      </c>
      <c r="B126" s="1" t="s">
        <v>477</v>
      </c>
      <c r="C126" s="1">
        <v>23.616199999999999</v>
      </c>
      <c r="D126" s="1">
        <v>22.834599999999998</v>
      </c>
      <c r="E126" s="1">
        <v>22.125900000000001</v>
      </c>
      <c r="F126" s="1">
        <v>22.625800000000002</v>
      </c>
      <c r="G126" s="1">
        <v>22.173300000000001</v>
      </c>
      <c r="H126" s="1">
        <v>21.642700000000001</v>
      </c>
      <c r="I126" s="1">
        <v>22.188400000000001</v>
      </c>
      <c r="J126" s="1">
        <v>21.898499999999999</v>
      </c>
      <c r="K126" s="1">
        <v>23.390699999999999</v>
      </c>
      <c r="L126" s="1">
        <v>22.3353</v>
      </c>
      <c r="M126" s="1">
        <v>21.543399999999998</v>
      </c>
      <c r="N126" s="1">
        <v>21.1418</v>
      </c>
      <c r="O126" s="1">
        <v>23.237500000000001</v>
      </c>
      <c r="P126" s="1">
        <v>22.9405</v>
      </c>
      <c r="Q126" s="1">
        <v>22.373699999999999</v>
      </c>
      <c r="R126" s="1">
        <v>22.538399999999999</v>
      </c>
      <c r="S126" s="1">
        <v>20.867000000000001</v>
      </c>
      <c r="T126" s="1">
        <v>22.0684</v>
      </c>
      <c r="U126" s="1">
        <v>22.303799999999999</v>
      </c>
      <c r="V126" s="1">
        <v>22.587599999999998</v>
      </c>
      <c r="W126" s="1">
        <v>22.531300000000002</v>
      </c>
      <c r="X126" s="1">
        <v>22.253900000000002</v>
      </c>
      <c r="Y126" s="1">
        <v>21.879200000000001</v>
      </c>
      <c r="Z126" s="1">
        <v>22.180199999999999</v>
      </c>
      <c r="AA126" s="1">
        <v>22.968900000000001</v>
      </c>
      <c r="AB126" s="1">
        <v>23.1691</v>
      </c>
      <c r="AC126" s="1">
        <v>23.084</v>
      </c>
      <c r="AD126" s="1">
        <v>22.379100000000001</v>
      </c>
      <c r="AE126" s="1">
        <v>24.5518</v>
      </c>
      <c r="AF126" s="1">
        <v>24.010300000000001</v>
      </c>
      <c r="AG126" s="1">
        <v>24.154699999999998</v>
      </c>
      <c r="AH126" s="1">
        <v>23.1648</v>
      </c>
      <c r="AI126" s="1">
        <v>22.780999999999999</v>
      </c>
      <c r="AJ126" s="1">
        <v>22.632000000000001</v>
      </c>
      <c r="AK126" s="1">
        <v>23.140599999999999</v>
      </c>
      <c r="AL126" s="1">
        <v>22.799900000000001</v>
      </c>
      <c r="AM126" s="1">
        <v>22.380299999999998</v>
      </c>
      <c r="AN126" s="1">
        <v>23.708500000000001</v>
      </c>
      <c r="AO126" s="1">
        <v>23.073699999999999</v>
      </c>
      <c r="AP126" s="1">
        <v>22.488499999999998</v>
      </c>
      <c r="AQ126" s="1">
        <v>22.484400000000001</v>
      </c>
      <c r="AR126" s="1">
        <v>21.5015</v>
      </c>
      <c r="AS126" s="1">
        <v>24.368300000000001</v>
      </c>
      <c r="AT126" s="1">
        <v>23.158899999999999</v>
      </c>
      <c r="AU126" s="1">
        <v>23.346499999999999</v>
      </c>
      <c r="AV126" s="1">
        <v>24.019400000000001</v>
      </c>
      <c r="AW126" s="1">
        <v>22.0761</v>
      </c>
      <c r="AX126" s="1">
        <v>22.381499999999999</v>
      </c>
      <c r="AY126" s="1">
        <v>23.744800000000001</v>
      </c>
      <c r="AZ126" s="1">
        <v>24.181999999999999</v>
      </c>
      <c r="BA126" s="1">
        <v>23.051500000000001</v>
      </c>
      <c r="BB126" s="1">
        <v>23.247199999999999</v>
      </c>
      <c r="BC126" s="1">
        <v>23.520600000000002</v>
      </c>
      <c r="BD126" s="1">
        <v>22.5655</v>
      </c>
      <c r="BE126" s="1">
        <v>23.6022</v>
      </c>
      <c r="BF126" s="1">
        <v>23.804099999999998</v>
      </c>
    </row>
    <row r="127" spans="1:58">
      <c r="A127" s="1" t="s">
        <v>266</v>
      </c>
      <c r="B127" s="1" t="s">
        <v>478</v>
      </c>
      <c r="C127" s="1">
        <v>26.502500000000001</v>
      </c>
      <c r="D127" s="1">
        <v>26.5227</v>
      </c>
      <c r="E127" s="1">
        <v>26.631599999999999</v>
      </c>
      <c r="F127" s="1">
        <v>26.424600000000002</v>
      </c>
      <c r="G127" s="1">
        <v>26.412700000000001</v>
      </c>
      <c r="H127" s="1">
        <v>26.808499999999999</v>
      </c>
      <c r="I127" s="1">
        <v>26.3278</v>
      </c>
      <c r="J127" s="1">
        <v>26.641200000000001</v>
      </c>
      <c r="K127" s="1">
        <v>27.033300000000001</v>
      </c>
      <c r="L127" s="1">
        <v>26.540700000000001</v>
      </c>
      <c r="M127" s="1">
        <v>26.437200000000001</v>
      </c>
      <c r="N127" s="1">
        <v>26.4999</v>
      </c>
      <c r="O127" s="1">
        <v>26.596900000000002</v>
      </c>
      <c r="P127" s="1">
        <v>26.2684</v>
      </c>
      <c r="Q127" s="1">
        <v>26.370100000000001</v>
      </c>
      <c r="R127" s="1">
        <v>26.584</v>
      </c>
      <c r="S127" s="1">
        <v>26.2408</v>
      </c>
      <c r="T127" s="1">
        <v>26.4666</v>
      </c>
      <c r="U127" s="1">
        <v>26.3123</v>
      </c>
      <c r="V127" s="1">
        <v>27.2576</v>
      </c>
      <c r="W127" s="1">
        <v>26.896999999999998</v>
      </c>
      <c r="X127" s="1">
        <v>26.642700000000001</v>
      </c>
      <c r="Y127" s="1">
        <v>27.096699999999998</v>
      </c>
      <c r="Z127" s="1">
        <v>26.615400000000001</v>
      </c>
      <c r="AA127" s="1">
        <v>26.8156</v>
      </c>
      <c r="AB127" s="1">
        <v>26.927900000000001</v>
      </c>
      <c r="AC127" s="1">
        <v>27.314800000000002</v>
      </c>
      <c r="AD127" s="1">
        <v>27.017099999999999</v>
      </c>
      <c r="AE127" s="1">
        <v>26.6325</v>
      </c>
      <c r="AF127" s="1">
        <v>27.275400000000001</v>
      </c>
      <c r="AG127" s="1">
        <v>26.9572</v>
      </c>
      <c r="AH127" s="1">
        <v>26.966999999999999</v>
      </c>
      <c r="AI127" s="1">
        <v>27.148</v>
      </c>
      <c r="AJ127" s="1">
        <v>27.008800000000001</v>
      </c>
      <c r="AK127" s="1">
        <v>27.333100000000002</v>
      </c>
      <c r="AL127" s="1">
        <v>26.8553</v>
      </c>
      <c r="AM127" s="1">
        <v>27.075700000000001</v>
      </c>
      <c r="AN127" s="1">
        <v>27.517700000000001</v>
      </c>
      <c r="AO127" s="1">
        <v>27.24</v>
      </c>
      <c r="AP127" s="1">
        <v>27.072800000000001</v>
      </c>
      <c r="AQ127" s="1">
        <v>27.309100000000001</v>
      </c>
      <c r="AR127" s="1">
        <v>27.367000000000001</v>
      </c>
      <c r="AS127" s="1">
        <v>27.007300000000001</v>
      </c>
      <c r="AT127" s="1">
        <v>27.1325</v>
      </c>
      <c r="AU127" s="1">
        <v>27.216200000000001</v>
      </c>
      <c r="AV127" s="1">
        <v>27.185600000000001</v>
      </c>
      <c r="AW127" s="1">
        <v>27.107399999999998</v>
      </c>
      <c r="AX127" s="1">
        <v>27.321400000000001</v>
      </c>
      <c r="AY127" s="1">
        <v>27.586600000000001</v>
      </c>
      <c r="AZ127" s="1">
        <v>27.560300000000002</v>
      </c>
      <c r="BA127" s="1">
        <v>26.9178</v>
      </c>
      <c r="BB127" s="1">
        <v>27.520299999999999</v>
      </c>
      <c r="BC127" s="1">
        <v>27.430700000000002</v>
      </c>
      <c r="BD127" s="1">
        <v>27.541699999999999</v>
      </c>
      <c r="BE127" s="1">
        <v>27.558499999999999</v>
      </c>
      <c r="BF127" s="1">
        <v>27.425599999999999</v>
      </c>
    </row>
    <row r="128" spans="1:58">
      <c r="A128" s="1" t="s">
        <v>272</v>
      </c>
      <c r="B128" s="1" t="s">
        <v>479</v>
      </c>
      <c r="C128" s="1">
        <v>35.275799999999997</v>
      </c>
      <c r="D128" s="1">
        <v>35.9437</v>
      </c>
      <c r="E128" s="1">
        <v>36.462200000000003</v>
      </c>
      <c r="F128" s="1">
        <v>35.397599999999997</v>
      </c>
      <c r="G128" s="1">
        <v>35.616700000000002</v>
      </c>
      <c r="H128" s="1">
        <v>35.554499999999997</v>
      </c>
      <c r="I128" s="1">
        <v>35.052</v>
      </c>
      <c r="J128" s="1">
        <v>35.233199999999997</v>
      </c>
      <c r="K128" s="1">
        <v>35.1922</v>
      </c>
      <c r="L128" s="1">
        <v>35.4621</v>
      </c>
      <c r="M128" s="1">
        <v>35.213900000000002</v>
      </c>
      <c r="N128" s="1">
        <v>35.039499999999997</v>
      </c>
      <c r="O128" s="1">
        <v>35.082700000000003</v>
      </c>
      <c r="P128" s="1">
        <v>35.1145</v>
      </c>
      <c r="Q128" s="1">
        <v>35.260300000000001</v>
      </c>
      <c r="R128" s="1">
        <v>34.9148</v>
      </c>
      <c r="S128" s="1">
        <v>35.799399999999999</v>
      </c>
      <c r="T128" s="1">
        <v>35.368600000000001</v>
      </c>
      <c r="U128" s="1">
        <v>35.959299999999999</v>
      </c>
      <c r="V128" s="1">
        <v>36.194499999999998</v>
      </c>
      <c r="W128" s="1">
        <v>36.023699999999998</v>
      </c>
      <c r="X128" s="1">
        <v>35.225299999999997</v>
      </c>
      <c r="Y128" s="1">
        <v>35.926299999999998</v>
      </c>
      <c r="Z128" s="1">
        <v>35.708300000000001</v>
      </c>
      <c r="AA128" s="1">
        <v>35.502800000000001</v>
      </c>
      <c r="AB128" s="1">
        <v>35.798699999999997</v>
      </c>
      <c r="AC128" s="1">
        <v>36.058999999999997</v>
      </c>
      <c r="AD128" s="1">
        <v>35.825299999999999</v>
      </c>
      <c r="AE128" s="1">
        <v>35.836599999999997</v>
      </c>
      <c r="AF128" s="1">
        <v>36.311700000000002</v>
      </c>
      <c r="AG128" s="1">
        <v>34.543500000000002</v>
      </c>
      <c r="AH128" s="1">
        <v>35.309399999999997</v>
      </c>
      <c r="AI128" s="1">
        <v>35.823799999999999</v>
      </c>
      <c r="AJ128" s="1">
        <v>36.043100000000003</v>
      </c>
      <c r="AK128" s="1">
        <v>35.551200000000001</v>
      </c>
      <c r="AL128" s="1">
        <v>36.820799999999998</v>
      </c>
      <c r="AM128" s="1">
        <v>36.253</v>
      </c>
      <c r="AN128" s="1">
        <v>37.338799999999999</v>
      </c>
      <c r="AO128" s="1">
        <v>36.734200000000001</v>
      </c>
      <c r="AP128" s="1">
        <v>37.0015</v>
      </c>
      <c r="AQ128" s="1">
        <v>36.500300000000003</v>
      </c>
      <c r="AR128" s="1">
        <v>36.7836</v>
      </c>
      <c r="AS128" s="1">
        <v>36.3872</v>
      </c>
      <c r="AT128" s="1">
        <v>36.322400000000002</v>
      </c>
      <c r="AU128" s="1">
        <v>36.283000000000001</v>
      </c>
      <c r="AV128" s="1">
        <v>37.057600000000001</v>
      </c>
      <c r="AW128" s="1">
        <v>36.772399999999998</v>
      </c>
      <c r="AX128" s="1">
        <v>36.884599999999999</v>
      </c>
      <c r="AY128" s="1">
        <v>37.164700000000003</v>
      </c>
      <c r="AZ128" s="1">
        <v>37.321300000000001</v>
      </c>
      <c r="BA128" s="1">
        <v>36.807899999999997</v>
      </c>
      <c r="BB128" s="1">
        <v>37.3718</v>
      </c>
      <c r="BC128" s="1">
        <v>36.942700000000002</v>
      </c>
      <c r="BD128" s="1">
        <v>37.048900000000003</v>
      </c>
      <c r="BE128" s="1">
        <v>37.078499999999998</v>
      </c>
      <c r="BF128" s="1">
        <v>37.549799999999998</v>
      </c>
    </row>
    <row r="129" spans="1:58">
      <c r="A129" s="1" t="s">
        <v>274</v>
      </c>
      <c r="B129" s="1" t="s">
        <v>480</v>
      </c>
      <c r="C129" s="1">
        <v>19.036200000000001</v>
      </c>
      <c r="D129" s="1">
        <v>20.607399999999998</v>
      </c>
      <c r="E129" s="1">
        <v>21.112100000000002</v>
      </c>
      <c r="F129" s="1">
        <v>20.4208</v>
      </c>
      <c r="G129" s="1">
        <v>19.160499999999999</v>
      </c>
      <c r="H129" s="1">
        <v>19.6755</v>
      </c>
      <c r="I129" s="1">
        <v>20.5748</v>
      </c>
      <c r="J129" s="1">
        <v>18.983699999999999</v>
      </c>
      <c r="K129" s="1">
        <v>18.744399999999999</v>
      </c>
      <c r="L129" s="1">
        <v>19.972799999999999</v>
      </c>
      <c r="M129" s="1">
        <v>19.941600000000001</v>
      </c>
      <c r="N129" s="1">
        <v>20.4131</v>
      </c>
      <c r="O129" s="1">
        <v>19.293800000000001</v>
      </c>
      <c r="P129" s="1">
        <v>19.8582</v>
      </c>
      <c r="Q129" s="1">
        <v>19.633800000000001</v>
      </c>
      <c r="R129" s="1">
        <v>19.185700000000001</v>
      </c>
      <c r="S129" s="1">
        <v>19.005099999999999</v>
      </c>
      <c r="T129" s="1">
        <v>17.864699999999999</v>
      </c>
      <c r="U129" s="1">
        <v>19.886099999999999</v>
      </c>
      <c r="V129" s="1">
        <v>18.365300000000001</v>
      </c>
      <c r="W129" s="1">
        <v>19.2226</v>
      </c>
      <c r="X129" s="1">
        <v>19.3626</v>
      </c>
      <c r="Y129" s="1">
        <v>20.113299999999999</v>
      </c>
      <c r="Z129" s="1">
        <v>17.9832</v>
      </c>
      <c r="AA129" s="1">
        <v>19.736000000000001</v>
      </c>
      <c r="AB129" s="1">
        <v>20.474699999999999</v>
      </c>
      <c r="AC129" s="1">
        <v>21.5321</v>
      </c>
      <c r="AD129" s="1">
        <v>21.3779</v>
      </c>
      <c r="AE129" s="1">
        <v>19.526299999999999</v>
      </c>
      <c r="AF129" s="1">
        <v>19.527200000000001</v>
      </c>
      <c r="AG129" s="1">
        <v>20.496099999999998</v>
      </c>
      <c r="AH129" s="1">
        <v>22.320799999999998</v>
      </c>
      <c r="AI129" s="1">
        <v>19.552399999999999</v>
      </c>
      <c r="AJ129" s="1">
        <v>21.528700000000001</v>
      </c>
      <c r="AK129" s="1">
        <v>21.639900000000001</v>
      </c>
      <c r="AL129" s="1">
        <v>19.241299999999999</v>
      </c>
      <c r="AM129" s="1">
        <v>18.872599999999998</v>
      </c>
      <c r="AN129" s="1">
        <v>20.064699999999998</v>
      </c>
      <c r="AO129" s="1">
        <v>21.455400000000001</v>
      </c>
      <c r="AP129" s="1">
        <v>21.257899999999999</v>
      </c>
      <c r="AQ129" s="1">
        <v>21.3339</v>
      </c>
      <c r="AR129" s="1">
        <v>22.141999999999999</v>
      </c>
      <c r="AS129" s="1">
        <v>21.571400000000001</v>
      </c>
      <c r="AT129" s="1">
        <v>20.137599999999999</v>
      </c>
      <c r="AU129" s="1">
        <v>20.258099999999999</v>
      </c>
      <c r="AV129" s="1">
        <v>20.976700000000001</v>
      </c>
      <c r="AW129" s="1">
        <v>22.215199999999999</v>
      </c>
      <c r="AX129" s="1">
        <v>21.2242</v>
      </c>
      <c r="AY129" s="1">
        <v>21.579699999999999</v>
      </c>
      <c r="AZ129" s="1">
        <v>21.6326</v>
      </c>
      <c r="BA129" s="1">
        <v>20.7745</v>
      </c>
      <c r="BB129" s="1">
        <v>22.816800000000001</v>
      </c>
      <c r="BC129" s="1">
        <v>21.565799999999999</v>
      </c>
      <c r="BD129" s="1">
        <v>20.799199999999999</v>
      </c>
      <c r="BE129" s="1">
        <v>22.1785</v>
      </c>
      <c r="BF129" s="1">
        <v>21.3764</v>
      </c>
    </row>
    <row r="130" spans="1:58">
      <c r="A130" s="1" t="s">
        <v>276</v>
      </c>
      <c r="B130" s="1" t="s">
        <v>481</v>
      </c>
      <c r="C130" s="1">
        <v>20.0276</v>
      </c>
      <c r="D130" s="1">
        <v>19.3736</v>
      </c>
      <c r="E130" s="1">
        <v>19.638500000000001</v>
      </c>
      <c r="F130" s="1">
        <v>19.427600000000002</v>
      </c>
      <c r="G130" s="1">
        <v>19.652000000000001</v>
      </c>
      <c r="H130" s="1">
        <v>19.710599999999999</v>
      </c>
      <c r="I130" s="1">
        <v>19.634699999999999</v>
      </c>
      <c r="J130" s="1">
        <v>19.270099999999999</v>
      </c>
      <c r="K130" s="1">
        <v>20.007100000000001</v>
      </c>
      <c r="L130" s="1">
        <v>19.997900000000001</v>
      </c>
      <c r="M130" s="1">
        <v>19.417300000000001</v>
      </c>
      <c r="N130" s="1">
        <v>19.785599999999999</v>
      </c>
      <c r="O130" s="1">
        <v>19.9328</v>
      </c>
      <c r="P130" s="1">
        <v>19.649699999999999</v>
      </c>
      <c r="Q130" s="1">
        <v>19.633099999999999</v>
      </c>
      <c r="R130" s="1">
        <v>19.945699999999999</v>
      </c>
      <c r="S130" s="1">
        <v>20.182700000000001</v>
      </c>
      <c r="T130" s="1">
        <v>19.860399999999998</v>
      </c>
      <c r="U130" s="1">
        <v>19.786300000000001</v>
      </c>
      <c r="V130" s="1">
        <v>19.95</v>
      </c>
      <c r="W130" s="1">
        <v>19.685500000000001</v>
      </c>
      <c r="X130" s="1">
        <v>20.022500000000001</v>
      </c>
      <c r="Y130" s="1">
        <v>20.537299999999998</v>
      </c>
      <c r="Z130" s="1">
        <v>19.797599999999999</v>
      </c>
      <c r="AA130" s="1">
        <v>20.0151</v>
      </c>
      <c r="AB130" s="1">
        <v>19.885400000000001</v>
      </c>
      <c r="AC130" s="1">
        <v>20.494</v>
      </c>
      <c r="AD130" s="1">
        <v>20.358599999999999</v>
      </c>
      <c r="AE130" s="1">
        <v>19.711200000000002</v>
      </c>
      <c r="AF130" s="1">
        <v>19.815300000000001</v>
      </c>
      <c r="AG130" s="1">
        <v>20.258500000000002</v>
      </c>
      <c r="AH130" s="1">
        <v>20.134799999999998</v>
      </c>
      <c r="AI130" s="1">
        <v>21.4345</v>
      </c>
      <c r="AJ130" s="1">
        <v>20.340299999999999</v>
      </c>
      <c r="AK130" s="1">
        <v>20.7333</v>
      </c>
      <c r="AL130" s="1">
        <v>20.675000000000001</v>
      </c>
      <c r="AM130" s="1">
        <v>20.898199999999999</v>
      </c>
      <c r="AN130" s="1">
        <v>20.431799999999999</v>
      </c>
      <c r="AO130" s="1">
        <v>21.216999999999999</v>
      </c>
      <c r="AP130" s="1">
        <v>21.017700000000001</v>
      </c>
      <c r="AQ130" s="1">
        <v>20.914999999999999</v>
      </c>
      <c r="AR130" s="1">
        <v>21.3933</v>
      </c>
      <c r="AS130" s="1">
        <v>21.517900000000001</v>
      </c>
      <c r="AT130" s="1">
        <v>21.500299999999999</v>
      </c>
      <c r="AU130" s="1">
        <v>22.597000000000001</v>
      </c>
      <c r="AV130" s="1">
        <v>21.0915</v>
      </c>
      <c r="AW130" s="1">
        <v>20.846800000000002</v>
      </c>
      <c r="AX130" s="1">
        <v>21.065799999999999</v>
      </c>
      <c r="AY130" s="1">
        <v>21.122399999999999</v>
      </c>
      <c r="AZ130" s="1">
        <v>20.8171</v>
      </c>
      <c r="BA130" s="1">
        <v>20.607199999999999</v>
      </c>
      <c r="BB130" s="1">
        <v>21.044899999999998</v>
      </c>
      <c r="BC130" s="1">
        <v>20.9406</v>
      </c>
      <c r="BD130" s="1">
        <v>21.120100000000001</v>
      </c>
      <c r="BE130" s="1">
        <v>20.960100000000001</v>
      </c>
      <c r="BF130" s="1">
        <v>21.242699999999999</v>
      </c>
    </row>
    <row r="131" spans="1:58">
      <c r="A131" s="1" t="s">
        <v>345</v>
      </c>
      <c r="B131" s="1" t="s">
        <v>482</v>
      </c>
      <c r="C131" s="1">
        <v>27.661300000000001</v>
      </c>
      <c r="D131" s="1">
        <v>27.5913</v>
      </c>
      <c r="E131" s="1">
        <v>27.390499999999999</v>
      </c>
      <c r="F131" s="1">
        <v>27.617000000000001</v>
      </c>
      <c r="G131" s="1">
        <v>27.172699999999999</v>
      </c>
      <c r="H131" s="1">
        <v>27.546199999999999</v>
      </c>
      <c r="I131" s="1">
        <v>27.4727</v>
      </c>
      <c r="J131" s="1">
        <v>27.517800000000001</v>
      </c>
      <c r="K131" s="1">
        <v>27.833600000000001</v>
      </c>
      <c r="L131" s="1">
        <v>27.8719</v>
      </c>
      <c r="M131" s="1">
        <v>26.8447</v>
      </c>
      <c r="N131" s="1">
        <v>27.645800000000001</v>
      </c>
      <c r="O131" s="1">
        <v>28.1569</v>
      </c>
      <c r="P131" s="1">
        <v>26.773499999999999</v>
      </c>
      <c r="Q131" s="1">
        <v>27.2727</v>
      </c>
      <c r="R131" s="1">
        <v>27.145499999999998</v>
      </c>
      <c r="S131" s="1">
        <v>27.7727</v>
      </c>
      <c r="T131" s="1">
        <v>27.626100000000001</v>
      </c>
      <c r="U131" s="1">
        <v>27.6</v>
      </c>
      <c r="V131" s="1">
        <v>27.900400000000001</v>
      </c>
      <c r="W131" s="1">
        <v>27.572700000000001</v>
      </c>
      <c r="X131" s="1">
        <v>27.956099999999999</v>
      </c>
      <c r="Y131" s="1">
        <v>28.481000000000002</v>
      </c>
      <c r="Z131" s="1">
        <v>27.7455</v>
      </c>
      <c r="AA131" s="1">
        <v>27.726900000000001</v>
      </c>
      <c r="AB131" s="1">
        <v>27.726900000000001</v>
      </c>
      <c r="AC131" s="1">
        <v>27.872699999999998</v>
      </c>
      <c r="AD131" s="1">
        <v>28.2727</v>
      </c>
      <c r="AE131" s="1">
        <v>27.2727</v>
      </c>
      <c r="AF131" s="1">
        <v>27.617799999999999</v>
      </c>
      <c r="AG131" s="1">
        <v>27.946200000000001</v>
      </c>
      <c r="AH131" s="1">
        <v>27.672699999999999</v>
      </c>
      <c r="AI131" s="1">
        <v>28.2561</v>
      </c>
      <c r="AJ131" s="1">
        <v>28.311</v>
      </c>
      <c r="AK131" s="1">
        <v>28.011800000000001</v>
      </c>
      <c r="AL131" s="1">
        <v>28.383800000000001</v>
      </c>
      <c r="AM131" s="1">
        <v>28.727699999999999</v>
      </c>
      <c r="AN131" s="1">
        <v>29.2118</v>
      </c>
      <c r="AO131" s="1">
        <v>28.356100000000001</v>
      </c>
      <c r="AP131" s="1">
        <v>28.511800000000001</v>
      </c>
      <c r="AQ131" s="1">
        <v>29.010300000000001</v>
      </c>
      <c r="AR131" s="1">
        <v>29.311</v>
      </c>
      <c r="AS131" s="1">
        <v>29.238299999999999</v>
      </c>
      <c r="AT131" s="1">
        <v>29.072700000000001</v>
      </c>
      <c r="AU131" s="1">
        <v>29.010999999999999</v>
      </c>
      <c r="AV131" s="1">
        <v>28.6569</v>
      </c>
      <c r="AW131" s="1">
        <v>28.683800000000002</v>
      </c>
      <c r="AX131" s="1">
        <v>29.071899999999999</v>
      </c>
      <c r="AY131" s="1">
        <v>29.381</v>
      </c>
      <c r="AZ131" s="1">
        <v>29.011800000000001</v>
      </c>
      <c r="BA131" s="1">
        <v>28.145499999999998</v>
      </c>
      <c r="BB131" s="1">
        <v>28.071899999999999</v>
      </c>
      <c r="BC131" s="1">
        <v>28.3996</v>
      </c>
      <c r="BD131" s="1">
        <v>28.310300000000002</v>
      </c>
      <c r="BE131" s="1">
        <v>28.482600000000001</v>
      </c>
      <c r="BF131" s="1">
        <v>29.456099999999999</v>
      </c>
    </row>
    <row r="132" spans="1:58">
      <c r="A132" s="1" t="s">
        <v>279</v>
      </c>
      <c r="B132" s="1" t="s">
        <v>483</v>
      </c>
      <c r="C132" s="1">
        <v>32.118200000000002</v>
      </c>
      <c r="D132" s="1">
        <v>32.762999999999998</v>
      </c>
      <c r="E132" s="1">
        <v>32.570300000000003</v>
      </c>
      <c r="F132" s="1">
        <v>31.883700000000001</v>
      </c>
      <c r="G132" s="1">
        <v>32.625700000000002</v>
      </c>
      <c r="H132" s="1">
        <v>32.834200000000003</v>
      </c>
      <c r="I132" s="1">
        <v>31.598600000000001</v>
      </c>
      <c r="J132" s="1">
        <v>32.5381</v>
      </c>
      <c r="K132" s="1">
        <v>32.092700000000001</v>
      </c>
      <c r="L132" s="1">
        <v>31.766500000000001</v>
      </c>
      <c r="M132" s="1">
        <v>32.051099999999998</v>
      </c>
      <c r="N132" s="1">
        <v>32.158700000000003</v>
      </c>
      <c r="O132" s="1">
        <v>32.198599999999999</v>
      </c>
      <c r="P132" s="1">
        <v>32.161200000000001</v>
      </c>
      <c r="Q132" s="1">
        <v>32.009300000000003</v>
      </c>
      <c r="R132" s="1">
        <v>31.329499999999999</v>
      </c>
      <c r="S132" s="1">
        <v>32.497100000000003</v>
      </c>
      <c r="T132" s="1">
        <v>32.007300000000001</v>
      </c>
      <c r="U132" s="1">
        <v>32.552700000000002</v>
      </c>
      <c r="V132" s="1">
        <v>32.554699999999997</v>
      </c>
      <c r="W132" s="1">
        <v>32.111899999999999</v>
      </c>
      <c r="X132" s="1">
        <v>31.638500000000001</v>
      </c>
      <c r="Y132" s="1">
        <v>32.458399999999997</v>
      </c>
      <c r="Z132" s="1">
        <v>31.803799999999999</v>
      </c>
      <c r="AA132" s="1">
        <v>32.776800000000001</v>
      </c>
      <c r="AB132" s="1">
        <v>32.896700000000003</v>
      </c>
      <c r="AC132" s="1">
        <v>33.103900000000003</v>
      </c>
      <c r="AD132" s="1">
        <v>32.723700000000001</v>
      </c>
      <c r="AE132" s="1">
        <v>32.695999999999998</v>
      </c>
      <c r="AF132" s="1">
        <v>32.564900000000002</v>
      </c>
      <c r="AG132" s="1">
        <v>31.526399999999999</v>
      </c>
      <c r="AH132" s="1">
        <v>32.323500000000003</v>
      </c>
      <c r="AI132" s="1">
        <v>32.806199999999997</v>
      </c>
      <c r="AJ132" s="1">
        <v>32.463900000000002</v>
      </c>
      <c r="AK132" s="1">
        <v>32.9861</v>
      </c>
      <c r="AL132" s="1">
        <v>33.336599999999997</v>
      </c>
      <c r="AM132" s="1">
        <v>32.702399999999997</v>
      </c>
      <c r="AN132" s="1">
        <v>34.311799999999998</v>
      </c>
      <c r="AO132" s="1">
        <v>33.574800000000003</v>
      </c>
      <c r="AP132" s="1">
        <v>33.9512</v>
      </c>
      <c r="AQ132" s="1">
        <v>33.856900000000003</v>
      </c>
      <c r="AR132" s="1">
        <v>33.5349</v>
      </c>
      <c r="AS132" s="1">
        <v>33.581299999999999</v>
      </c>
      <c r="AT132" s="1">
        <v>33.275100000000002</v>
      </c>
      <c r="AU132" s="1">
        <v>33.403300000000002</v>
      </c>
      <c r="AV132" s="1">
        <v>33.746400000000001</v>
      </c>
      <c r="AW132" s="1">
        <v>33.325600000000001</v>
      </c>
      <c r="AX132" s="1">
        <v>33.270000000000003</v>
      </c>
      <c r="AY132" s="1">
        <v>33.610999999999997</v>
      </c>
      <c r="AZ132" s="1">
        <v>33.938499999999998</v>
      </c>
      <c r="BA132" s="1">
        <v>33.710900000000002</v>
      </c>
      <c r="BB132" s="1">
        <v>34.2256</v>
      </c>
      <c r="BC132" s="1">
        <v>33.192300000000003</v>
      </c>
      <c r="BD132" s="1">
        <v>33.7455</v>
      </c>
      <c r="BE132" s="1">
        <v>34.530700000000003</v>
      </c>
      <c r="BF132" s="1">
        <v>34.071199999999997</v>
      </c>
    </row>
    <row r="133" spans="1:58">
      <c r="A133" s="1" t="s">
        <v>283</v>
      </c>
      <c r="B133" s="1" t="s">
        <v>484</v>
      </c>
      <c r="C133" s="1">
        <v>32.261800000000001</v>
      </c>
      <c r="D133" s="1">
        <v>31.588799999999999</v>
      </c>
      <c r="E133" s="1">
        <v>31.228899999999999</v>
      </c>
      <c r="F133" s="1">
        <v>31.814800000000002</v>
      </c>
      <c r="G133" s="1">
        <v>31.726800000000001</v>
      </c>
      <c r="H133" s="1">
        <v>31.5944</v>
      </c>
      <c r="I133" s="1">
        <v>31.008099999999999</v>
      </c>
      <c r="J133" s="1">
        <v>30.431000000000001</v>
      </c>
      <c r="K133" s="1">
        <v>32.463999999999999</v>
      </c>
      <c r="L133" s="1">
        <v>31.408100000000001</v>
      </c>
      <c r="M133" s="1">
        <v>30.698</v>
      </c>
      <c r="N133" s="1">
        <v>30.5427</v>
      </c>
      <c r="O133" s="1">
        <v>31.474799999999998</v>
      </c>
      <c r="P133" s="1">
        <v>30.647300000000001</v>
      </c>
      <c r="Q133" s="1">
        <v>30.586200000000002</v>
      </c>
      <c r="R133" s="1">
        <v>29.973700000000001</v>
      </c>
      <c r="S133" s="1">
        <v>30.555700000000002</v>
      </c>
      <c r="T133" s="1">
        <v>31.3355</v>
      </c>
      <c r="U133" s="1">
        <v>31.123000000000001</v>
      </c>
      <c r="V133" s="1">
        <v>31.534099999999999</v>
      </c>
      <c r="W133" s="1">
        <v>31.2745</v>
      </c>
      <c r="X133" s="1">
        <v>30.629100000000001</v>
      </c>
      <c r="Y133" s="1">
        <v>32.199300000000001</v>
      </c>
      <c r="Z133" s="1">
        <v>32</v>
      </c>
      <c r="AA133" s="1">
        <v>30.883299999999998</v>
      </c>
      <c r="AB133" s="1">
        <v>31.369800000000001</v>
      </c>
      <c r="AC133" s="1">
        <v>32.394799999999996</v>
      </c>
      <c r="AD133" s="1">
        <v>31.824200000000001</v>
      </c>
      <c r="AE133" s="1">
        <v>30.920300000000001</v>
      </c>
      <c r="AF133" s="1">
        <v>32.060400000000001</v>
      </c>
      <c r="AG133" s="1">
        <v>30.74</v>
      </c>
      <c r="AH133" s="1">
        <v>31.0718</v>
      </c>
      <c r="AI133" s="1">
        <v>32.490600000000001</v>
      </c>
      <c r="AJ133" s="1">
        <v>31.167400000000001</v>
      </c>
      <c r="AK133" s="1">
        <v>31.493300000000001</v>
      </c>
      <c r="AL133" s="1">
        <v>31.307200000000002</v>
      </c>
      <c r="AM133" s="1">
        <v>31.799499999999998</v>
      </c>
      <c r="AN133" s="1">
        <v>32.808300000000003</v>
      </c>
      <c r="AO133" s="1">
        <v>31.4605</v>
      </c>
      <c r="AP133" s="1">
        <v>31.8123</v>
      </c>
      <c r="AQ133" s="1">
        <v>31.2212</v>
      </c>
      <c r="AR133" s="1">
        <v>31.8432</v>
      </c>
      <c r="AS133" s="1">
        <v>32.291699999999999</v>
      </c>
      <c r="AT133" s="1">
        <v>32.143599999999999</v>
      </c>
      <c r="AU133" s="1">
        <v>32.3902</v>
      </c>
      <c r="AV133" s="1">
        <v>31.245999999999999</v>
      </c>
      <c r="AW133" s="1">
        <v>32.308</v>
      </c>
      <c r="AX133" s="1">
        <v>32.699599999999997</v>
      </c>
      <c r="AY133" s="1">
        <v>31.996300000000002</v>
      </c>
      <c r="AZ133" s="1">
        <v>32.892200000000003</v>
      </c>
      <c r="BA133" s="1">
        <v>31.484200000000001</v>
      </c>
      <c r="BB133" s="1">
        <v>31.988299999999999</v>
      </c>
      <c r="BC133" s="1">
        <v>32.668399999999998</v>
      </c>
      <c r="BD133" s="1">
        <v>31.399799999999999</v>
      </c>
      <c r="BE133" s="1">
        <v>32.2928</v>
      </c>
      <c r="BF133" s="1">
        <v>31.953800000000001</v>
      </c>
    </row>
    <row r="134" spans="1:58">
      <c r="A134" s="1" t="s">
        <v>304</v>
      </c>
      <c r="B134" s="1" t="s">
        <v>485</v>
      </c>
      <c r="C134" s="1">
        <v>28.466000000000001</v>
      </c>
      <c r="D134" s="1">
        <v>28.6417</v>
      </c>
      <c r="E134" s="1">
        <v>28.107700000000001</v>
      </c>
      <c r="F134" s="1">
        <v>28.336600000000001</v>
      </c>
      <c r="G134" s="1">
        <v>28.004999999999999</v>
      </c>
      <c r="H134" s="1">
        <v>28.2316</v>
      </c>
      <c r="I134" s="1">
        <v>28.436599999999999</v>
      </c>
      <c r="J134" s="1">
        <v>28.1783</v>
      </c>
      <c r="K134" s="1">
        <v>28.9316</v>
      </c>
      <c r="L134" s="1">
        <v>28.815000000000001</v>
      </c>
      <c r="M134" s="1">
        <v>28.405000000000001</v>
      </c>
      <c r="N134" s="1">
        <v>27.658200000000001</v>
      </c>
      <c r="O134" s="1">
        <v>28.741700000000002</v>
      </c>
      <c r="P134" s="1">
        <v>27.534300000000002</v>
      </c>
      <c r="Q134" s="1">
        <v>27.863299999999999</v>
      </c>
      <c r="R134" s="1">
        <v>27.778300000000002</v>
      </c>
      <c r="S134" s="1">
        <v>28.068300000000001</v>
      </c>
      <c r="T134" s="1">
        <v>28.160599999999999</v>
      </c>
      <c r="U134" s="1">
        <v>28.204999999999998</v>
      </c>
      <c r="V134" s="1">
        <v>28.331600000000002</v>
      </c>
      <c r="W134" s="1">
        <v>28.441700000000001</v>
      </c>
      <c r="X134" s="1">
        <v>28.305</v>
      </c>
      <c r="Y134" s="1">
        <v>28.728899999999999</v>
      </c>
      <c r="Z134" s="1">
        <v>28.041699999999999</v>
      </c>
      <c r="AA134" s="1">
        <v>28.204999999999998</v>
      </c>
      <c r="AB134" s="1">
        <v>28.3</v>
      </c>
      <c r="AC134" s="1">
        <v>28.905000000000001</v>
      </c>
      <c r="AD134" s="1">
        <v>28.7683</v>
      </c>
      <c r="AE134" s="1">
        <v>28.0733</v>
      </c>
      <c r="AF134" s="1">
        <v>28.363299999999999</v>
      </c>
      <c r="AG134" s="1">
        <v>28.578299999999999</v>
      </c>
      <c r="AH134" s="1">
        <v>28.153199999999998</v>
      </c>
      <c r="AI134" s="1">
        <v>28.105</v>
      </c>
      <c r="AJ134" s="1">
        <v>28.426600000000001</v>
      </c>
      <c r="AK134" s="1">
        <v>28.5366</v>
      </c>
      <c r="AL134" s="1">
        <v>28.341699999999999</v>
      </c>
      <c r="AM134" s="1">
        <v>28.363299999999999</v>
      </c>
      <c r="AN134" s="1">
        <v>29.365600000000001</v>
      </c>
      <c r="AO134" s="1">
        <v>28.4026</v>
      </c>
      <c r="AP134" s="1">
        <v>28.365600000000001</v>
      </c>
      <c r="AQ134" s="1">
        <v>28.6</v>
      </c>
      <c r="AR134" s="1">
        <v>28.605</v>
      </c>
      <c r="AS134" s="1">
        <v>28.889900000000001</v>
      </c>
      <c r="AT134" s="1">
        <v>28.397300000000001</v>
      </c>
      <c r="AU134" s="1">
        <v>28.836600000000001</v>
      </c>
      <c r="AV134" s="1">
        <v>28.378299999999999</v>
      </c>
      <c r="AW134" s="1">
        <v>28.863299999999999</v>
      </c>
      <c r="AX134" s="1">
        <v>28.226600000000001</v>
      </c>
      <c r="AY134" s="1">
        <v>28.792200000000001</v>
      </c>
      <c r="AZ134" s="1">
        <v>29.1266</v>
      </c>
      <c r="BA134" s="1">
        <v>28.868300000000001</v>
      </c>
      <c r="BB134" s="1">
        <v>28.949400000000001</v>
      </c>
      <c r="BC134" s="1">
        <v>29.083400000000001</v>
      </c>
      <c r="BD134" s="1">
        <v>28.6783</v>
      </c>
      <c r="BE134" s="1">
        <v>29.046700000000001</v>
      </c>
      <c r="BF134" s="1">
        <v>29.278300000000002</v>
      </c>
    </row>
    <row r="135" spans="1:58">
      <c r="A135" s="1" t="s">
        <v>289</v>
      </c>
      <c r="B135" s="1" t="s">
        <v>486</v>
      </c>
      <c r="C135" s="1">
        <v>27.535699999999999</v>
      </c>
      <c r="D135" s="1">
        <v>27.2852</v>
      </c>
      <c r="E135" s="1">
        <v>27.637599999999999</v>
      </c>
      <c r="F135" s="1">
        <v>27.654599999999999</v>
      </c>
      <c r="G135" s="1">
        <v>27.286000000000001</v>
      </c>
      <c r="H135" s="1">
        <v>27.715699999999998</v>
      </c>
      <c r="I135" s="1">
        <v>27.578199999999999</v>
      </c>
      <c r="J135" s="1">
        <v>27.199300000000001</v>
      </c>
      <c r="K135" s="1">
        <v>28.141500000000001</v>
      </c>
      <c r="L135" s="1">
        <v>27.934799999999999</v>
      </c>
      <c r="M135" s="1">
        <v>27.054200000000002</v>
      </c>
      <c r="N135" s="1">
        <v>27.2136</v>
      </c>
      <c r="O135" s="1">
        <v>28.1737</v>
      </c>
      <c r="P135" s="1">
        <v>27.589300000000001</v>
      </c>
      <c r="Q135" s="1">
        <v>27.471299999999999</v>
      </c>
      <c r="R135" s="1">
        <v>27.126100000000001</v>
      </c>
      <c r="S135" s="1">
        <v>27.699200000000001</v>
      </c>
      <c r="T135" s="1">
        <v>27.459199999999999</v>
      </c>
      <c r="U135" s="1">
        <v>27.719899999999999</v>
      </c>
      <c r="V135" s="1">
        <v>27.7273</v>
      </c>
      <c r="W135" s="1">
        <v>27.921099999999999</v>
      </c>
      <c r="X135" s="1">
        <v>27.790600000000001</v>
      </c>
      <c r="Y135" s="1">
        <v>28.586099999999998</v>
      </c>
      <c r="Z135" s="1">
        <v>28.151</v>
      </c>
      <c r="AA135" s="1">
        <v>27.674900000000001</v>
      </c>
      <c r="AB135" s="1">
        <v>27.5535</v>
      </c>
      <c r="AC135" s="1">
        <v>28.212</v>
      </c>
      <c r="AD135" s="1">
        <v>28.371099999999998</v>
      </c>
      <c r="AE135" s="1">
        <v>27.441199999999998</v>
      </c>
      <c r="AF135" s="1">
        <v>27.992100000000001</v>
      </c>
      <c r="AG135" s="1">
        <v>27.886399999999998</v>
      </c>
      <c r="AH135" s="1">
        <v>27.8736</v>
      </c>
      <c r="AI135" s="1">
        <v>27.579599999999999</v>
      </c>
      <c r="AJ135" s="1">
        <v>27.756499999999999</v>
      </c>
      <c r="AK135" s="1">
        <v>28.158200000000001</v>
      </c>
      <c r="AL135" s="1">
        <v>27.582000000000001</v>
      </c>
      <c r="AM135" s="1">
        <v>27.9968</v>
      </c>
      <c r="AN135" s="1">
        <v>29.2378</v>
      </c>
      <c r="AO135" s="1">
        <v>27.999300000000002</v>
      </c>
      <c r="AP135" s="1">
        <v>28.254300000000001</v>
      </c>
      <c r="AQ135" s="1">
        <v>28.486599999999999</v>
      </c>
      <c r="AR135" s="1">
        <v>28.1052</v>
      </c>
      <c r="AS135" s="1">
        <v>29.13</v>
      </c>
      <c r="AT135" s="1">
        <v>28.354600000000001</v>
      </c>
      <c r="AU135" s="1">
        <v>28.900400000000001</v>
      </c>
      <c r="AV135" s="1">
        <v>28.200199999999999</v>
      </c>
      <c r="AW135" s="1">
        <v>28.67</v>
      </c>
      <c r="AX135" s="1">
        <v>28.643899999999999</v>
      </c>
      <c r="AY135" s="1">
        <v>28.316500000000001</v>
      </c>
      <c r="AZ135" s="1">
        <v>29.604800000000001</v>
      </c>
      <c r="BA135" s="1">
        <v>28.844100000000001</v>
      </c>
      <c r="BB135" s="1">
        <v>28.360299999999999</v>
      </c>
      <c r="BC135" s="1">
        <v>29.104199999999999</v>
      </c>
      <c r="BD135" s="1">
        <v>28.1661</v>
      </c>
      <c r="BE135" s="1">
        <v>28.556899999999999</v>
      </c>
      <c r="BF135" s="1">
        <v>28.991399999999999</v>
      </c>
    </row>
    <row r="136" spans="1:58">
      <c r="A136" s="1" t="s">
        <v>285</v>
      </c>
      <c r="B136" s="1" t="s">
        <v>487</v>
      </c>
      <c r="C136" s="1">
        <v>27.5745</v>
      </c>
      <c r="D136" s="1">
        <v>27.569400000000002</v>
      </c>
      <c r="E136" s="1">
        <v>27.7135</v>
      </c>
      <c r="F136" s="1">
        <v>27.628799999999998</v>
      </c>
      <c r="G136" s="1">
        <v>27.238900000000001</v>
      </c>
      <c r="H136" s="1">
        <v>27.622</v>
      </c>
      <c r="I136" s="1">
        <v>27.0745</v>
      </c>
      <c r="J136" s="1">
        <v>27.0745</v>
      </c>
      <c r="K136" s="1">
        <v>27.6389</v>
      </c>
      <c r="L136" s="1">
        <v>27.3338</v>
      </c>
      <c r="M136" s="1">
        <v>27.315200000000001</v>
      </c>
      <c r="N136" s="1">
        <v>27.569400000000002</v>
      </c>
      <c r="O136" s="1">
        <v>27.398299999999999</v>
      </c>
      <c r="P136" s="1">
        <v>26.9694</v>
      </c>
      <c r="Q136" s="1">
        <v>27.0932</v>
      </c>
      <c r="R136" s="1">
        <v>27.2745</v>
      </c>
      <c r="S136" s="1">
        <v>27.720300000000002</v>
      </c>
      <c r="T136" s="1">
        <v>27.6694</v>
      </c>
      <c r="U136" s="1">
        <v>27.781300000000002</v>
      </c>
      <c r="V136" s="1">
        <v>27.874500000000001</v>
      </c>
      <c r="W136" s="1">
        <v>27.837199999999999</v>
      </c>
      <c r="X136" s="1">
        <v>27.784700000000001</v>
      </c>
      <c r="Y136" s="1">
        <v>28.603300000000001</v>
      </c>
      <c r="Z136" s="1">
        <v>27.276199999999999</v>
      </c>
      <c r="AA136" s="1">
        <v>27.752500000000001</v>
      </c>
      <c r="AB136" s="1">
        <v>27.974499999999999</v>
      </c>
      <c r="AC136" s="1">
        <v>28.267700000000001</v>
      </c>
      <c r="AD136" s="1">
        <v>28.2745</v>
      </c>
      <c r="AE136" s="1">
        <v>27.5745</v>
      </c>
      <c r="AF136" s="1">
        <v>28.269400000000001</v>
      </c>
      <c r="AG136" s="1">
        <v>28.382999999999999</v>
      </c>
      <c r="AH136" s="1">
        <v>28.398299999999999</v>
      </c>
      <c r="AI136" s="1">
        <v>28.161000000000001</v>
      </c>
      <c r="AJ136" s="1">
        <v>27.974499999999999</v>
      </c>
      <c r="AK136" s="1">
        <v>28.4389</v>
      </c>
      <c r="AL136" s="1">
        <v>28.374500000000001</v>
      </c>
      <c r="AM136" s="1">
        <v>28.649100000000001</v>
      </c>
      <c r="AN136" s="1">
        <v>29.428799999999999</v>
      </c>
      <c r="AO136" s="1">
        <v>28.252500000000001</v>
      </c>
      <c r="AP136" s="1">
        <v>28.5745</v>
      </c>
      <c r="AQ136" s="1">
        <v>28.5745</v>
      </c>
      <c r="AR136" s="1">
        <v>28.943999999999999</v>
      </c>
      <c r="AS136" s="1">
        <v>28.874500000000001</v>
      </c>
      <c r="AT136" s="1">
        <v>28.686399999999999</v>
      </c>
      <c r="AU136" s="1">
        <v>28.4254</v>
      </c>
      <c r="AV136" s="1">
        <v>28.133900000000001</v>
      </c>
      <c r="AW136" s="1">
        <v>28.3644</v>
      </c>
      <c r="AX136" s="1">
        <v>28.244</v>
      </c>
      <c r="AY136" s="1">
        <v>28.571100000000001</v>
      </c>
      <c r="AZ136" s="1">
        <v>29.086400000000001</v>
      </c>
      <c r="BA136" s="1">
        <v>28.464400000000001</v>
      </c>
      <c r="BB136" s="1">
        <v>28.6203</v>
      </c>
      <c r="BC136" s="1">
        <v>28.920300000000001</v>
      </c>
      <c r="BD136" s="1">
        <v>28.777899999999999</v>
      </c>
      <c r="BE136" s="1">
        <v>28.808399999999999</v>
      </c>
      <c r="BF136" s="1">
        <v>29.049099999999999</v>
      </c>
    </row>
    <row r="137" spans="1:58">
      <c r="A137" s="1" t="s">
        <v>300</v>
      </c>
      <c r="B137" s="1" t="s">
        <v>488</v>
      </c>
      <c r="C137" s="1">
        <v>17.5745</v>
      </c>
      <c r="D137" s="1">
        <v>19.212299999999999</v>
      </c>
      <c r="E137" s="1">
        <v>19.200199999999999</v>
      </c>
      <c r="F137" s="1">
        <v>18.389199999999999</v>
      </c>
      <c r="G137" s="1">
        <v>17.281500000000001</v>
      </c>
      <c r="H137" s="1">
        <v>17.0014</v>
      </c>
      <c r="I137" s="1">
        <v>19.492899999999999</v>
      </c>
      <c r="J137" s="1">
        <v>17.642299999999999</v>
      </c>
      <c r="K137" s="1">
        <v>17.988499999999998</v>
      </c>
      <c r="L137" s="1">
        <v>17.652999999999999</v>
      </c>
      <c r="M137" s="1">
        <v>19.2607</v>
      </c>
      <c r="N137" s="1">
        <v>17.937200000000001</v>
      </c>
      <c r="O137" s="1">
        <v>18.392600000000002</v>
      </c>
      <c r="P137" s="1">
        <v>19.067900000000002</v>
      </c>
      <c r="Q137" s="1">
        <v>17.9695</v>
      </c>
      <c r="R137" s="1">
        <v>18.695799999999998</v>
      </c>
      <c r="S137" s="1">
        <v>17.483799999999999</v>
      </c>
      <c r="T137" s="1">
        <v>16.262699999999999</v>
      </c>
      <c r="U137" s="1">
        <v>17.733000000000001</v>
      </c>
      <c r="V137" s="1">
        <v>18.166599999999999</v>
      </c>
      <c r="W137" s="1">
        <v>17.689800000000002</v>
      </c>
      <c r="X137" s="1">
        <v>18.990100000000002</v>
      </c>
      <c r="Y137" s="1">
        <v>20.8354</v>
      </c>
      <c r="Z137" s="1">
        <v>17.012599999999999</v>
      </c>
      <c r="AA137" s="1">
        <v>18.916599999999999</v>
      </c>
      <c r="AB137" s="1">
        <v>18.479399999999998</v>
      </c>
      <c r="AC137" s="1">
        <v>18.945399999999999</v>
      </c>
      <c r="AD137" s="1">
        <v>19.443300000000001</v>
      </c>
      <c r="AE137" s="1">
        <v>18.307500000000001</v>
      </c>
      <c r="AF137" s="1">
        <v>18.584800000000001</v>
      </c>
      <c r="AG137" s="1">
        <v>19.4344</v>
      </c>
      <c r="AH137" s="1">
        <v>21.2043</v>
      </c>
      <c r="AI137" s="1">
        <v>18.960699999999999</v>
      </c>
      <c r="AJ137" s="1">
        <v>20.878</v>
      </c>
      <c r="AK137" s="1">
        <v>20.694099999999999</v>
      </c>
      <c r="AL137" s="1">
        <v>17.7468</v>
      </c>
      <c r="AM137" s="1">
        <v>18.504000000000001</v>
      </c>
      <c r="AN137" s="1">
        <v>19.526199999999999</v>
      </c>
      <c r="AO137" s="1">
        <v>19.234100000000002</v>
      </c>
      <c r="AP137" s="1">
        <v>20.099</v>
      </c>
      <c r="AQ137" s="1">
        <v>20.3886</v>
      </c>
      <c r="AR137" s="1">
        <v>19.225200000000001</v>
      </c>
      <c r="AS137" s="1">
        <v>21.808700000000002</v>
      </c>
      <c r="AT137" s="1">
        <v>18.765899999999998</v>
      </c>
      <c r="AU137" s="1">
        <v>18.902100000000001</v>
      </c>
      <c r="AV137" s="1">
        <v>21.424199999999999</v>
      </c>
      <c r="AW137" s="1">
        <v>19.814800000000002</v>
      </c>
      <c r="AX137" s="1">
        <v>19.249700000000001</v>
      </c>
      <c r="AY137" s="1">
        <v>20.284099999999999</v>
      </c>
      <c r="AZ137" s="1">
        <v>20.799499999999998</v>
      </c>
      <c r="BA137" s="1">
        <v>20.421700000000001</v>
      </c>
      <c r="BB137" s="1">
        <v>20.805900000000001</v>
      </c>
      <c r="BC137" s="1">
        <v>20.9468</v>
      </c>
      <c r="BD137" s="1">
        <v>18.812100000000001</v>
      </c>
      <c r="BE137" s="1">
        <v>21.898199999999999</v>
      </c>
      <c r="BF137" s="1">
        <v>20.2852</v>
      </c>
    </row>
    <row r="138" spans="1:58">
      <c r="A138" s="1" t="s">
        <v>287</v>
      </c>
      <c r="B138" s="1" t="s">
        <v>489</v>
      </c>
      <c r="C138" s="1">
        <v>26.2837</v>
      </c>
      <c r="D138" s="1">
        <v>26.433399999999999</v>
      </c>
      <c r="E138" s="1">
        <v>26.136900000000001</v>
      </c>
      <c r="F138" s="1">
        <v>26.098299999999998</v>
      </c>
      <c r="G138" s="1">
        <v>26.014700000000001</v>
      </c>
      <c r="H138" s="1">
        <v>26.118600000000001</v>
      </c>
      <c r="I138" s="1">
        <v>26.105599999999999</v>
      </c>
      <c r="J138" s="1">
        <v>25.999700000000001</v>
      </c>
      <c r="K138" s="1">
        <v>26.2407</v>
      </c>
      <c r="L138" s="1">
        <v>26.5534</v>
      </c>
      <c r="M138" s="1">
        <v>25.968399999999999</v>
      </c>
      <c r="N138" s="1">
        <v>26.413900000000002</v>
      </c>
      <c r="O138" s="1">
        <v>26.680599999999998</v>
      </c>
      <c r="P138" s="1">
        <v>25.872599999999998</v>
      </c>
      <c r="Q138" s="1">
        <v>25.777999999999999</v>
      </c>
      <c r="R138" s="1">
        <v>26.001300000000001</v>
      </c>
      <c r="S138" s="1">
        <v>26.311299999999999</v>
      </c>
      <c r="T138" s="1">
        <v>26.389900000000001</v>
      </c>
      <c r="U138" s="1">
        <v>26.4651</v>
      </c>
      <c r="V138" s="1">
        <v>26.639500000000002</v>
      </c>
      <c r="W138" s="1">
        <v>26.494199999999999</v>
      </c>
      <c r="X138" s="1">
        <v>26.468800000000002</v>
      </c>
      <c r="Y138" s="1">
        <v>26.686499999999999</v>
      </c>
      <c r="Z138" s="1">
        <v>26.3337</v>
      </c>
      <c r="AA138" s="1">
        <v>26.377600000000001</v>
      </c>
      <c r="AB138" s="1">
        <v>26.640799999999999</v>
      </c>
      <c r="AC138" s="1">
        <v>26.979700000000001</v>
      </c>
      <c r="AD138" s="1">
        <v>26.6145</v>
      </c>
      <c r="AE138" s="1">
        <v>26.7593</v>
      </c>
      <c r="AF138" s="1">
        <v>26.8993</v>
      </c>
      <c r="AG138" s="1">
        <v>26.1998</v>
      </c>
      <c r="AH138" s="1">
        <v>26.3309</v>
      </c>
      <c r="AI138" s="1">
        <v>26.7501</v>
      </c>
      <c r="AJ138" s="1">
        <v>26.63</v>
      </c>
      <c r="AK138" s="1">
        <v>27.0061</v>
      </c>
      <c r="AL138" s="1">
        <v>26.531300000000002</v>
      </c>
      <c r="AM138" s="1">
        <v>26.3001</v>
      </c>
      <c r="AN138" s="1">
        <v>26.661899999999999</v>
      </c>
      <c r="AO138" s="1">
        <v>26.5776</v>
      </c>
      <c r="AP138" s="1">
        <v>26.689399999999999</v>
      </c>
      <c r="AQ138" s="1">
        <v>26.303699999999999</v>
      </c>
      <c r="AR138" s="1">
        <v>26.729299999999999</v>
      </c>
      <c r="AS138" s="1">
        <v>27.0566</v>
      </c>
      <c r="AT138" s="1">
        <v>26.7163</v>
      </c>
      <c r="AU138" s="1">
        <v>26.451499999999999</v>
      </c>
      <c r="AV138" s="1">
        <v>26.5565</v>
      </c>
      <c r="AW138" s="1">
        <v>26.759399999999999</v>
      </c>
      <c r="AX138" s="1">
        <v>26.291399999999999</v>
      </c>
      <c r="AY138" s="1">
        <v>26.675000000000001</v>
      </c>
      <c r="AZ138" s="1">
        <v>27.205400000000001</v>
      </c>
      <c r="BA138" s="1">
        <v>26.255800000000001</v>
      </c>
      <c r="BB138" s="1">
        <v>26.2212</v>
      </c>
      <c r="BC138" s="1">
        <v>26.183800000000002</v>
      </c>
      <c r="BD138" s="1">
        <v>26.255099999999999</v>
      </c>
      <c r="BE138" s="1">
        <v>26.246099999999998</v>
      </c>
      <c r="BF138" s="1">
        <v>26.260200000000001</v>
      </c>
    </row>
    <row r="139" spans="1:58">
      <c r="A139" s="1" t="s">
        <v>293</v>
      </c>
      <c r="B139" s="1" t="s">
        <v>490</v>
      </c>
      <c r="C139" s="1">
        <v>28.8872</v>
      </c>
      <c r="D139" s="1">
        <v>28.3521</v>
      </c>
      <c r="E139" s="1">
        <v>27.4833</v>
      </c>
      <c r="F139" s="1">
        <v>27.804300000000001</v>
      </c>
      <c r="G139" s="1">
        <v>28.0122</v>
      </c>
      <c r="H139" s="1">
        <v>28.359300000000001</v>
      </c>
      <c r="I139" s="1">
        <v>27.7484</v>
      </c>
      <c r="J139" s="1">
        <v>27.671399999999998</v>
      </c>
      <c r="K139" s="1">
        <v>28.769400000000001</v>
      </c>
      <c r="L139" s="1">
        <v>28.9312</v>
      </c>
      <c r="M139" s="1">
        <v>28.497599999999998</v>
      </c>
      <c r="N139" s="1">
        <v>28.111699999999999</v>
      </c>
      <c r="O139" s="1">
        <v>29.38</v>
      </c>
      <c r="P139" s="1">
        <v>28.064299999999999</v>
      </c>
      <c r="Q139" s="1">
        <v>28.512499999999999</v>
      </c>
      <c r="R139" s="1">
        <v>28.029</v>
      </c>
      <c r="S139" s="1">
        <v>28.239000000000001</v>
      </c>
      <c r="T139" s="1">
        <v>28.403099999999998</v>
      </c>
      <c r="U139" s="1">
        <v>28.549700000000001</v>
      </c>
      <c r="V139" s="1">
        <v>28.633600000000001</v>
      </c>
      <c r="W139" s="1">
        <v>28.148199999999999</v>
      </c>
      <c r="X139" s="1">
        <v>27.747900000000001</v>
      </c>
      <c r="Y139" s="1">
        <v>28.466200000000001</v>
      </c>
      <c r="Z139" s="1">
        <v>28.6995</v>
      </c>
      <c r="AA139" s="1">
        <v>27.867999999999999</v>
      </c>
      <c r="AB139" s="1">
        <v>28.258900000000001</v>
      </c>
      <c r="AC139" s="1">
        <v>28.653199999999998</v>
      </c>
      <c r="AD139" s="1">
        <v>28.6203</v>
      </c>
      <c r="AE139" s="1">
        <v>27.861000000000001</v>
      </c>
      <c r="AF139" s="1">
        <v>28.901800000000001</v>
      </c>
      <c r="AG139" s="1">
        <v>28.657399999999999</v>
      </c>
      <c r="AH139" s="1">
        <v>28.774799999999999</v>
      </c>
      <c r="AI139" s="1">
        <v>28.0185</v>
      </c>
      <c r="AJ139" s="1">
        <v>28.9741</v>
      </c>
      <c r="AK139" s="1">
        <v>28.6616</v>
      </c>
      <c r="AL139" s="1">
        <v>29.534300000000002</v>
      </c>
      <c r="AM139" s="1">
        <v>28.3399</v>
      </c>
      <c r="AN139" s="1">
        <v>29.311900000000001</v>
      </c>
      <c r="AO139" s="1">
        <v>28.738299999999999</v>
      </c>
      <c r="AP139" s="1">
        <v>28.965699999999998</v>
      </c>
      <c r="AQ139" s="1">
        <v>29.023099999999999</v>
      </c>
      <c r="AR139" s="1">
        <v>29.653199999999998</v>
      </c>
      <c r="AS139" s="1">
        <v>29.738</v>
      </c>
      <c r="AT139" s="1">
        <v>29.429500000000001</v>
      </c>
      <c r="AU139" s="1">
        <v>29.082799999999999</v>
      </c>
      <c r="AV139" s="1">
        <v>28.8659</v>
      </c>
      <c r="AW139" s="1">
        <v>29.2865</v>
      </c>
      <c r="AX139" s="1">
        <v>28.663599999999999</v>
      </c>
      <c r="AY139" s="1">
        <v>29.470300000000002</v>
      </c>
      <c r="AZ139" s="1">
        <v>29.163900000000002</v>
      </c>
      <c r="BA139" s="1">
        <v>29.4742</v>
      </c>
      <c r="BB139" s="1">
        <v>29.1404</v>
      </c>
      <c r="BC139" s="1">
        <v>29.4557</v>
      </c>
      <c r="BD139" s="1">
        <v>29.078700000000001</v>
      </c>
      <c r="BE139" s="1">
        <v>29.426500000000001</v>
      </c>
      <c r="BF139" s="1">
        <v>29.868200000000002</v>
      </c>
    </row>
    <row r="140" spans="1:58">
      <c r="A140" s="1" t="s">
        <v>347</v>
      </c>
      <c r="B140" s="1" t="s">
        <v>491</v>
      </c>
      <c r="C140" s="1">
        <v>22.914400000000001</v>
      </c>
      <c r="D140" s="1">
        <v>23.181000000000001</v>
      </c>
      <c r="E140" s="1">
        <v>22.641200000000001</v>
      </c>
      <c r="F140" s="1">
        <v>23.203800000000001</v>
      </c>
      <c r="G140" s="1">
        <v>23.0398</v>
      </c>
      <c r="H140" s="1">
        <v>24.240300000000001</v>
      </c>
      <c r="I140" s="1">
        <v>22.761900000000001</v>
      </c>
      <c r="J140" s="1">
        <v>23.401499999999999</v>
      </c>
      <c r="K140" s="1">
        <v>24.207100000000001</v>
      </c>
      <c r="L140" s="1">
        <v>23.919799999999999</v>
      </c>
      <c r="M140" s="1">
        <v>22.634799999999998</v>
      </c>
      <c r="N140" s="1">
        <v>23.271100000000001</v>
      </c>
      <c r="O140" s="1">
        <v>23.969899999999999</v>
      </c>
      <c r="P140" s="1">
        <v>22.7104</v>
      </c>
      <c r="Q140" s="1">
        <v>22.583300000000001</v>
      </c>
      <c r="R140" s="1">
        <v>21.975200000000001</v>
      </c>
      <c r="S140" s="1">
        <v>23.248000000000001</v>
      </c>
      <c r="T140" s="1">
        <v>22.630299999999998</v>
      </c>
      <c r="U140" s="1">
        <v>23.471499999999999</v>
      </c>
      <c r="V140" s="1">
        <v>22.782900000000001</v>
      </c>
      <c r="W140" s="1">
        <v>22.901399999999999</v>
      </c>
      <c r="X140" s="1">
        <v>23.259599999999999</v>
      </c>
      <c r="Y140" s="1">
        <v>24.7865</v>
      </c>
      <c r="Z140" s="1">
        <v>24.0245</v>
      </c>
      <c r="AA140" s="1">
        <v>24.058399999999999</v>
      </c>
      <c r="AB140" s="1">
        <v>23.625499999999999</v>
      </c>
      <c r="AC140" s="1">
        <v>24.132400000000001</v>
      </c>
      <c r="AD140" s="1">
        <v>24.165900000000001</v>
      </c>
      <c r="AE140" s="1">
        <v>23.029499999999999</v>
      </c>
      <c r="AF140" s="1">
        <v>23.5669</v>
      </c>
      <c r="AG140" s="1">
        <v>23.290299999999998</v>
      </c>
      <c r="AH140" s="1">
        <v>24.3888</v>
      </c>
      <c r="AI140" s="1">
        <v>24.301600000000001</v>
      </c>
      <c r="AJ140" s="1">
        <v>22.921199999999999</v>
      </c>
      <c r="AK140" s="1">
        <v>24.452200000000001</v>
      </c>
      <c r="AL140" s="1">
        <v>23.541399999999999</v>
      </c>
      <c r="AM140" s="1">
        <v>23.1706</v>
      </c>
      <c r="AN140" s="1">
        <v>23.889800000000001</v>
      </c>
      <c r="AO140" s="1">
        <v>24.084800000000001</v>
      </c>
      <c r="AP140" s="1">
        <v>22.953299999999999</v>
      </c>
      <c r="AQ140" s="1">
        <v>23.272200000000002</v>
      </c>
      <c r="AR140" s="1">
        <v>23.048200000000001</v>
      </c>
      <c r="AS140" s="1">
        <v>24.133500000000002</v>
      </c>
      <c r="AT140" s="1">
        <v>23.7058</v>
      </c>
      <c r="AU140" s="1">
        <v>24.073899999999998</v>
      </c>
      <c r="AV140" s="1">
        <v>23.842400000000001</v>
      </c>
      <c r="AW140" s="1">
        <v>24.1584</v>
      </c>
      <c r="AX140" s="1">
        <v>23.725000000000001</v>
      </c>
      <c r="AY140" s="1">
        <v>23.7026</v>
      </c>
      <c r="AZ140" s="1">
        <v>23.690799999999999</v>
      </c>
      <c r="BA140" s="1">
        <v>23.414000000000001</v>
      </c>
      <c r="BB140" s="1">
        <v>24.6191</v>
      </c>
      <c r="BC140" s="1">
        <v>24.119800000000001</v>
      </c>
      <c r="BD140" s="1">
        <v>24.651299999999999</v>
      </c>
      <c r="BE140" s="1">
        <v>24.459299999999999</v>
      </c>
      <c r="BF140" s="1">
        <v>24.855799999999999</v>
      </c>
    </row>
    <row r="141" spans="1:58">
      <c r="A141" s="1" t="s">
        <v>295</v>
      </c>
      <c r="B141" s="1" t="s">
        <v>492</v>
      </c>
      <c r="C141" s="1">
        <v>28.853100000000001</v>
      </c>
      <c r="D141" s="1">
        <v>28.785</v>
      </c>
      <c r="E141" s="1">
        <v>28.535799999999998</v>
      </c>
      <c r="F141" s="1">
        <v>29.406199999999998</v>
      </c>
      <c r="G141" s="1">
        <v>28.864999999999998</v>
      </c>
      <c r="H141" s="1">
        <v>28.409400000000002</v>
      </c>
      <c r="I141" s="1">
        <v>28.761900000000001</v>
      </c>
      <c r="J141" s="1">
        <v>28.1662</v>
      </c>
      <c r="K141" s="1">
        <v>29.148199999999999</v>
      </c>
      <c r="L141" s="1">
        <v>28.8262</v>
      </c>
      <c r="M141" s="1">
        <v>29.4053</v>
      </c>
      <c r="N141" s="1">
        <v>29.037299999999998</v>
      </c>
      <c r="O141" s="1">
        <v>29.867599999999999</v>
      </c>
      <c r="P141" s="1">
        <v>28.977</v>
      </c>
      <c r="Q141" s="1">
        <v>29.427099999999999</v>
      </c>
      <c r="R141" s="1">
        <v>29.197099999999999</v>
      </c>
      <c r="S141" s="1">
        <v>29.3033</v>
      </c>
      <c r="T141" s="1">
        <v>29.563600000000001</v>
      </c>
      <c r="U141" s="1">
        <v>29.546500000000002</v>
      </c>
      <c r="V141" s="1">
        <v>29.936199999999999</v>
      </c>
      <c r="W141" s="1">
        <v>29.542999999999999</v>
      </c>
      <c r="X141" s="1">
        <v>29.865400000000001</v>
      </c>
      <c r="Y141" s="1">
        <v>30.268799999999999</v>
      </c>
      <c r="Z141" s="1">
        <v>30.5975</v>
      </c>
      <c r="AA141" s="1">
        <v>29.9026</v>
      </c>
      <c r="AB141" s="1">
        <v>29.911300000000001</v>
      </c>
      <c r="AC141" s="1">
        <v>29.924900000000001</v>
      </c>
      <c r="AD141" s="1">
        <v>30.3767</v>
      </c>
      <c r="AE141" s="1">
        <v>28.925899999999999</v>
      </c>
      <c r="AF141" s="1">
        <v>30.044499999999999</v>
      </c>
      <c r="AG141" s="1">
        <v>29.7044</v>
      </c>
      <c r="AH141" s="1">
        <v>29.862300000000001</v>
      </c>
      <c r="AI141" s="1">
        <v>29.901299999999999</v>
      </c>
      <c r="AJ141" s="1">
        <v>29.788</v>
      </c>
      <c r="AK141" s="1">
        <v>29.679200000000002</v>
      </c>
      <c r="AL141" s="1">
        <v>29.525500000000001</v>
      </c>
      <c r="AM141" s="1">
        <v>31.510899999999999</v>
      </c>
      <c r="AN141" s="1">
        <v>30.597899999999999</v>
      </c>
      <c r="AO141" s="1">
        <v>29.842600000000001</v>
      </c>
      <c r="AP141" s="1">
        <v>30.0304</v>
      </c>
      <c r="AQ141" s="1">
        <v>30.8535</v>
      </c>
      <c r="AR141" s="1">
        <v>31.136299999999999</v>
      </c>
      <c r="AS141" s="1">
        <v>30.7133</v>
      </c>
      <c r="AT141" s="1">
        <v>30.346299999999999</v>
      </c>
      <c r="AU141" s="1">
        <v>31.5534</v>
      </c>
      <c r="AV141" s="1">
        <v>30.849</v>
      </c>
      <c r="AW141" s="1">
        <v>31.668299999999999</v>
      </c>
      <c r="AX141" s="1">
        <v>31.912400000000002</v>
      </c>
      <c r="AY141" s="1">
        <v>31.089300000000001</v>
      </c>
      <c r="AZ141" s="1">
        <v>31.550799999999999</v>
      </c>
      <c r="BA141" s="1">
        <v>31.081199999999999</v>
      </c>
      <c r="BB141" s="1">
        <v>30.3371</v>
      </c>
      <c r="BC141" s="1">
        <v>30.928899999999999</v>
      </c>
      <c r="BD141" s="1">
        <v>30.848800000000001</v>
      </c>
      <c r="BE141" s="1">
        <v>31.0761</v>
      </c>
      <c r="BF141" s="1">
        <v>32.040799999999997</v>
      </c>
    </row>
    <row r="142" spans="1:58">
      <c r="A142" s="1" t="s">
        <v>96</v>
      </c>
      <c r="B142" s="1" t="s">
        <v>493</v>
      </c>
      <c r="C142" s="1">
        <v>22.2254</v>
      </c>
      <c r="D142" s="1">
        <v>22.840299999999999</v>
      </c>
      <c r="E142" s="1">
        <v>22.1524</v>
      </c>
      <c r="F142" s="1">
        <v>22.7089</v>
      </c>
      <c r="G142" s="1">
        <v>21.613900000000001</v>
      </c>
      <c r="H142" s="1">
        <v>21.656600000000001</v>
      </c>
      <c r="I142" s="1">
        <v>22.812899999999999</v>
      </c>
      <c r="J142" s="1">
        <v>21.9437</v>
      </c>
      <c r="K142" s="1">
        <v>22.683299999999999</v>
      </c>
      <c r="L142" s="1">
        <v>22.2498</v>
      </c>
      <c r="M142" s="1">
        <v>21.854800000000001</v>
      </c>
      <c r="N142" s="1">
        <v>21.2622</v>
      </c>
      <c r="O142" s="1">
        <v>23.0746</v>
      </c>
      <c r="P142" s="1">
        <v>22.100999999999999</v>
      </c>
      <c r="Q142" s="1">
        <v>22.6463</v>
      </c>
      <c r="R142" s="1">
        <v>22.329799999999999</v>
      </c>
      <c r="S142" s="1">
        <v>19.774000000000001</v>
      </c>
      <c r="T142" s="1">
        <v>21.964099999999998</v>
      </c>
      <c r="U142" s="1">
        <v>22.3094</v>
      </c>
      <c r="V142" s="1">
        <v>22.4893</v>
      </c>
      <c r="W142" s="1">
        <v>22.064900000000002</v>
      </c>
      <c r="X142" s="1">
        <v>22.4133</v>
      </c>
      <c r="Y142" s="1">
        <v>22.3018</v>
      </c>
      <c r="Z142" s="1">
        <v>22.5062</v>
      </c>
      <c r="AA142" s="1">
        <v>23.0838</v>
      </c>
      <c r="AB142" s="1">
        <v>22.816099999999999</v>
      </c>
      <c r="AC142" s="1">
        <v>22.8325</v>
      </c>
      <c r="AD142" s="1">
        <v>22.621400000000001</v>
      </c>
      <c r="AE142" s="1">
        <v>24.161999999999999</v>
      </c>
      <c r="AF142" s="1">
        <v>23.7715</v>
      </c>
      <c r="AG142" s="1">
        <v>24.195900000000002</v>
      </c>
      <c r="AH142" s="1">
        <v>23.222999999999999</v>
      </c>
      <c r="AI142" s="1">
        <v>22.6828</v>
      </c>
      <c r="AJ142" s="1">
        <v>23.798200000000001</v>
      </c>
      <c r="AK142" s="1">
        <v>23.447500000000002</v>
      </c>
      <c r="AL142" s="1">
        <v>22.8568</v>
      </c>
      <c r="AM142" s="1">
        <v>22.902100000000001</v>
      </c>
      <c r="AN142" s="1">
        <v>23.698699999999999</v>
      </c>
      <c r="AO142" s="1">
        <v>23.460899999999999</v>
      </c>
      <c r="AP142" s="1">
        <v>22.590900000000001</v>
      </c>
      <c r="AQ142" s="1">
        <v>23.157900000000001</v>
      </c>
      <c r="AR142" s="1">
        <v>22.079599999999999</v>
      </c>
      <c r="AS142" s="1">
        <v>24.514299999999999</v>
      </c>
      <c r="AT142" s="1">
        <v>23.124400000000001</v>
      </c>
      <c r="AU142" s="1">
        <v>23.5197</v>
      </c>
      <c r="AV142" s="1">
        <v>24.6145</v>
      </c>
      <c r="AW142" s="1">
        <v>22.327999999999999</v>
      </c>
      <c r="AX142" s="1">
        <v>22.792000000000002</v>
      </c>
      <c r="AY142" s="1">
        <v>24.0078</v>
      </c>
      <c r="AZ142" s="1">
        <v>24.206</v>
      </c>
      <c r="BA142" s="1">
        <v>23.389900000000001</v>
      </c>
      <c r="BB142" s="1">
        <v>23.873799999999999</v>
      </c>
      <c r="BC142" s="1">
        <v>23.922599999999999</v>
      </c>
      <c r="BD142" s="1">
        <v>22.724699999999999</v>
      </c>
      <c r="BE142" s="1">
        <v>24.573</v>
      </c>
      <c r="BF142" s="1">
        <v>23.6965</v>
      </c>
    </row>
    <row r="143" spans="1:58">
      <c r="A143" s="1" t="s">
        <v>187</v>
      </c>
      <c r="B143" s="1" t="s">
        <v>494</v>
      </c>
      <c r="C143" s="1">
        <v>27.696300000000001</v>
      </c>
      <c r="D143" s="1">
        <v>27.4666</v>
      </c>
      <c r="E143" s="1">
        <v>27.898599999999998</v>
      </c>
      <c r="F143" s="1">
        <v>28.594899999999999</v>
      </c>
      <c r="G143" s="1">
        <v>27.741800000000001</v>
      </c>
      <c r="H143" s="1">
        <v>28.2501</v>
      </c>
      <c r="I143" s="1">
        <v>27.940300000000001</v>
      </c>
      <c r="J143" s="1">
        <v>28.021599999999999</v>
      </c>
      <c r="K143" s="1">
        <v>28.007300000000001</v>
      </c>
      <c r="L143" s="1">
        <v>27.9297</v>
      </c>
      <c r="M143" s="1">
        <v>27.8733</v>
      </c>
      <c r="N143" s="1">
        <v>27.982600000000001</v>
      </c>
      <c r="O143" s="1">
        <v>28.475300000000001</v>
      </c>
      <c r="P143" s="1">
        <v>27.577400000000001</v>
      </c>
      <c r="Q143" s="1">
        <v>27.949300000000001</v>
      </c>
      <c r="R143" s="1">
        <v>28.2224</v>
      </c>
      <c r="S143" s="1">
        <v>27.822700000000001</v>
      </c>
      <c r="T143" s="1">
        <v>28.141300000000001</v>
      </c>
      <c r="U143" s="1">
        <v>28.4436</v>
      </c>
      <c r="V143" s="1">
        <v>28.966899999999999</v>
      </c>
      <c r="W143" s="1">
        <v>28.274699999999999</v>
      </c>
      <c r="X143" s="1">
        <v>28.216100000000001</v>
      </c>
      <c r="Y143" s="1">
        <v>28.917999999999999</v>
      </c>
      <c r="Z143" s="1">
        <v>28.3581</v>
      </c>
      <c r="AA143" s="1">
        <v>28.478999999999999</v>
      </c>
      <c r="AB143" s="1">
        <v>28.369599999999998</v>
      </c>
      <c r="AC143" s="1">
        <v>28.741599999999998</v>
      </c>
      <c r="AD143" s="1">
        <v>28.2241</v>
      </c>
      <c r="AE143" s="1">
        <v>28.521599999999999</v>
      </c>
      <c r="AF143" s="1">
        <v>28.5671</v>
      </c>
      <c r="AG143" s="1">
        <v>28.880099999999999</v>
      </c>
      <c r="AH143" s="1">
        <v>28.3309</v>
      </c>
      <c r="AI143" s="1">
        <v>28.2944</v>
      </c>
      <c r="AJ143" s="1">
        <v>28.4909</v>
      </c>
      <c r="AK143" s="1">
        <v>28.041799999999999</v>
      </c>
      <c r="AL143" s="1">
        <v>29.056999999999999</v>
      </c>
      <c r="AM143" s="1">
        <v>28.4299</v>
      </c>
      <c r="AN143" s="1">
        <v>29.220199999999998</v>
      </c>
      <c r="AO143" s="1">
        <v>27.8276</v>
      </c>
      <c r="AP143" s="1">
        <v>28.748999999999999</v>
      </c>
      <c r="AQ143" s="1">
        <v>28.997499999999999</v>
      </c>
      <c r="AR143" s="1">
        <v>28.569800000000001</v>
      </c>
      <c r="AS143" s="1">
        <v>28.534300000000002</v>
      </c>
      <c r="AT143" s="1">
        <v>28.353400000000001</v>
      </c>
      <c r="AU143" s="1">
        <v>28.487500000000001</v>
      </c>
      <c r="AV143" s="1">
        <v>28.364699999999999</v>
      </c>
      <c r="AW143" s="1">
        <v>28.662500000000001</v>
      </c>
      <c r="AX143" s="1">
        <v>28.336300000000001</v>
      </c>
      <c r="AY143" s="1">
        <v>28.710699999999999</v>
      </c>
      <c r="AZ143" s="1">
        <v>29.075600000000001</v>
      </c>
      <c r="BA143" s="1">
        <v>28.601099999999999</v>
      </c>
      <c r="BB143" s="1">
        <v>28.590800000000002</v>
      </c>
      <c r="BC143" s="1">
        <v>28.828399999999998</v>
      </c>
      <c r="BD143" s="1">
        <v>29.194800000000001</v>
      </c>
      <c r="BE143" s="1">
        <v>28.512799999999999</v>
      </c>
      <c r="BF143" s="1">
        <v>29.2301</v>
      </c>
    </row>
    <row r="144" spans="1:58">
      <c r="A144" s="1" t="s">
        <v>171</v>
      </c>
      <c r="B144" s="1" t="s">
        <v>495</v>
      </c>
      <c r="C144" s="1">
        <v>25.65</v>
      </c>
      <c r="D144" s="1">
        <v>25.65</v>
      </c>
      <c r="E144" s="1">
        <v>25.95</v>
      </c>
      <c r="F144" s="1">
        <v>25.625</v>
      </c>
      <c r="G144" s="1">
        <v>25.549900000000001</v>
      </c>
      <c r="H144" s="1">
        <v>25.824999999999999</v>
      </c>
      <c r="I144" s="1">
        <v>25.549900000000001</v>
      </c>
      <c r="J144" s="1">
        <v>25.925000000000001</v>
      </c>
      <c r="K144" s="1">
        <v>26.049900000000001</v>
      </c>
      <c r="L144" s="1">
        <v>25.75</v>
      </c>
      <c r="M144" s="1">
        <v>25.65</v>
      </c>
      <c r="N144" s="1">
        <v>25.75</v>
      </c>
      <c r="O144" s="1">
        <v>25.975000000000001</v>
      </c>
      <c r="P144" s="1">
        <v>25.65</v>
      </c>
      <c r="Q144" s="1">
        <v>25.674900000000001</v>
      </c>
      <c r="R144" s="1">
        <v>25.774999999999999</v>
      </c>
      <c r="S144" s="1">
        <v>25.7</v>
      </c>
      <c r="T144" s="1">
        <v>25.875</v>
      </c>
      <c r="U144" s="1">
        <v>25.9</v>
      </c>
      <c r="V144" s="1">
        <v>26.524999999999999</v>
      </c>
      <c r="W144" s="1">
        <v>26.25</v>
      </c>
      <c r="X144" s="1">
        <v>26.049900000000001</v>
      </c>
      <c r="Y144" s="1">
        <v>26.5749</v>
      </c>
      <c r="Z144" s="1">
        <v>26.274999999999999</v>
      </c>
      <c r="AA144" s="1">
        <v>26.45</v>
      </c>
      <c r="AB144" s="1">
        <v>26.35</v>
      </c>
      <c r="AC144" s="1">
        <v>26.875</v>
      </c>
      <c r="AD144" s="1">
        <v>26.5</v>
      </c>
      <c r="AE144" s="1">
        <v>26.1</v>
      </c>
      <c r="AF144" s="1">
        <v>26.75</v>
      </c>
      <c r="AG144" s="1">
        <v>26.65</v>
      </c>
      <c r="AH144" s="1">
        <v>26.174900000000001</v>
      </c>
      <c r="AI144" s="1">
        <v>26.45</v>
      </c>
      <c r="AJ144" s="1">
        <v>26.375</v>
      </c>
      <c r="AK144" s="1">
        <v>26.75</v>
      </c>
      <c r="AL144" s="1">
        <v>26.174900000000001</v>
      </c>
      <c r="AM144" s="1">
        <v>26.475000000000001</v>
      </c>
      <c r="AN144" s="1">
        <v>26.95</v>
      </c>
      <c r="AO144" s="1">
        <v>26.425000000000001</v>
      </c>
      <c r="AP144" s="1">
        <v>26.45</v>
      </c>
      <c r="AQ144" s="1">
        <v>26.65</v>
      </c>
      <c r="AR144" s="1">
        <v>26.75</v>
      </c>
      <c r="AS144" s="1">
        <v>26.45</v>
      </c>
      <c r="AT144" s="1">
        <v>26.524999999999999</v>
      </c>
      <c r="AU144" s="1">
        <v>26.65</v>
      </c>
      <c r="AV144" s="1">
        <v>26.45</v>
      </c>
      <c r="AW144" s="1">
        <v>26.475000000000001</v>
      </c>
      <c r="AX144" s="1">
        <v>26.75</v>
      </c>
      <c r="AY144" s="1">
        <v>26.95</v>
      </c>
      <c r="AZ144" s="1">
        <v>26.85</v>
      </c>
      <c r="BA144" s="1">
        <v>26.4</v>
      </c>
      <c r="BB144" s="1">
        <v>26.65</v>
      </c>
      <c r="BC144" s="1">
        <v>26.75</v>
      </c>
      <c r="BD144" s="1">
        <v>26.65</v>
      </c>
      <c r="BE144" s="1">
        <v>26.85</v>
      </c>
      <c r="BF144" s="1">
        <v>26.774999999999999</v>
      </c>
    </row>
    <row r="145" spans="1:58">
      <c r="A145" s="1" t="s">
        <v>181</v>
      </c>
      <c r="B145" s="1" t="s">
        <v>496</v>
      </c>
      <c r="C145" s="1">
        <v>26.433299999999999</v>
      </c>
      <c r="D145" s="1">
        <v>26.4</v>
      </c>
      <c r="E145" s="1">
        <v>26.9666</v>
      </c>
      <c r="F145" s="1">
        <v>26.255500000000001</v>
      </c>
      <c r="G145" s="1">
        <v>26.355499999999999</v>
      </c>
      <c r="H145" s="1">
        <v>26.244399999999999</v>
      </c>
      <c r="I145" s="1">
        <v>26.4</v>
      </c>
      <c r="J145" s="1">
        <v>26.377700000000001</v>
      </c>
      <c r="K145" s="1">
        <v>27.133299999999998</v>
      </c>
      <c r="L145" s="1">
        <v>26.6111</v>
      </c>
      <c r="M145" s="1">
        <v>26.322199999999999</v>
      </c>
      <c r="N145" s="1">
        <v>26.522200000000002</v>
      </c>
      <c r="O145" s="1">
        <v>26.833300000000001</v>
      </c>
      <c r="P145" s="1">
        <v>26.366599999999998</v>
      </c>
      <c r="Q145" s="1">
        <v>26.7</v>
      </c>
      <c r="R145" s="1">
        <v>26.633299999999998</v>
      </c>
      <c r="S145" s="1">
        <v>26.7333</v>
      </c>
      <c r="T145" s="1">
        <v>26.7333</v>
      </c>
      <c r="U145" s="1">
        <v>26.977699999999999</v>
      </c>
      <c r="V145" s="1">
        <v>27.3111</v>
      </c>
      <c r="W145" s="1">
        <v>27</v>
      </c>
      <c r="X145" s="1">
        <v>27.066600000000001</v>
      </c>
      <c r="Y145" s="1">
        <v>27.433299999999999</v>
      </c>
      <c r="Z145" s="1">
        <v>26.955500000000001</v>
      </c>
      <c r="AA145" s="1">
        <v>27.088799999999999</v>
      </c>
      <c r="AB145" s="1">
        <v>27.0777</v>
      </c>
      <c r="AC145" s="1">
        <v>27.911100000000001</v>
      </c>
      <c r="AD145" s="1">
        <v>27.6111</v>
      </c>
      <c r="AE145" s="1">
        <v>27.211099999999998</v>
      </c>
      <c r="AF145" s="1">
        <v>27.5444</v>
      </c>
      <c r="AG145" s="1">
        <v>27.6111</v>
      </c>
      <c r="AH145" s="1">
        <v>27.022200000000002</v>
      </c>
      <c r="AI145" s="1">
        <v>27.6</v>
      </c>
      <c r="AJ145" s="1">
        <v>27.055499999999999</v>
      </c>
      <c r="AK145" s="1">
        <v>27.4222</v>
      </c>
      <c r="AL145" s="1">
        <v>26.933299999999999</v>
      </c>
      <c r="AM145" s="1">
        <v>27.322199999999999</v>
      </c>
      <c r="AN145" s="1">
        <v>27.877700000000001</v>
      </c>
      <c r="AO145" s="1">
        <v>27.4666</v>
      </c>
      <c r="AP145" s="1">
        <v>27.322199999999999</v>
      </c>
      <c r="AQ145" s="1">
        <v>27.522200000000002</v>
      </c>
      <c r="AR145" s="1">
        <v>27.555499999999999</v>
      </c>
      <c r="AS145" s="1">
        <v>27.2666</v>
      </c>
      <c r="AT145" s="1">
        <v>27.366599999999998</v>
      </c>
      <c r="AU145" s="1">
        <v>27.6555</v>
      </c>
      <c r="AV145" s="1">
        <v>27.511099999999999</v>
      </c>
      <c r="AW145" s="1">
        <v>27.511099999999999</v>
      </c>
      <c r="AX145" s="1">
        <v>27.566600000000001</v>
      </c>
      <c r="AY145" s="1">
        <v>27.7666</v>
      </c>
      <c r="AZ145" s="1">
        <v>28.088799999999999</v>
      </c>
      <c r="BA145" s="1">
        <v>27.9</v>
      </c>
      <c r="BB145" s="1">
        <v>27.477699999999999</v>
      </c>
      <c r="BC145" s="1">
        <v>27.533300000000001</v>
      </c>
      <c r="BD145" s="1">
        <v>27.744399999999999</v>
      </c>
      <c r="BE145" s="1">
        <v>27.822199999999999</v>
      </c>
      <c r="BF145" s="1">
        <v>27.777699999999999</v>
      </c>
    </row>
    <row r="146" spans="1:58">
      <c r="A146" s="1" t="s">
        <v>339</v>
      </c>
      <c r="B146" s="1" t="s">
        <v>497</v>
      </c>
      <c r="C146" s="1">
        <v>27.69</v>
      </c>
      <c r="D146" s="1">
        <v>27.889900000000001</v>
      </c>
      <c r="E146" s="1">
        <v>28.08</v>
      </c>
      <c r="F146" s="1">
        <v>27.389900000000001</v>
      </c>
      <c r="G146" s="1">
        <v>27.379899999999999</v>
      </c>
      <c r="H146" s="1">
        <v>27.389900000000001</v>
      </c>
      <c r="I146" s="1">
        <v>27.57</v>
      </c>
      <c r="J146" s="1">
        <v>27.36</v>
      </c>
      <c r="K146" s="1">
        <v>28.59</v>
      </c>
      <c r="L146" s="1">
        <v>27.99</v>
      </c>
      <c r="M146" s="1">
        <v>27.469899999999999</v>
      </c>
      <c r="N146" s="1">
        <v>27.76</v>
      </c>
      <c r="O146" s="1">
        <v>27.969899999999999</v>
      </c>
      <c r="P146" s="1">
        <v>27.67</v>
      </c>
      <c r="Q146" s="1">
        <v>27.869900000000001</v>
      </c>
      <c r="R146" s="1">
        <v>27.79</v>
      </c>
      <c r="S146" s="1">
        <v>27.86</v>
      </c>
      <c r="T146" s="1">
        <v>27.879899999999999</v>
      </c>
      <c r="U146" s="1">
        <v>28.18</v>
      </c>
      <c r="V146" s="1">
        <v>28.35</v>
      </c>
      <c r="W146" s="1">
        <v>28.17</v>
      </c>
      <c r="X146" s="1">
        <v>28.15</v>
      </c>
      <c r="Y146" s="1">
        <v>28.55</v>
      </c>
      <c r="Z146" s="1">
        <v>28.06</v>
      </c>
      <c r="AA146" s="1">
        <v>28.05</v>
      </c>
      <c r="AB146" s="1">
        <v>27.969899999999999</v>
      </c>
      <c r="AC146" s="1">
        <v>28.879899999999999</v>
      </c>
      <c r="AD146" s="1">
        <v>28.77</v>
      </c>
      <c r="AE146" s="1">
        <v>28.379899999999999</v>
      </c>
      <c r="AF146" s="1">
        <v>28.68</v>
      </c>
      <c r="AG146" s="1">
        <v>28.75</v>
      </c>
      <c r="AH146" s="1">
        <v>28.08</v>
      </c>
      <c r="AI146" s="1">
        <v>28.66</v>
      </c>
      <c r="AJ146" s="1">
        <v>28.17</v>
      </c>
      <c r="AK146" s="1">
        <v>28.68</v>
      </c>
      <c r="AL146" s="1">
        <v>27.86</v>
      </c>
      <c r="AM146" s="1">
        <v>28.34</v>
      </c>
      <c r="AN146" s="1">
        <v>28.86</v>
      </c>
      <c r="AO146" s="1">
        <v>28.55</v>
      </c>
      <c r="AP146" s="1">
        <v>28.25</v>
      </c>
      <c r="AQ146" s="1">
        <v>28.57</v>
      </c>
      <c r="AR146" s="1">
        <v>28.369900000000001</v>
      </c>
      <c r="AS146" s="1">
        <v>28.26</v>
      </c>
      <c r="AT146" s="1">
        <v>28.26</v>
      </c>
      <c r="AU146" s="1">
        <v>28.869900000000001</v>
      </c>
      <c r="AV146" s="1">
        <v>28.67</v>
      </c>
      <c r="AW146" s="1">
        <v>28.78</v>
      </c>
      <c r="AX146" s="1">
        <v>28.67</v>
      </c>
      <c r="AY146" s="1">
        <v>28.69</v>
      </c>
      <c r="AZ146" s="1">
        <v>29.27</v>
      </c>
      <c r="BA146" s="1">
        <v>28.94</v>
      </c>
      <c r="BB146" s="1">
        <v>28.369900000000001</v>
      </c>
      <c r="BC146" s="1">
        <v>28.58</v>
      </c>
      <c r="BD146" s="1">
        <v>28.86</v>
      </c>
      <c r="BE146" s="1">
        <v>28.879899999999999</v>
      </c>
      <c r="BF146" s="1">
        <v>28.76</v>
      </c>
    </row>
    <row r="147" spans="1:58">
      <c r="A147" s="1" t="s">
        <v>281</v>
      </c>
      <c r="B147" s="1" t="s">
        <v>498</v>
      </c>
      <c r="C147" s="1">
        <v>30.89</v>
      </c>
      <c r="D147" s="1">
        <v>30.908100000000001</v>
      </c>
      <c r="E147" s="1">
        <v>31.441199999999998</v>
      </c>
      <c r="F147" s="1">
        <v>30.880500000000001</v>
      </c>
      <c r="G147" s="1">
        <v>31.092400000000001</v>
      </c>
      <c r="H147" s="1">
        <v>31.084800000000001</v>
      </c>
      <c r="I147" s="1">
        <v>30.616099999999999</v>
      </c>
      <c r="J147" s="1">
        <v>30.191800000000001</v>
      </c>
      <c r="K147" s="1">
        <v>31.820699999999999</v>
      </c>
      <c r="L147" s="1">
        <v>30.926400000000001</v>
      </c>
      <c r="M147" s="1">
        <v>30.8215</v>
      </c>
      <c r="N147" s="1">
        <v>30.963899999999999</v>
      </c>
      <c r="O147" s="1">
        <v>31.241</v>
      </c>
      <c r="P147" s="1">
        <v>31.036300000000001</v>
      </c>
      <c r="Q147" s="1">
        <v>31.330400000000001</v>
      </c>
      <c r="R147" s="1">
        <v>31.41</v>
      </c>
      <c r="S147" s="1">
        <v>31.289100000000001</v>
      </c>
      <c r="T147" s="1">
        <v>32.090000000000003</v>
      </c>
      <c r="U147" s="1">
        <v>31.722999999999999</v>
      </c>
      <c r="V147" s="1">
        <v>32.091099999999997</v>
      </c>
      <c r="W147" s="1">
        <v>31.855699999999999</v>
      </c>
      <c r="X147" s="1">
        <v>31.787700000000001</v>
      </c>
      <c r="Y147" s="1">
        <v>32.049100000000003</v>
      </c>
      <c r="Z147" s="1">
        <v>31.922499999999999</v>
      </c>
      <c r="AA147" s="1">
        <v>31.517700000000001</v>
      </c>
      <c r="AB147" s="1">
        <v>31.507899999999999</v>
      </c>
      <c r="AC147" s="1">
        <v>31.875299999999999</v>
      </c>
      <c r="AD147" s="1">
        <v>32.063800000000001</v>
      </c>
      <c r="AE147" s="1">
        <v>31.669599999999999</v>
      </c>
      <c r="AF147" s="1">
        <v>32.003100000000003</v>
      </c>
      <c r="AG147" s="1">
        <v>31.837700000000002</v>
      </c>
      <c r="AH147" s="1">
        <v>31.849900000000002</v>
      </c>
      <c r="AI147" s="1">
        <v>31.933199999999999</v>
      </c>
      <c r="AJ147" s="1">
        <v>31.6921</v>
      </c>
      <c r="AK147" s="1">
        <v>32.211100000000002</v>
      </c>
      <c r="AL147" s="1">
        <v>31.825500000000002</v>
      </c>
      <c r="AM147" s="1">
        <v>31.84</v>
      </c>
      <c r="AN147" s="1">
        <v>32.673099999999998</v>
      </c>
      <c r="AO147" s="1">
        <v>31.92</v>
      </c>
      <c r="AP147" s="1">
        <v>32.054600000000001</v>
      </c>
      <c r="AQ147" s="1">
        <v>32.057200000000002</v>
      </c>
      <c r="AR147" s="1">
        <v>31.940999999999999</v>
      </c>
      <c r="AS147" s="1">
        <v>32.388500000000001</v>
      </c>
      <c r="AT147" s="1">
        <v>32.985100000000003</v>
      </c>
      <c r="AU147" s="1">
        <v>32.1419</v>
      </c>
      <c r="AV147" s="1">
        <v>32.447299999999998</v>
      </c>
      <c r="AW147" s="1">
        <v>33.0413</v>
      </c>
      <c r="AX147" s="1">
        <v>32.450600000000001</v>
      </c>
      <c r="AY147" s="1">
        <v>33.175600000000003</v>
      </c>
      <c r="AZ147" s="1">
        <v>32.806800000000003</v>
      </c>
      <c r="BA147" s="1">
        <v>32.942399999999999</v>
      </c>
      <c r="BB147" s="1">
        <v>32.859099999999998</v>
      </c>
      <c r="BC147" s="1">
        <v>32.6614</v>
      </c>
      <c r="BD147" s="1">
        <v>32.268599999999999</v>
      </c>
      <c r="BE147" s="1">
        <v>32.519599999999997</v>
      </c>
      <c r="BF147" s="1">
        <v>32.761800000000001</v>
      </c>
    </row>
    <row r="148" spans="1:58">
      <c r="A148" s="1" t="s">
        <v>298</v>
      </c>
      <c r="B148" s="1" t="s">
        <v>499</v>
      </c>
      <c r="C148" s="1">
        <v>26.256</v>
      </c>
      <c r="D148" s="1">
        <v>26.621700000000001</v>
      </c>
      <c r="E148" s="1">
        <v>27.009899999999998</v>
      </c>
      <c r="F148" s="1">
        <v>26.704899999999999</v>
      </c>
      <c r="G148" s="1">
        <v>26.896699999999999</v>
      </c>
      <c r="H148" s="1">
        <v>26.808</v>
      </c>
      <c r="I148" s="1">
        <v>26.272300000000001</v>
      </c>
      <c r="J148" s="1">
        <v>26.422699999999999</v>
      </c>
      <c r="K148" s="1">
        <v>26.881599999999999</v>
      </c>
      <c r="L148" s="1">
        <v>26.434000000000001</v>
      </c>
      <c r="M148" s="1">
        <v>26.525400000000001</v>
      </c>
      <c r="N148" s="1">
        <v>27.3232</v>
      </c>
      <c r="O148" s="1">
        <v>26.7395</v>
      </c>
      <c r="P148" s="1">
        <v>26.695399999999999</v>
      </c>
      <c r="Q148" s="1">
        <v>26.640699999999999</v>
      </c>
      <c r="R148" s="1">
        <v>27.501000000000001</v>
      </c>
      <c r="S148" s="1">
        <v>26.873799999999999</v>
      </c>
      <c r="T148" s="1">
        <v>26.960899999999999</v>
      </c>
      <c r="U148" s="1">
        <v>27.271599999999999</v>
      </c>
      <c r="V148" s="1">
        <v>27.095800000000001</v>
      </c>
      <c r="W148" s="1">
        <v>26.779900000000001</v>
      </c>
      <c r="X148" s="1">
        <v>26.385100000000001</v>
      </c>
      <c r="Y148" s="1">
        <v>26.810600000000001</v>
      </c>
      <c r="Z148" s="1">
        <v>25.884</v>
      </c>
      <c r="AA148" s="1">
        <v>26.360900000000001</v>
      </c>
      <c r="AB148" s="1">
        <v>26.606100000000001</v>
      </c>
      <c r="AC148" s="1">
        <v>27.2044</v>
      </c>
      <c r="AD148" s="1">
        <v>26.691600000000001</v>
      </c>
      <c r="AE148" s="1">
        <v>26.5702</v>
      </c>
      <c r="AF148" s="1">
        <v>26.982399999999998</v>
      </c>
      <c r="AG148" s="1">
        <v>26.135999999999999</v>
      </c>
      <c r="AH148" s="1">
        <v>26.126999999999999</v>
      </c>
      <c r="AI148" s="1">
        <v>26.127700000000001</v>
      </c>
      <c r="AJ148" s="1">
        <v>26.503</v>
      </c>
      <c r="AK148" s="1">
        <v>27.074000000000002</v>
      </c>
      <c r="AL148" s="1">
        <v>26.6599</v>
      </c>
      <c r="AM148" s="1">
        <v>27.5883</v>
      </c>
      <c r="AN148" s="1">
        <v>27.149899999999999</v>
      </c>
      <c r="AO148" s="1">
        <v>27.088000000000001</v>
      </c>
      <c r="AP148" s="1">
        <v>26.832000000000001</v>
      </c>
      <c r="AQ148" s="1">
        <v>27.0688</v>
      </c>
      <c r="AR148" s="1">
        <v>27.001000000000001</v>
      </c>
      <c r="AS148" s="1">
        <v>27.202999999999999</v>
      </c>
      <c r="AT148" s="1">
        <v>27.369199999999999</v>
      </c>
      <c r="AU148" s="1">
        <v>27.430800000000001</v>
      </c>
      <c r="AV148" s="1">
        <v>27.2346</v>
      </c>
      <c r="AW148" s="1">
        <v>26.766100000000002</v>
      </c>
      <c r="AX148" s="1">
        <v>27.039000000000001</v>
      </c>
      <c r="AY148" s="1">
        <v>27.247599999999998</v>
      </c>
      <c r="AZ148" s="1">
        <v>27.329799999999999</v>
      </c>
      <c r="BA148" s="1">
        <v>26.946300000000001</v>
      </c>
      <c r="BB148" s="1">
        <v>27.061399999999999</v>
      </c>
      <c r="BC148" s="1">
        <v>26.910499999999999</v>
      </c>
      <c r="BD148" s="1">
        <v>26.936800000000002</v>
      </c>
      <c r="BE148" s="1">
        <v>27.951499999999999</v>
      </c>
      <c r="BF148" s="1">
        <v>27.4818</v>
      </c>
    </row>
    <row r="149" spans="1:58">
      <c r="A149" s="1" t="s">
        <v>302</v>
      </c>
      <c r="B149" s="1" t="s">
        <v>500</v>
      </c>
      <c r="C149" s="1">
        <v>13.4962</v>
      </c>
      <c r="D149" s="1">
        <v>11.757899999999999</v>
      </c>
      <c r="E149" s="1">
        <v>13.0168</v>
      </c>
      <c r="F149" s="1">
        <v>12.4969</v>
      </c>
      <c r="G149" s="1">
        <v>11.523099999999999</v>
      </c>
      <c r="H149" s="1">
        <v>13.781499999999999</v>
      </c>
      <c r="I149" s="1">
        <v>13.313700000000001</v>
      </c>
      <c r="J149" s="1">
        <v>12.7</v>
      </c>
      <c r="K149" s="1">
        <v>14.953200000000001</v>
      </c>
      <c r="L149" s="1">
        <v>14.0296</v>
      </c>
      <c r="M149" s="1">
        <v>13.2818</v>
      </c>
      <c r="N149" s="1">
        <v>15.9077</v>
      </c>
      <c r="O149" s="1">
        <v>16.340499999999999</v>
      </c>
      <c r="P149" s="1">
        <v>12.8049</v>
      </c>
      <c r="Q149" s="1">
        <v>13.5892</v>
      </c>
      <c r="R149" s="1">
        <v>13.527100000000001</v>
      </c>
      <c r="S149" s="1">
        <v>12.3613</v>
      </c>
      <c r="T149" s="1">
        <v>13.2</v>
      </c>
      <c r="U149" s="1">
        <v>13.064</v>
      </c>
      <c r="V149" s="1">
        <v>14.7348</v>
      </c>
      <c r="W149" s="1">
        <v>13.289899999999999</v>
      </c>
      <c r="X149" s="1">
        <v>14.189500000000001</v>
      </c>
      <c r="Y149" s="1">
        <v>14.0806</v>
      </c>
      <c r="Z149" s="1">
        <v>12.8294</v>
      </c>
      <c r="AA149" s="1">
        <v>13.707100000000001</v>
      </c>
      <c r="AB149" s="1">
        <v>13.419700000000001</v>
      </c>
      <c r="AC149" s="1">
        <v>12.586499999999999</v>
      </c>
      <c r="AD149" s="1">
        <v>15.2704</v>
      </c>
      <c r="AE149" s="1">
        <v>13.4536</v>
      </c>
      <c r="AF149" s="1">
        <v>13.450100000000001</v>
      </c>
      <c r="AG149" s="1">
        <v>14.7212</v>
      </c>
      <c r="AH149" s="1">
        <v>13.8256</v>
      </c>
      <c r="AI149" s="1">
        <v>13.2293</v>
      </c>
      <c r="AJ149" s="1">
        <v>15.9955</v>
      </c>
      <c r="AK149" s="1">
        <v>12.999700000000001</v>
      </c>
      <c r="AL149" s="1">
        <v>14.8466</v>
      </c>
      <c r="AM149" s="1">
        <v>15.9962</v>
      </c>
      <c r="AN149" s="1">
        <v>13.539199999999999</v>
      </c>
      <c r="AO149" s="1">
        <v>14.2857</v>
      </c>
      <c r="AP149" s="1">
        <v>13.344200000000001</v>
      </c>
      <c r="AQ149" s="1">
        <v>14.6715</v>
      </c>
      <c r="AR149" s="1">
        <v>15.5771</v>
      </c>
      <c r="AS149" s="1">
        <v>16.785399999999999</v>
      </c>
      <c r="AT149" s="1">
        <v>13.8392</v>
      </c>
      <c r="AU149" s="1">
        <v>15.6143</v>
      </c>
      <c r="AV149" s="1">
        <v>15.5365</v>
      </c>
      <c r="AW149" s="1">
        <v>14.196300000000001</v>
      </c>
      <c r="AX149" s="1">
        <v>14.657400000000001</v>
      </c>
      <c r="AY149" s="1">
        <v>14.3437</v>
      </c>
      <c r="AZ149" s="1">
        <v>15.614599999999999</v>
      </c>
      <c r="BA149" s="1">
        <v>15.2851</v>
      </c>
      <c r="BB149" s="1">
        <v>13.590199999999999</v>
      </c>
      <c r="BC149" s="1">
        <v>14.2996</v>
      </c>
      <c r="BD149" s="1">
        <v>17.0625</v>
      </c>
      <c r="BE149" s="1">
        <v>14.012</v>
      </c>
      <c r="BF149" s="1">
        <v>14.680400000000001</v>
      </c>
    </row>
    <row r="150" spans="1:58">
      <c r="A150" s="1" t="s">
        <v>58</v>
      </c>
      <c r="B150" s="1" t="s">
        <v>501</v>
      </c>
      <c r="C150" s="1">
        <v>14.460699999999999</v>
      </c>
      <c r="D150" s="1">
        <v>15.252700000000001</v>
      </c>
      <c r="E150" s="1">
        <v>14.860900000000001</v>
      </c>
      <c r="F150" s="1">
        <v>15.6578</v>
      </c>
      <c r="G150" s="1">
        <v>12.5787</v>
      </c>
      <c r="H150" s="1">
        <v>13.1699</v>
      </c>
      <c r="I150" s="1">
        <v>15.7959</v>
      </c>
      <c r="J150" s="1">
        <v>13.481</v>
      </c>
      <c r="K150" s="1">
        <v>14.8826</v>
      </c>
      <c r="L150" s="1">
        <v>13.9163</v>
      </c>
      <c r="M150" s="1">
        <v>15.4396</v>
      </c>
      <c r="N150" s="1">
        <v>13.618600000000001</v>
      </c>
      <c r="O150" s="1">
        <v>15.4139</v>
      </c>
      <c r="P150" s="1">
        <v>14.9567</v>
      </c>
      <c r="Q150" s="1">
        <v>14.5541</v>
      </c>
      <c r="R150" s="1">
        <v>15.465199999999999</v>
      </c>
      <c r="S150" s="1">
        <v>13.512499999999999</v>
      </c>
      <c r="T150" s="1">
        <v>13.019500000000001</v>
      </c>
      <c r="U150" s="1">
        <v>13.734299999999999</v>
      </c>
      <c r="V150" s="1">
        <v>14.698</v>
      </c>
      <c r="W150" s="1">
        <v>14.1752</v>
      </c>
      <c r="X150" s="1">
        <v>15.824199999999999</v>
      </c>
      <c r="Y150" s="1">
        <v>18.090199999999999</v>
      </c>
      <c r="Z150" s="1">
        <v>14.537699999999999</v>
      </c>
      <c r="AA150" s="1">
        <v>15.6676</v>
      </c>
      <c r="AB150" s="1">
        <v>14.2964</v>
      </c>
      <c r="AC150" s="1">
        <v>14.720499999999999</v>
      </c>
      <c r="AD150" s="1">
        <v>14.9605</v>
      </c>
      <c r="AE150" s="1">
        <v>15.085699999999999</v>
      </c>
      <c r="AF150" s="1">
        <v>15.5433</v>
      </c>
      <c r="AG150" s="1">
        <v>16.336200000000002</v>
      </c>
      <c r="AH150" s="1">
        <v>17.053000000000001</v>
      </c>
      <c r="AI150" s="1">
        <v>14.690799999999999</v>
      </c>
      <c r="AJ150" s="1">
        <v>17.533200000000001</v>
      </c>
      <c r="AK150" s="1">
        <v>17.059000000000001</v>
      </c>
      <c r="AL150" s="1">
        <v>13.635999999999999</v>
      </c>
      <c r="AM150" s="1">
        <v>16.0212</v>
      </c>
      <c r="AN150" s="1">
        <v>15.335800000000001</v>
      </c>
      <c r="AO150" s="1">
        <v>15.426</v>
      </c>
      <c r="AP150" s="1">
        <v>15.6198</v>
      </c>
      <c r="AQ150" s="1">
        <v>15.9436</v>
      </c>
      <c r="AR150" s="1">
        <v>15.3447</v>
      </c>
      <c r="AS150" s="1">
        <v>17.726500000000001</v>
      </c>
      <c r="AT150" s="1">
        <v>15.1487</v>
      </c>
      <c r="AU150" s="1">
        <v>15.133599999999999</v>
      </c>
      <c r="AV150" s="1">
        <v>18.4879</v>
      </c>
      <c r="AW150" s="1">
        <v>14.342700000000001</v>
      </c>
      <c r="AX150" s="1">
        <v>14.7309</v>
      </c>
      <c r="AY150" s="1">
        <v>16.508199999999999</v>
      </c>
      <c r="AZ150" s="1">
        <v>16.8795</v>
      </c>
      <c r="BA150" s="1">
        <v>15.845800000000001</v>
      </c>
      <c r="BB150" s="1">
        <v>16.4008</v>
      </c>
      <c r="BC150" s="1">
        <v>17.159700000000001</v>
      </c>
      <c r="BD150" s="1">
        <v>14.624700000000001</v>
      </c>
      <c r="BE150" s="1">
        <v>18.671399999999998</v>
      </c>
      <c r="BF150" s="1">
        <v>16.1158</v>
      </c>
    </row>
    <row r="151" spans="1:58">
      <c r="A151" s="1" t="s">
        <v>312</v>
      </c>
      <c r="B151" s="1" t="s">
        <v>502</v>
      </c>
      <c r="C151" s="1">
        <v>16.771799999999999</v>
      </c>
      <c r="D151" s="1">
        <v>16.321100000000001</v>
      </c>
      <c r="E151" s="1">
        <v>15.1347</v>
      </c>
      <c r="F151" s="1">
        <v>14.8231</v>
      </c>
      <c r="G151" s="1">
        <v>15.5145</v>
      </c>
      <c r="H151" s="1">
        <v>15.1113</v>
      </c>
      <c r="I151" s="1">
        <v>15.156700000000001</v>
      </c>
      <c r="J151" s="1">
        <v>15.398300000000001</v>
      </c>
      <c r="K151" s="1">
        <v>14.559699999999999</v>
      </c>
      <c r="L151" s="1">
        <v>15.936299999999999</v>
      </c>
      <c r="M151" s="1">
        <v>15.601000000000001</v>
      </c>
      <c r="N151" s="1">
        <v>13.3855</v>
      </c>
      <c r="O151" s="1">
        <v>16.6297</v>
      </c>
      <c r="P151" s="1">
        <v>15.864699999999999</v>
      </c>
      <c r="Q151" s="1">
        <v>16.081099999999999</v>
      </c>
      <c r="R151" s="1">
        <v>16.552</v>
      </c>
      <c r="S151" s="1">
        <v>16.2666</v>
      </c>
      <c r="T151" s="1">
        <v>16.549399999999999</v>
      </c>
      <c r="U151" s="1">
        <v>16.601099999999999</v>
      </c>
      <c r="V151" s="1">
        <v>16.484400000000001</v>
      </c>
      <c r="W151" s="1">
        <v>15.645099999999999</v>
      </c>
      <c r="X151" s="1">
        <v>15.2546</v>
      </c>
      <c r="Y151" s="1">
        <v>16.721900000000002</v>
      </c>
      <c r="Z151" s="1">
        <v>17.172699999999999</v>
      </c>
      <c r="AA151" s="1">
        <v>16.9513</v>
      </c>
      <c r="AB151" s="1">
        <v>16.257300000000001</v>
      </c>
      <c r="AC151" s="1">
        <v>16.105699999999999</v>
      </c>
      <c r="AD151" s="1">
        <v>17.044799999999999</v>
      </c>
      <c r="AE151" s="1">
        <v>15.4893</v>
      </c>
      <c r="AF151" s="1">
        <v>16.007400000000001</v>
      </c>
      <c r="AG151" s="1">
        <v>15.844099999999999</v>
      </c>
      <c r="AH151" s="1">
        <v>15.401</v>
      </c>
      <c r="AI151" s="1">
        <v>15.0252</v>
      </c>
      <c r="AJ151" s="1">
        <v>15.8261</v>
      </c>
      <c r="AK151" s="1">
        <v>16.187999999999999</v>
      </c>
      <c r="AL151" s="1">
        <v>15.214600000000001</v>
      </c>
      <c r="AM151" s="1">
        <v>16.799399999999999</v>
      </c>
      <c r="AN151" s="1">
        <v>16.043199999999999</v>
      </c>
      <c r="AO151" s="1">
        <v>16.5962</v>
      </c>
      <c r="AP151" s="1">
        <v>15.902200000000001</v>
      </c>
      <c r="AQ151" s="1">
        <v>15.411899999999999</v>
      </c>
      <c r="AR151" s="1">
        <v>16.382400000000001</v>
      </c>
      <c r="AS151" s="1">
        <v>16.161000000000001</v>
      </c>
      <c r="AT151" s="1">
        <v>15.6378</v>
      </c>
      <c r="AU151" s="1">
        <v>16.447099999999999</v>
      </c>
      <c r="AV151" s="1">
        <v>16.4693</v>
      </c>
      <c r="AW151" s="1">
        <v>15.9565</v>
      </c>
      <c r="AX151" s="1">
        <v>16.810099999999998</v>
      </c>
      <c r="AY151" s="1">
        <v>15.9276</v>
      </c>
      <c r="AZ151" s="1">
        <v>16.2959</v>
      </c>
      <c r="BA151" s="1">
        <v>16.5976</v>
      </c>
      <c r="BB151" s="1">
        <v>16.7773</v>
      </c>
      <c r="BC151" s="1">
        <v>16.638200000000001</v>
      </c>
      <c r="BD151" s="1">
        <v>16.252199999999998</v>
      </c>
      <c r="BE151" s="1">
        <v>17.839600000000001</v>
      </c>
      <c r="BF151" s="1">
        <v>16.5991</v>
      </c>
    </row>
    <row r="152" spans="1:58">
      <c r="A152" s="1" t="s">
        <v>326</v>
      </c>
      <c r="B152" s="1" t="s">
        <v>503</v>
      </c>
      <c r="C152" s="1">
        <v>24.020600000000002</v>
      </c>
      <c r="D152" s="1">
        <v>23.4877</v>
      </c>
      <c r="E152" s="1">
        <v>23.8386</v>
      </c>
      <c r="F152" s="1">
        <v>23.464500000000001</v>
      </c>
      <c r="G152" s="1">
        <v>23.718</v>
      </c>
      <c r="H152" s="1">
        <v>23.461600000000001</v>
      </c>
      <c r="I152" s="1">
        <v>23.533899999999999</v>
      </c>
      <c r="J152" s="1">
        <v>23.371400000000001</v>
      </c>
      <c r="K152" s="1">
        <v>23.964700000000001</v>
      </c>
      <c r="L152" s="1">
        <v>23.659500000000001</v>
      </c>
      <c r="M152" s="1">
        <v>23.348400000000002</v>
      </c>
      <c r="N152" s="1">
        <v>23.5442</v>
      </c>
      <c r="O152" s="1">
        <v>24.011299999999999</v>
      </c>
      <c r="P152" s="1">
        <v>23.5778</v>
      </c>
      <c r="Q152" s="1">
        <v>23.652699999999999</v>
      </c>
      <c r="R152" s="1">
        <v>23.9618</v>
      </c>
      <c r="S152" s="1">
        <v>24.176400000000001</v>
      </c>
      <c r="T152" s="1">
        <v>23.778199999999998</v>
      </c>
      <c r="U152" s="1">
        <v>23.831</v>
      </c>
      <c r="V152" s="1">
        <v>23.727699999999999</v>
      </c>
      <c r="W152" s="1">
        <v>24.2226</v>
      </c>
      <c r="X152" s="1">
        <v>23.5871</v>
      </c>
      <c r="Y152" s="1">
        <v>24.2851</v>
      </c>
      <c r="Z152" s="1">
        <v>23.525700000000001</v>
      </c>
      <c r="AA152" s="1">
        <v>23.345600000000001</v>
      </c>
      <c r="AB152" s="1">
        <v>23.6937</v>
      </c>
      <c r="AC152" s="1">
        <v>24.402699999999999</v>
      </c>
      <c r="AD152" s="1">
        <v>24.006699999999999</v>
      </c>
      <c r="AE152" s="1">
        <v>23.5168</v>
      </c>
      <c r="AF152" s="1">
        <v>24.331900000000001</v>
      </c>
      <c r="AG152" s="1">
        <v>23.886900000000001</v>
      </c>
      <c r="AH152" s="1">
        <v>23.972999999999999</v>
      </c>
      <c r="AI152" s="1">
        <v>23.992100000000001</v>
      </c>
      <c r="AJ152" s="1">
        <v>23.9437</v>
      </c>
      <c r="AK152" s="1">
        <v>24.462199999999999</v>
      </c>
      <c r="AL152" s="1">
        <v>24.479099999999999</v>
      </c>
      <c r="AM152" s="1">
        <v>24.209800000000001</v>
      </c>
      <c r="AN152" s="1">
        <v>24.519500000000001</v>
      </c>
      <c r="AO152" s="1">
        <v>24.384499999999999</v>
      </c>
      <c r="AP152" s="1">
        <v>23.831600000000002</v>
      </c>
      <c r="AQ152" s="1">
        <v>24.304200000000002</v>
      </c>
      <c r="AR152" s="1">
        <v>24.467400000000001</v>
      </c>
      <c r="AS152" s="1">
        <v>24.9328</v>
      </c>
      <c r="AT152" s="1">
        <v>24.401299999999999</v>
      </c>
      <c r="AU152" s="1">
        <v>25.2944</v>
      </c>
      <c r="AV152" s="1">
        <v>24.478300000000001</v>
      </c>
      <c r="AW152" s="1">
        <v>24.298100000000002</v>
      </c>
      <c r="AX152" s="1">
        <v>24.09</v>
      </c>
      <c r="AY152" s="1">
        <v>24.4421</v>
      </c>
      <c r="AZ152" s="1">
        <v>24.736899999999999</v>
      </c>
      <c r="BA152" s="1">
        <v>23.504300000000001</v>
      </c>
      <c r="BB152" s="1">
        <v>24.66</v>
      </c>
      <c r="BC152" s="1">
        <v>24.5623</v>
      </c>
      <c r="BD152" s="1">
        <v>24.429600000000001</v>
      </c>
      <c r="BE152" s="1">
        <v>24.8323</v>
      </c>
      <c r="BF152" s="1">
        <v>24.584199999999999</v>
      </c>
    </row>
    <row r="153" spans="1:58">
      <c r="A153" s="1" t="s">
        <v>310</v>
      </c>
      <c r="B153" s="1" t="s">
        <v>504</v>
      </c>
      <c r="C153" s="1">
        <v>29.019300000000001</v>
      </c>
      <c r="D153" s="1">
        <v>29.090399999999999</v>
      </c>
      <c r="E153" s="1">
        <v>29.431899999999999</v>
      </c>
      <c r="F153" s="1">
        <v>29.184999999999999</v>
      </c>
      <c r="G153" s="1">
        <v>28.569199999999999</v>
      </c>
      <c r="H153" s="1">
        <v>29.401599999999998</v>
      </c>
      <c r="I153" s="1">
        <v>28.42</v>
      </c>
      <c r="J153" s="1">
        <v>28.029299999999999</v>
      </c>
      <c r="K153" s="1">
        <v>29.4239</v>
      </c>
      <c r="L153" s="1">
        <v>28.282699999999998</v>
      </c>
      <c r="M153" s="1">
        <v>28.523299999999999</v>
      </c>
      <c r="N153" s="1">
        <v>29.515499999999999</v>
      </c>
      <c r="O153" s="1">
        <v>29.828499999999998</v>
      </c>
      <c r="P153" s="1">
        <v>28.058399999999999</v>
      </c>
      <c r="Q153" s="1">
        <v>29.363</v>
      </c>
      <c r="R153" s="1">
        <v>28.666899999999998</v>
      </c>
      <c r="S153" s="1">
        <v>28.431100000000001</v>
      </c>
      <c r="T153" s="1">
        <v>29.329799999999999</v>
      </c>
      <c r="U153" s="1">
        <v>29.655999999999999</v>
      </c>
      <c r="V153" s="1">
        <v>29.9862</v>
      </c>
      <c r="W153" s="1">
        <v>28.135999999999999</v>
      </c>
      <c r="X153" s="1">
        <v>28.4328</v>
      </c>
      <c r="Y153" s="1">
        <v>30.335699999999999</v>
      </c>
      <c r="Z153" s="1">
        <v>29.082699999999999</v>
      </c>
      <c r="AA153" s="1">
        <v>28.6647</v>
      </c>
      <c r="AB153" s="1">
        <v>28.6432</v>
      </c>
      <c r="AC153" s="1">
        <v>29.099299999999999</v>
      </c>
      <c r="AD153" s="1">
        <v>28.614000000000001</v>
      </c>
      <c r="AE153" s="1">
        <v>29.339300000000001</v>
      </c>
      <c r="AF153" s="1">
        <v>29.230399999999999</v>
      </c>
      <c r="AG153" s="1">
        <v>29.772400000000001</v>
      </c>
      <c r="AH153" s="1">
        <v>30.473400000000002</v>
      </c>
      <c r="AI153" s="1">
        <v>29.0318</v>
      </c>
      <c r="AJ153" s="1">
        <v>29.5716</v>
      </c>
      <c r="AK153" s="1">
        <v>29.7211</v>
      </c>
      <c r="AL153" s="1">
        <v>28.2029</v>
      </c>
      <c r="AM153" s="1">
        <v>28.915800000000001</v>
      </c>
      <c r="AN153" s="1">
        <v>29.939800000000002</v>
      </c>
      <c r="AO153" s="1">
        <v>28.0532</v>
      </c>
      <c r="AP153" s="1">
        <v>28.197199999999999</v>
      </c>
      <c r="AQ153" s="1">
        <v>30.489699999999999</v>
      </c>
      <c r="AR153" s="1">
        <v>29.6418</v>
      </c>
      <c r="AS153" s="1">
        <v>29.757300000000001</v>
      </c>
      <c r="AT153" s="1">
        <v>29.958200000000001</v>
      </c>
      <c r="AU153" s="1">
        <v>29.607199999999999</v>
      </c>
      <c r="AV153" s="1">
        <v>28.517199999999999</v>
      </c>
      <c r="AW153" s="1">
        <v>28.837299999999999</v>
      </c>
      <c r="AX153" s="1">
        <v>28.554500000000001</v>
      </c>
      <c r="AY153" s="1">
        <v>28.598099999999999</v>
      </c>
      <c r="AZ153" s="1">
        <v>30.215299999999999</v>
      </c>
      <c r="BA153" s="1">
        <v>27.844799999999999</v>
      </c>
      <c r="BB153" s="1">
        <v>29.0579</v>
      </c>
      <c r="BC153" s="1">
        <v>29.6313</v>
      </c>
      <c r="BD153" s="1">
        <v>29.285399999999999</v>
      </c>
      <c r="BE153" s="1">
        <v>29.808399999999999</v>
      </c>
      <c r="BF153" s="1">
        <v>31.216200000000001</v>
      </c>
    </row>
    <row r="154" spans="1:58">
      <c r="A154" s="1" t="s">
        <v>308</v>
      </c>
      <c r="B154" s="1" t="s">
        <v>505</v>
      </c>
      <c r="C154" s="1">
        <v>29.5154</v>
      </c>
      <c r="D154" s="1">
        <v>29.361000000000001</v>
      </c>
      <c r="E154" s="1">
        <v>28.906600000000001</v>
      </c>
      <c r="F154" s="1">
        <v>29.7319</v>
      </c>
      <c r="G154" s="1">
        <v>29.1614</v>
      </c>
      <c r="H154" s="1">
        <v>29.639099999999999</v>
      </c>
      <c r="I154" s="1">
        <v>28.9573</v>
      </c>
      <c r="J154" s="1">
        <v>29.130800000000001</v>
      </c>
      <c r="K154" s="1">
        <v>30.020199999999999</v>
      </c>
      <c r="L154" s="1">
        <v>29.717099999999999</v>
      </c>
      <c r="M154" s="1">
        <v>28.881799999999998</v>
      </c>
      <c r="N154" s="1">
        <v>28.735900000000001</v>
      </c>
      <c r="O154" s="1">
        <v>29.5444</v>
      </c>
      <c r="P154" s="1">
        <v>29.042999999999999</v>
      </c>
      <c r="Q154" s="1">
        <v>28.839600000000001</v>
      </c>
      <c r="R154" s="1">
        <v>28.451000000000001</v>
      </c>
      <c r="S154" s="1">
        <v>29.453499999999998</v>
      </c>
      <c r="T154" s="1">
        <v>29.183299999999999</v>
      </c>
      <c r="U154" s="1">
        <v>29.569400000000002</v>
      </c>
      <c r="V154" s="1">
        <v>29.341999999999999</v>
      </c>
      <c r="W154" s="1">
        <v>30.1052</v>
      </c>
      <c r="X154" s="1">
        <v>29.649699999999999</v>
      </c>
      <c r="Y154" s="1">
        <v>30.706199999999999</v>
      </c>
      <c r="Z154" s="1">
        <v>29.993200000000002</v>
      </c>
      <c r="AA154" s="1">
        <v>30.353899999999999</v>
      </c>
      <c r="AB154" s="1">
        <v>29.7712</v>
      </c>
      <c r="AC154" s="1">
        <v>30.855599999999999</v>
      </c>
      <c r="AD154" s="1">
        <v>30.528600000000001</v>
      </c>
      <c r="AE154" s="1">
        <v>29.818200000000001</v>
      </c>
      <c r="AF154" s="1">
        <v>30.4923</v>
      </c>
      <c r="AG154" s="1">
        <v>29.584900000000001</v>
      </c>
      <c r="AH154" s="1">
        <v>30.0245</v>
      </c>
      <c r="AI154" s="1">
        <v>29.325099999999999</v>
      </c>
      <c r="AJ154" s="1">
        <v>29.902999999999999</v>
      </c>
      <c r="AK154" s="1">
        <v>29.542200000000001</v>
      </c>
      <c r="AL154" s="1">
        <v>29.781600000000001</v>
      </c>
      <c r="AM154" s="1">
        <v>29.122</v>
      </c>
      <c r="AN154" s="1">
        <v>30.677399999999999</v>
      </c>
      <c r="AO154" s="1">
        <v>29.630400000000002</v>
      </c>
      <c r="AP154" s="1">
        <v>29.788599999999999</v>
      </c>
      <c r="AQ154" s="1">
        <v>30.218</v>
      </c>
      <c r="AR154" s="1">
        <v>30.288499999999999</v>
      </c>
      <c r="AS154" s="1">
        <v>30.3307</v>
      </c>
      <c r="AT154" s="1">
        <v>29.938300000000002</v>
      </c>
      <c r="AU154" s="1">
        <v>30.642399999999999</v>
      </c>
      <c r="AV154" s="1">
        <v>30.229299999999999</v>
      </c>
      <c r="AW154" s="1">
        <v>30.365400000000001</v>
      </c>
      <c r="AX154" s="1">
        <v>29.963699999999999</v>
      </c>
      <c r="AY154" s="1">
        <v>30.284500000000001</v>
      </c>
      <c r="AZ154" s="1">
        <v>30.860800000000001</v>
      </c>
      <c r="BA154" s="1">
        <v>30.328099999999999</v>
      </c>
      <c r="BB154" s="1">
        <v>30.081600000000002</v>
      </c>
      <c r="BC154" s="1">
        <v>30.524799999999999</v>
      </c>
      <c r="BD154" s="1">
        <v>29.9527</v>
      </c>
      <c r="BE154" s="1">
        <v>30.034300000000002</v>
      </c>
      <c r="BF154" s="1">
        <v>30.483000000000001</v>
      </c>
    </row>
    <row r="155" spans="1:58">
      <c r="A155" s="1" t="s">
        <v>316</v>
      </c>
      <c r="B155" s="1" t="s">
        <v>506</v>
      </c>
      <c r="C155" s="1">
        <v>27.147500000000001</v>
      </c>
      <c r="D155" s="1">
        <v>26.4084</v>
      </c>
      <c r="E155" s="1">
        <v>26.508400000000002</v>
      </c>
      <c r="F155" s="1">
        <v>26.5426</v>
      </c>
      <c r="G155" s="1">
        <v>25.995000000000001</v>
      </c>
      <c r="H155" s="1">
        <v>26.4816</v>
      </c>
      <c r="I155" s="1">
        <v>26.752400000000002</v>
      </c>
      <c r="J155" s="1">
        <v>26.979199999999999</v>
      </c>
      <c r="K155" s="1">
        <v>27.081600000000002</v>
      </c>
      <c r="L155" s="1">
        <v>26.742599999999999</v>
      </c>
      <c r="M155" s="1">
        <v>26.047499999999999</v>
      </c>
      <c r="N155" s="1">
        <v>26.174299999999999</v>
      </c>
      <c r="O155" s="1">
        <v>27.374300000000002</v>
      </c>
      <c r="P155" s="1">
        <v>26.404900000000001</v>
      </c>
      <c r="Q155" s="1">
        <v>26.447500000000002</v>
      </c>
      <c r="R155" s="1">
        <v>26.559699999999999</v>
      </c>
      <c r="S155" s="1">
        <v>26.9084</v>
      </c>
      <c r="T155" s="1">
        <v>26.947500000000002</v>
      </c>
      <c r="U155" s="1">
        <v>27.313400000000001</v>
      </c>
      <c r="V155" s="1">
        <v>27.434100000000001</v>
      </c>
      <c r="W155" s="1">
        <v>27.013400000000001</v>
      </c>
      <c r="X155" s="1">
        <v>26.952400000000001</v>
      </c>
      <c r="Y155" s="1">
        <v>27.003499999999999</v>
      </c>
      <c r="Z155" s="1">
        <v>27.486499999999999</v>
      </c>
      <c r="AA155" s="1">
        <v>27.925599999999999</v>
      </c>
      <c r="AB155" s="1">
        <v>27.186499999999999</v>
      </c>
      <c r="AC155" s="1">
        <v>27.381599999999999</v>
      </c>
      <c r="AD155" s="1">
        <v>27.581600000000002</v>
      </c>
      <c r="AE155" s="1">
        <v>26.586500000000001</v>
      </c>
      <c r="AF155" s="1">
        <v>26.947500000000002</v>
      </c>
      <c r="AG155" s="1">
        <v>26.974299999999999</v>
      </c>
      <c r="AH155" s="1">
        <v>27.147500000000001</v>
      </c>
      <c r="AI155" s="1">
        <v>26.1694</v>
      </c>
      <c r="AJ155" s="1">
        <v>27.0901</v>
      </c>
      <c r="AK155" s="1">
        <v>26.808399999999999</v>
      </c>
      <c r="AL155" s="1">
        <v>27.208400000000001</v>
      </c>
      <c r="AM155" s="1">
        <v>27.6084</v>
      </c>
      <c r="AN155" s="1">
        <v>26.764399999999998</v>
      </c>
      <c r="AO155" s="1">
        <v>26.760899999999999</v>
      </c>
      <c r="AP155" s="1">
        <v>27.429200000000002</v>
      </c>
      <c r="AQ155" s="1">
        <v>28.3</v>
      </c>
      <c r="AR155" s="1">
        <v>27.424199999999999</v>
      </c>
      <c r="AS155" s="1">
        <v>27.5718</v>
      </c>
      <c r="AT155" s="1">
        <v>27.825600000000001</v>
      </c>
      <c r="AU155" s="1">
        <v>28.142600000000002</v>
      </c>
      <c r="AV155" s="1">
        <v>27.325600000000001</v>
      </c>
      <c r="AW155" s="1">
        <v>27.529199999999999</v>
      </c>
      <c r="AX155" s="1">
        <v>27.290099999999999</v>
      </c>
      <c r="AY155" s="1">
        <v>27.881599999999999</v>
      </c>
      <c r="AZ155" s="1">
        <v>27.547499999999999</v>
      </c>
      <c r="BA155" s="1">
        <v>26.760899999999999</v>
      </c>
      <c r="BB155" s="1">
        <v>27.160900000000002</v>
      </c>
      <c r="BC155" s="1">
        <v>27.0901</v>
      </c>
      <c r="BD155" s="1">
        <v>27.720700000000001</v>
      </c>
      <c r="BE155" s="1">
        <v>27.8475</v>
      </c>
      <c r="BF155" s="1">
        <v>28.569400000000002</v>
      </c>
    </row>
    <row r="156" spans="1:58">
      <c r="A156" s="1" t="s">
        <v>318</v>
      </c>
      <c r="B156" s="1" t="s">
        <v>507</v>
      </c>
      <c r="C156" s="1">
        <v>27.150200000000002</v>
      </c>
      <c r="D156" s="1">
        <v>27.224699999999999</v>
      </c>
      <c r="E156" s="1">
        <v>27.209900000000001</v>
      </c>
      <c r="F156" s="1">
        <v>26.726700000000001</v>
      </c>
      <c r="G156" s="1">
        <v>26.712</v>
      </c>
      <c r="H156" s="1">
        <v>26.838000000000001</v>
      </c>
      <c r="I156" s="1">
        <v>26.582599999999999</v>
      </c>
      <c r="J156" s="1">
        <v>26.528099999999998</v>
      </c>
      <c r="K156" s="1">
        <v>27.8324</v>
      </c>
      <c r="L156" s="1">
        <v>27.0886</v>
      </c>
      <c r="M156" s="1">
        <v>26.301400000000001</v>
      </c>
      <c r="N156" s="1">
        <v>26.9328</v>
      </c>
      <c r="O156" s="1">
        <v>27.0626</v>
      </c>
      <c r="P156" s="1">
        <v>26.593900000000001</v>
      </c>
      <c r="Q156" s="1">
        <v>26.696300000000001</v>
      </c>
      <c r="R156" s="1">
        <v>27.491299999999999</v>
      </c>
      <c r="S156" s="1">
        <v>27.125800000000002</v>
      </c>
      <c r="T156" s="1">
        <v>27.200199999999999</v>
      </c>
      <c r="U156" s="1">
        <v>27.2974</v>
      </c>
      <c r="V156" s="1">
        <v>27.4511</v>
      </c>
      <c r="W156" s="1">
        <v>27.026800000000001</v>
      </c>
      <c r="X156" s="1">
        <v>27.309799999999999</v>
      </c>
      <c r="Y156" s="1">
        <v>27.0898</v>
      </c>
      <c r="Z156" s="1">
        <v>26.629100000000001</v>
      </c>
      <c r="AA156" s="1">
        <v>26.798400000000001</v>
      </c>
      <c r="AB156" s="1">
        <v>26.967400000000001</v>
      </c>
      <c r="AC156" s="1">
        <v>27.974399999999999</v>
      </c>
      <c r="AD156" s="1">
        <v>27.7227</v>
      </c>
      <c r="AE156" s="1">
        <v>27.404800000000002</v>
      </c>
      <c r="AF156" s="1">
        <v>27.804200000000002</v>
      </c>
      <c r="AG156" s="1">
        <v>27.514399999999998</v>
      </c>
      <c r="AH156" s="1">
        <v>27.150500000000001</v>
      </c>
      <c r="AI156" s="1">
        <v>27.616599999999998</v>
      </c>
      <c r="AJ156" s="1">
        <v>27.0289</v>
      </c>
      <c r="AK156" s="1">
        <v>27.6934</v>
      </c>
      <c r="AL156" s="1">
        <v>26.735700000000001</v>
      </c>
      <c r="AM156" s="1">
        <v>27.4893</v>
      </c>
      <c r="AN156" s="1">
        <v>27.795100000000001</v>
      </c>
      <c r="AO156" s="1">
        <v>27.416699999999999</v>
      </c>
      <c r="AP156" s="1">
        <v>26.9422</v>
      </c>
      <c r="AQ156" s="1">
        <v>27.417300000000001</v>
      </c>
      <c r="AR156" s="1">
        <v>27.220700000000001</v>
      </c>
      <c r="AS156" s="1">
        <v>27.7043</v>
      </c>
      <c r="AT156" s="1">
        <v>27.166399999999999</v>
      </c>
      <c r="AU156" s="1">
        <v>27.485800000000001</v>
      </c>
      <c r="AV156" s="1">
        <v>27.573599999999999</v>
      </c>
      <c r="AW156" s="1">
        <v>27.859300000000001</v>
      </c>
      <c r="AX156" s="1">
        <v>27.395399999999999</v>
      </c>
      <c r="AY156" s="1">
        <v>27.923999999999999</v>
      </c>
      <c r="AZ156" s="1">
        <v>27.949000000000002</v>
      </c>
      <c r="BA156" s="1">
        <v>27.568000000000001</v>
      </c>
      <c r="BB156" s="1">
        <v>27.349900000000002</v>
      </c>
      <c r="BC156" s="1">
        <v>27.7407</v>
      </c>
      <c r="BD156" s="1">
        <v>27.4376</v>
      </c>
      <c r="BE156" s="1">
        <v>28.0458</v>
      </c>
      <c r="BF156" s="1">
        <v>27.6435</v>
      </c>
    </row>
    <row r="157" spans="1:58">
      <c r="A157" s="1" t="s">
        <v>320</v>
      </c>
      <c r="B157" s="1" t="s">
        <v>508</v>
      </c>
      <c r="C157" s="1">
        <v>28.4177</v>
      </c>
      <c r="D157" s="1">
        <v>29.2637</v>
      </c>
      <c r="E157" s="1">
        <v>29.039400000000001</v>
      </c>
      <c r="F157" s="1">
        <v>28.257400000000001</v>
      </c>
      <c r="G157" s="1">
        <v>30.5685</v>
      </c>
      <c r="H157" s="1">
        <v>28.866800000000001</v>
      </c>
      <c r="I157" s="1">
        <v>29.399100000000001</v>
      </c>
      <c r="J157" s="1">
        <v>29.0151</v>
      </c>
      <c r="K157" s="1">
        <v>27.9343</v>
      </c>
      <c r="L157" s="1">
        <v>29.446100000000001</v>
      </c>
      <c r="M157" s="1">
        <v>30.109400000000001</v>
      </c>
      <c r="N157" s="1">
        <v>28.02</v>
      </c>
      <c r="O157" s="1">
        <v>30.129799999999999</v>
      </c>
      <c r="P157" s="1">
        <v>27.5749</v>
      </c>
      <c r="Q157" s="1">
        <v>28.447900000000001</v>
      </c>
      <c r="R157" s="1">
        <v>28.0364</v>
      </c>
      <c r="S157" s="1">
        <v>29.289300000000001</v>
      </c>
      <c r="T157" s="1">
        <v>28.146599999999999</v>
      </c>
      <c r="U157" s="1">
        <v>28.845199999999998</v>
      </c>
      <c r="V157" s="1">
        <v>28.569299999999998</v>
      </c>
      <c r="W157" s="1">
        <v>27.984300000000001</v>
      </c>
      <c r="X157" s="1">
        <v>31.322700000000001</v>
      </c>
      <c r="Y157" s="1">
        <v>30.084199999999999</v>
      </c>
      <c r="Z157" s="1">
        <v>28.6374</v>
      </c>
      <c r="AA157" s="1">
        <v>29.6599</v>
      </c>
      <c r="AB157" s="1">
        <v>30.032399999999999</v>
      </c>
      <c r="AC157" s="1">
        <v>30.452400000000001</v>
      </c>
      <c r="AD157" s="1">
        <v>30.2791</v>
      </c>
      <c r="AE157" s="1">
        <v>29.997</v>
      </c>
      <c r="AF157" s="1">
        <v>28.938099999999999</v>
      </c>
      <c r="AG157" s="1">
        <v>29.1129</v>
      </c>
      <c r="AH157" s="1">
        <v>29.1828</v>
      </c>
      <c r="AI157" s="1">
        <v>29.6036</v>
      </c>
      <c r="AJ157" s="1">
        <v>31.5899</v>
      </c>
      <c r="AK157" s="1">
        <v>29.585899999999999</v>
      </c>
      <c r="AL157" s="1">
        <v>30.233899999999998</v>
      </c>
      <c r="AM157" s="1">
        <v>30.001100000000001</v>
      </c>
      <c r="AN157" s="1">
        <v>29.959900000000001</v>
      </c>
      <c r="AO157" s="1">
        <v>32.000500000000002</v>
      </c>
      <c r="AP157" s="1">
        <v>29.8918</v>
      </c>
      <c r="AQ157" s="1">
        <v>30.616099999999999</v>
      </c>
      <c r="AR157" s="1">
        <v>30.289899999999999</v>
      </c>
      <c r="AS157" s="1">
        <v>32.096600000000002</v>
      </c>
      <c r="AT157" s="1">
        <v>30.681799999999999</v>
      </c>
      <c r="AU157" s="1">
        <v>30.861599999999999</v>
      </c>
      <c r="AV157" s="1">
        <v>30.3872</v>
      </c>
      <c r="AW157" s="1">
        <v>30.226600000000001</v>
      </c>
      <c r="AX157" s="1">
        <v>30.9663</v>
      </c>
      <c r="AY157" s="1">
        <v>31.2211</v>
      </c>
      <c r="AZ157" s="1">
        <v>30.4374</v>
      </c>
      <c r="BA157" s="1">
        <v>30.4087</v>
      </c>
      <c r="BB157" s="1">
        <v>31.477599999999999</v>
      </c>
      <c r="BC157" s="1">
        <v>29.8414</v>
      </c>
      <c r="BD157" s="1">
        <v>30.466200000000001</v>
      </c>
      <c r="BE157" s="1">
        <v>30.534099999999999</v>
      </c>
      <c r="BF157" s="1">
        <v>29.9314</v>
      </c>
    </row>
    <row r="158" spans="1:58">
      <c r="A158" s="1" t="s">
        <v>322</v>
      </c>
      <c r="B158" s="1" t="s">
        <v>509</v>
      </c>
      <c r="C158" s="1">
        <v>22.6252</v>
      </c>
      <c r="D158" s="1">
        <v>23.572199999999999</v>
      </c>
      <c r="E158" s="1">
        <v>22.7057</v>
      </c>
      <c r="F158" s="1">
        <v>21.829499999999999</v>
      </c>
      <c r="G158" s="1">
        <v>22.175599999999999</v>
      </c>
      <c r="H158" s="1">
        <v>23.241900000000001</v>
      </c>
      <c r="I158" s="1">
        <v>21.957899999999999</v>
      </c>
      <c r="J158" s="1">
        <v>22.273700000000002</v>
      </c>
      <c r="K158" s="1">
        <v>22.327500000000001</v>
      </c>
      <c r="L158" s="1">
        <v>22.505299999999998</v>
      </c>
      <c r="M158" s="1">
        <v>21.955500000000001</v>
      </c>
      <c r="N158" s="1">
        <v>22.004200000000001</v>
      </c>
      <c r="O158" s="1">
        <v>21.9649</v>
      </c>
      <c r="P158" s="1">
        <v>21.691600000000001</v>
      </c>
      <c r="Q158" s="1">
        <v>22.664899999999999</v>
      </c>
      <c r="R158" s="1">
        <v>20.6496</v>
      </c>
      <c r="S158" s="1">
        <v>22.379899999999999</v>
      </c>
      <c r="T158" s="1">
        <v>22.679600000000001</v>
      </c>
      <c r="U158" s="1">
        <v>22.5928</v>
      </c>
      <c r="V158" s="1">
        <v>23.367100000000001</v>
      </c>
      <c r="W158" s="1">
        <v>22.341899999999999</v>
      </c>
      <c r="X158" s="1">
        <v>21.078800000000001</v>
      </c>
      <c r="Y158" s="1">
        <v>21.715499999999999</v>
      </c>
      <c r="Z158" s="1">
        <v>21.567900000000002</v>
      </c>
      <c r="AA158" s="1">
        <v>23.1037</v>
      </c>
      <c r="AB158" s="1">
        <v>23.519200000000001</v>
      </c>
      <c r="AC158" s="1">
        <v>22.5974</v>
      </c>
      <c r="AD158" s="1">
        <v>22.508900000000001</v>
      </c>
      <c r="AE158" s="1">
        <v>22.786799999999999</v>
      </c>
      <c r="AF158" s="1">
        <v>22.730599999999999</v>
      </c>
      <c r="AG158" s="1">
        <v>22.347899999999999</v>
      </c>
      <c r="AH158" s="1">
        <v>22.245200000000001</v>
      </c>
      <c r="AI158" s="1">
        <v>22.314599999999999</v>
      </c>
      <c r="AJ158" s="1">
        <v>22.389500000000002</v>
      </c>
      <c r="AK158" s="1">
        <v>22.404900000000001</v>
      </c>
      <c r="AL158" s="1">
        <v>23.261500000000002</v>
      </c>
      <c r="AM158" s="1">
        <v>22.038799999999998</v>
      </c>
      <c r="AN158" s="1">
        <v>24.056100000000001</v>
      </c>
      <c r="AO158" s="1">
        <v>23.4588</v>
      </c>
      <c r="AP158" s="1">
        <v>24.456900000000001</v>
      </c>
      <c r="AQ158" s="1">
        <v>24.057200000000002</v>
      </c>
      <c r="AR158" s="1">
        <v>23.328399999999998</v>
      </c>
      <c r="AS158" s="1">
        <v>23.3886</v>
      </c>
      <c r="AT158" s="1">
        <v>22.395099999999999</v>
      </c>
      <c r="AU158" s="1">
        <v>23.616800000000001</v>
      </c>
      <c r="AV158" s="1">
        <v>24.694800000000001</v>
      </c>
      <c r="AW158" s="1">
        <v>23.835599999999999</v>
      </c>
      <c r="AX158" s="1">
        <v>24.3689</v>
      </c>
      <c r="AY158" s="1">
        <v>22.572199999999999</v>
      </c>
      <c r="AZ158" s="1">
        <v>24.828600000000002</v>
      </c>
      <c r="BA158" s="1">
        <v>23.588699999999999</v>
      </c>
      <c r="BB158" s="1">
        <v>23.877199999999998</v>
      </c>
      <c r="BC158" s="1">
        <v>23.037099999999999</v>
      </c>
      <c r="BD158" s="1">
        <v>24.2393</v>
      </c>
      <c r="BE158" s="1">
        <v>23.335799999999999</v>
      </c>
      <c r="BF158" s="1">
        <v>24.208600000000001</v>
      </c>
    </row>
    <row r="159" spans="1:58">
      <c r="A159" s="1" t="s">
        <v>314</v>
      </c>
      <c r="B159" s="1" t="s">
        <v>510</v>
      </c>
      <c r="C159" s="1">
        <v>29.473700000000001</v>
      </c>
      <c r="D159" s="1">
        <v>29.996099999999998</v>
      </c>
      <c r="E159" s="1">
        <v>29.011399999999998</v>
      </c>
      <c r="F159" s="1">
        <v>28.783799999999999</v>
      </c>
      <c r="G159" s="1">
        <v>29.231400000000001</v>
      </c>
      <c r="H159" s="1">
        <v>29.203600000000002</v>
      </c>
      <c r="I159" s="1">
        <v>28.278099999999998</v>
      </c>
      <c r="J159" s="1">
        <v>28.058299999999999</v>
      </c>
      <c r="K159" s="1">
        <v>27.4373</v>
      </c>
      <c r="L159" s="1">
        <v>28.281500000000001</v>
      </c>
      <c r="M159" s="1">
        <v>29.207999999999998</v>
      </c>
      <c r="N159" s="1">
        <v>28.163900000000002</v>
      </c>
      <c r="O159" s="1">
        <v>29.015499999999999</v>
      </c>
      <c r="P159" s="1">
        <v>28.3598</v>
      </c>
      <c r="Q159" s="1">
        <v>30.3294</v>
      </c>
      <c r="R159" s="1">
        <v>29.0015</v>
      </c>
      <c r="S159" s="1">
        <v>29.241299999999999</v>
      </c>
      <c r="T159" s="1">
        <v>28.986799999999999</v>
      </c>
      <c r="U159" s="1">
        <v>30.058599999999998</v>
      </c>
      <c r="V159" s="1">
        <v>29.993200000000002</v>
      </c>
      <c r="W159" s="1">
        <v>29.185300000000002</v>
      </c>
      <c r="X159" s="1">
        <v>28.911100000000001</v>
      </c>
      <c r="Y159" s="1">
        <v>31.083200000000001</v>
      </c>
      <c r="Z159" s="1">
        <v>30.7334</v>
      </c>
      <c r="AA159" s="1">
        <v>29.029</v>
      </c>
      <c r="AB159" s="1">
        <v>29.3507</v>
      </c>
      <c r="AC159" s="1">
        <v>28.724299999999999</v>
      </c>
      <c r="AD159" s="1">
        <v>29.5426</v>
      </c>
      <c r="AE159" s="1">
        <v>30.5349</v>
      </c>
      <c r="AF159" s="1">
        <v>29.347300000000001</v>
      </c>
      <c r="AG159" s="1">
        <v>29.732600000000001</v>
      </c>
      <c r="AH159" s="1">
        <v>28.812100000000001</v>
      </c>
      <c r="AI159" s="1">
        <v>29.026</v>
      </c>
      <c r="AJ159" s="1">
        <v>28.593399999999999</v>
      </c>
      <c r="AK159" s="1">
        <v>30.6755</v>
      </c>
      <c r="AL159" s="1">
        <v>30.004100000000001</v>
      </c>
      <c r="AM159" s="1">
        <v>30.0594</v>
      </c>
      <c r="AN159" s="1">
        <v>30.366</v>
      </c>
      <c r="AO159" s="1">
        <v>29.9878</v>
      </c>
      <c r="AP159" s="1">
        <v>30.102</v>
      </c>
      <c r="AQ159" s="1">
        <v>29.0596</v>
      </c>
      <c r="AR159" s="1">
        <v>29.685700000000001</v>
      </c>
      <c r="AS159" s="1">
        <v>29.6935</v>
      </c>
      <c r="AT159" s="1">
        <v>28.409199999999998</v>
      </c>
      <c r="AU159" s="1">
        <v>30.4284</v>
      </c>
      <c r="AV159" s="1">
        <v>29.410799999999998</v>
      </c>
      <c r="AW159" s="1">
        <v>29.3306</v>
      </c>
      <c r="AX159" s="1">
        <v>30.200900000000001</v>
      </c>
      <c r="AY159" s="1">
        <v>29.762799999999999</v>
      </c>
      <c r="AZ159" s="1">
        <v>30.480699999999999</v>
      </c>
      <c r="BA159" s="1">
        <v>30.4877</v>
      </c>
      <c r="BB159" s="1">
        <v>30.089600000000001</v>
      </c>
      <c r="BC159" s="1">
        <v>29.873200000000001</v>
      </c>
      <c r="BD159" s="1">
        <v>29.360600000000002</v>
      </c>
      <c r="BE159" s="1">
        <v>30.668199999999999</v>
      </c>
      <c r="BF159" s="1">
        <v>29.963699999999999</v>
      </c>
    </row>
    <row r="160" spans="1:58">
      <c r="A160" s="1" t="s">
        <v>324</v>
      </c>
      <c r="B160" s="1" t="s">
        <v>511</v>
      </c>
      <c r="C160" s="1">
        <v>28.3566</v>
      </c>
      <c r="D160" s="1">
        <v>28.656600000000001</v>
      </c>
      <c r="E160" s="1">
        <v>28.435500000000001</v>
      </c>
      <c r="F160" s="1">
        <v>28.6052</v>
      </c>
      <c r="G160" s="1">
        <v>28.235499999999998</v>
      </c>
      <c r="H160" s="1">
        <v>28.535499999999999</v>
      </c>
      <c r="I160" s="1">
        <v>28.0869</v>
      </c>
      <c r="J160" s="1">
        <v>28.5566</v>
      </c>
      <c r="K160" s="1">
        <v>28.821100000000001</v>
      </c>
      <c r="L160" s="1">
        <v>28.477699999999999</v>
      </c>
      <c r="M160" s="1">
        <v>29.405200000000001</v>
      </c>
      <c r="N160" s="1">
        <v>28.456600000000002</v>
      </c>
      <c r="O160" s="1">
        <v>28.574999999999999</v>
      </c>
      <c r="P160" s="1">
        <v>28.0566</v>
      </c>
      <c r="Q160" s="1">
        <v>28.156600000000001</v>
      </c>
      <c r="R160" s="1">
        <v>28.621099999999998</v>
      </c>
      <c r="S160" s="1">
        <v>28.8566</v>
      </c>
      <c r="T160" s="1">
        <v>28.256599999999999</v>
      </c>
      <c r="U160" s="1">
        <v>28.726400000000002</v>
      </c>
      <c r="V160" s="1">
        <v>28.621099999999998</v>
      </c>
      <c r="W160" s="1">
        <v>28.8566</v>
      </c>
      <c r="X160" s="1">
        <v>28.8291</v>
      </c>
      <c r="Y160" s="1">
        <v>28.377700000000001</v>
      </c>
      <c r="Z160" s="1">
        <v>28.477699999999999</v>
      </c>
      <c r="AA160" s="1">
        <v>28.656600000000001</v>
      </c>
      <c r="AB160" s="1">
        <v>28.8355</v>
      </c>
      <c r="AC160" s="1">
        <v>28.656600000000001</v>
      </c>
      <c r="AD160" s="1">
        <v>28.6264</v>
      </c>
      <c r="AE160" s="1">
        <v>28.372499999999999</v>
      </c>
      <c r="AF160" s="1">
        <v>28.998899999999999</v>
      </c>
      <c r="AG160" s="1">
        <v>28.677700000000002</v>
      </c>
      <c r="AH160" s="1">
        <v>28.3566</v>
      </c>
      <c r="AI160" s="1">
        <v>28.5869</v>
      </c>
      <c r="AJ160" s="1">
        <v>29.005199999999999</v>
      </c>
      <c r="AK160" s="1">
        <v>28.656600000000001</v>
      </c>
      <c r="AL160" s="1">
        <v>28.656600000000001</v>
      </c>
      <c r="AM160" s="1">
        <v>29.0989</v>
      </c>
      <c r="AN160" s="1">
        <v>29.021100000000001</v>
      </c>
      <c r="AO160" s="1">
        <v>28.851299999999998</v>
      </c>
      <c r="AP160" s="1">
        <v>28.909099999999999</v>
      </c>
      <c r="AQ160" s="1">
        <v>29.5777</v>
      </c>
      <c r="AR160" s="1">
        <v>29.477699999999999</v>
      </c>
      <c r="AS160" s="1">
        <v>28.977699999999999</v>
      </c>
      <c r="AT160" s="1">
        <v>29.0566</v>
      </c>
      <c r="AU160" s="1">
        <v>29.156600000000001</v>
      </c>
      <c r="AV160" s="1">
        <v>29.256599999999999</v>
      </c>
      <c r="AW160" s="1">
        <v>29.256599999999999</v>
      </c>
      <c r="AX160" s="1">
        <v>28.956600000000002</v>
      </c>
      <c r="AY160" s="1">
        <v>29.021100000000001</v>
      </c>
      <c r="AZ160" s="1">
        <v>29.677700000000002</v>
      </c>
      <c r="BA160" s="1">
        <v>29.0777</v>
      </c>
      <c r="BB160" s="1">
        <v>28.8355</v>
      </c>
      <c r="BC160" s="1">
        <v>28.8566</v>
      </c>
      <c r="BD160" s="1">
        <v>28.8566</v>
      </c>
      <c r="BE160" s="1">
        <v>28.8566</v>
      </c>
      <c r="BF160" s="1">
        <v>29.6264</v>
      </c>
    </row>
    <row r="161" spans="1:58">
      <c r="A161" s="1" t="s">
        <v>328</v>
      </c>
      <c r="B161" s="1" t="s">
        <v>512</v>
      </c>
      <c r="C161" s="1">
        <v>23.718599999999999</v>
      </c>
      <c r="D161" s="1">
        <v>23.033799999999999</v>
      </c>
      <c r="E161" s="1">
        <v>23.304300000000001</v>
      </c>
      <c r="F161" s="1">
        <v>23.8901</v>
      </c>
      <c r="G161" s="1">
        <v>23.464400000000001</v>
      </c>
      <c r="H161" s="1">
        <v>23.680199999999999</v>
      </c>
      <c r="I161" s="1">
        <v>23.670400000000001</v>
      </c>
      <c r="J161" s="1">
        <v>22.7317</v>
      </c>
      <c r="K161" s="1">
        <v>23.518999999999998</v>
      </c>
      <c r="L161" s="1">
        <v>24.262499999999999</v>
      </c>
      <c r="M161" s="1">
        <v>23.690300000000001</v>
      </c>
      <c r="N161" s="1">
        <v>23.524999999999999</v>
      </c>
      <c r="O161" s="1">
        <v>24.524100000000001</v>
      </c>
      <c r="P161" s="1">
        <v>23.879899999999999</v>
      </c>
      <c r="Q161" s="1">
        <v>23.977699999999999</v>
      </c>
      <c r="R161" s="1">
        <v>23.480599999999999</v>
      </c>
      <c r="S161" s="1">
        <v>23.782900000000001</v>
      </c>
      <c r="T161" s="1">
        <v>23.836099999999998</v>
      </c>
      <c r="U161" s="1">
        <v>23.3794</v>
      </c>
      <c r="V161" s="1">
        <v>24.289000000000001</v>
      </c>
      <c r="W161" s="1">
        <v>23.908899999999999</v>
      </c>
      <c r="X161" s="1">
        <v>24.3019</v>
      </c>
      <c r="Y161" s="1">
        <v>24.7362</v>
      </c>
      <c r="Z161" s="1">
        <v>24.263500000000001</v>
      </c>
      <c r="AA161" s="1">
        <v>24.071000000000002</v>
      </c>
      <c r="AB161" s="1">
        <v>24.154299999999999</v>
      </c>
      <c r="AC161" s="1">
        <v>24.234100000000002</v>
      </c>
      <c r="AD161" s="1">
        <v>24.803000000000001</v>
      </c>
      <c r="AE161" s="1">
        <v>23.3123</v>
      </c>
      <c r="AF161" s="1">
        <v>23.7117</v>
      </c>
      <c r="AG161" s="1">
        <v>24.398800000000001</v>
      </c>
      <c r="AH161" s="1">
        <v>24.148700000000002</v>
      </c>
      <c r="AI161" s="1">
        <v>24.921900000000001</v>
      </c>
      <c r="AJ161" s="1">
        <v>23.734000000000002</v>
      </c>
      <c r="AK161" s="1">
        <v>24.1874</v>
      </c>
      <c r="AL161" s="1">
        <v>24.370799999999999</v>
      </c>
      <c r="AM161" s="1">
        <v>24.460100000000001</v>
      </c>
      <c r="AN161" s="1">
        <v>24.667899999999999</v>
      </c>
      <c r="AO161" s="1">
        <v>25.210100000000001</v>
      </c>
      <c r="AP161" s="1">
        <v>24.2362</v>
      </c>
      <c r="AQ161" s="1">
        <v>25.610900000000001</v>
      </c>
      <c r="AR161" s="1">
        <v>26.0398</v>
      </c>
      <c r="AS161" s="1">
        <v>25.372199999999999</v>
      </c>
      <c r="AT161" s="1">
        <v>25.663599999999999</v>
      </c>
      <c r="AU161" s="1">
        <v>26.305599999999998</v>
      </c>
      <c r="AV161" s="1">
        <v>25.632300000000001</v>
      </c>
      <c r="AW161" s="1">
        <v>25.618400000000001</v>
      </c>
      <c r="AX161" s="1">
        <v>25.500599999999999</v>
      </c>
      <c r="AY161" s="1">
        <v>25.226900000000001</v>
      </c>
      <c r="AZ161" s="1">
        <v>25.448</v>
      </c>
      <c r="BA161" s="1">
        <v>25.155000000000001</v>
      </c>
      <c r="BB161" s="1">
        <v>24.921700000000001</v>
      </c>
      <c r="BC161" s="1">
        <v>24.735399999999998</v>
      </c>
      <c r="BD161" s="1">
        <v>24.506900000000002</v>
      </c>
      <c r="BE161" s="1">
        <v>24.4069</v>
      </c>
      <c r="BF161" s="1">
        <v>25.372699999999998</v>
      </c>
    </row>
    <row r="162" spans="1:58">
      <c r="A162" s="1" t="s">
        <v>330</v>
      </c>
      <c r="B162" s="1" t="s">
        <v>513</v>
      </c>
      <c r="C162" s="1">
        <v>19.9087</v>
      </c>
      <c r="D162" s="1">
        <v>19.745100000000001</v>
      </c>
      <c r="E162" s="1">
        <v>21.824300000000001</v>
      </c>
      <c r="F162" s="1">
        <v>21.0625</v>
      </c>
      <c r="G162" s="1">
        <v>19.306699999999999</v>
      </c>
      <c r="H162" s="1">
        <v>21.383600000000001</v>
      </c>
      <c r="I162" s="1">
        <v>20.6784</v>
      </c>
      <c r="J162" s="1">
        <v>19.6295</v>
      </c>
      <c r="K162" s="1">
        <v>19.452200000000001</v>
      </c>
      <c r="L162" s="1">
        <v>21.502300000000002</v>
      </c>
      <c r="M162" s="1">
        <v>20.305</v>
      </c>
      <c r="N162" s="1">
        <v>22.240600000000001</v>
      </c>
      <c r="O162" s="1">
        <v>20.039000000000001</v>
      </c>
      <c r="P162" s="1">
        <v>19.589600000000001</v>
      </c>
      <c r="Q162" s="1">
        <v>21.0124</v>
      </c>
      <c r="R162" s="1">
        <v>18.781600000000001</v>
      </c>
      <c r="S162" s="1">
        <v>19.438500000000001</v>
      </c>
      <c r="T162" s="1">
        <v>18.4314</v>
      </c>
      <c r="U162" s="1">
        <v>20.736499999999999</v>
      </c>
      <c r="V162" s="1">
        <v>19.6099</v>
      </c>
      <c r="W162" s="1">
        <v>21.055</v>
      </c>
      <c r="X162" s="1">
        <v>19.808700000000002</v>
      </c>
      <c r="Y162" s="1">
        <v>20.2301</v>
      </c>
      <c r="Z162" s="1">
        <v>18.690100000000001</v>
      </c>
      <c r="AA162" s="1">
        <v>21.027899999999999</v>
      </c>
      <c r="AB162" s="1">
        <v>20.886800000000001</v>
      </c>
      <c r="AC162" s="1">
        <v>20.891100000000002</v>
      </c>
      <c r="AD162" s="1">
        <v>21.885899999999999</v>
      </c>
      <c r="AE162" s="1">
        <v>20.337199999999999</v>
      </c>
      <c r="AF162" s="1">
        <v>19.605799999999999</v>
      </c>
      <c r="AG162" s="1">
        <v>21.610900000000001</v>
      </c>
      <c r="AH162" s="1">
        <v>22.454599999999999</v>
      </c>
      <c r="AI162" s="1">
        <v>18.9023</v>
      </c>
      <c r="AJ162" s="1">
        <v>21.542899999999999</v>
      </c>
      <c r="AK162" s="1">
        <v>21.413399999999999</v>
      </c>
      <c r="AL162" s="1">
        <v>20.333200000000001</v>
      </c>
      <c r="AM162" s="1">
        <v>19.667400000000001</v>
      </c>
      <c r="AN162" s="1">
        <v>20.7712</v>
      </c>
      <c r="AO162" s="1">
        <v>23.0853</v>
      </c>
      <c r="AP162" s="1">
        <v>20.9237</v>
      </c>
      <c r="AQ162" s="1">
        <v>23.6417</v>
      </c>
      <c r="AR162" s="1">
        <v>23.721299999999999</v>
      </c>
      <c r="AS162" s="1">
        <v>20.615100000000002</v>
      </c>
      <c r="AT162" s="1">
        <v>20.263999999999999</v>
      </c>
      <c r="AU162" s="1">
        <v>21.1265</v>
      </c>
      <c r="AV162" s="1">
        <v>20.923300000000001</v>
      </c>
      <c r="AW162" s="1">
        <v>22.329499999999999</v>
      </c>
      <c r="AX162" s="1">
        <v>21.715</v>
      </c>
      <c r="AY162" s="1">
        <v>22.1008</v>
      </c>
      <c r="AZ162" s="1">
        <v>23.159500000000001</v>
      </c>
      <c r="BA162" s="1">
        <v>22.249500000000001</v>
      </c>
      <c r="BB162" s="1">
        <v>23.557700000000001</v>
      </c>
      <c r="BC162" s="1">
        <v>21.157</v>
      </c>
      <c r="BD162" s="1">
        <v>22.2301</v>
      </c>
      <c r="BE162" s="1">
        <v>22.258199999999999</v>
      </c>
      <c r="BF162" s="1">
        <v>22.209800000000001</v>
      </c>
    </row>
    <row r="163" spans="1:58">
      <c r="A163" s="1" t="s">
        <v>10</v>
      </c>
      <c r="B163" s="1" t="s">
        <v>514</v>
      </c>
      <c r="C163" s="1">
        <v>33.868899999999996</v>
      </c>
      <c r="D163" s="1">
        <v>34.039700000000003</v>
      </c>
      <c r="E163" s="1">
        <v>34.375700000000002</v>
      </c>
      <c r="F163" s="1">
        <v>33.612099999999998</v>
      </c>
      <c r="G163" s="1">
        <v>33.767200000000003</v>
      </c>
      <c r="H163" s="1">
        <v>33.814799999999998</v>
      </c>
      <c r="I163" s="1">
        <v>33.713099999999997</v>
      </c>
      <c r="J163" s="1">
        <v>33.575600000000001</v>
      </c>
      <c r="K163" s="1">
        <v>33.711199999999998</v>
      </c>
      <c r="L163" s="1">
        <v>34.035699999999999</v>
      </c>
      <c r="M163" s="1">
        <v>33.518999999999998</v>
      </c>
      <c r="N163" s="1">
        <v>33.860100000000003</v>
      </c>
      <c r="O163" s="1">
        <v>33.479900000000001</v>
      </c>
      <c r="P163" s="1">
        <v>33.5884</v>
      </c>
      <c r="Q163" s="1">
        <v>33.598500000000001</v>
      </c>
      <c r="R163" s="1">
        <v>33.611800000000002</v>
      </c>
      <c r="S163" s="1">
        <v>34.063600000000001</v>
      </c>
      <c r="T163" s="1">
        <v>34.0032</v>
      </c>
      <c r="U163" s="1">
        <v>34.059100000000001</v>
      </c>
      <c r="V163" s="1">
        <v>34.194400000000002</v>
      </c>
      <c r="W163" s="1">
        <v>34.033700000000003</v>
      </c>
      <c r="X163" s="1">
        <v>33.648099999999999</v>
      </c>
      <c r="Y163" s="1">
        <v>34.178699999999999</v>
      </c>
      <c r="Z163" s="1">
        <v>33.672699999999999</v>
      </c>
      <c r="AA163" s="1">
        <v>33.585799999999999</v>
      </c>
      <c r="AB163" s="1">
        <v>33.801299999999998</v>
      </c>
      <c r="AC163" s="1">
        <v>34.044600000000003</v>
      </c>
      <c r="AD163" s="1">
        <v>34.005200000000002</v>
      </c>
      <c r="AE163" s="1">
        <v>33.732100000000003</v>
      </c>
      <c r="AF163" s="1">
        <v>34.091900000000003</v>
      </c>
      <c r="AG163" s="1">
        <v>32.9649</v>
      </c>
      <c r="AH163" s="1">
        <v>33.5869</v>
      </c>
      <c r="AI163" s="1">
        <v>34.119199999999999</v>
      </c>
      <c r="AJ163" s="1">
        <v>34.174900000000001</v>
      </c>
      <c r="AK163" s="1">
        <v>33.959499999999998</v>
      </c>
      <c r="AL163" s="1">
        <v>34.502800000000001</v>
      </c>
      <c r="AM163" s="1">
        <v>34.278399999999998</v>
      </c>
      <c r="AN163" s="1">
        <v>35.212299999999999</v>
      </c>
      <c r="AO163" s="1">
        <v>34.462499999999999</v>
      </c>
      <c r="AP163" s="1">
        <v>34.642299999999999</v>
      </c>
      <c r="AQ163" s="1">
        <v>34.5182</v>
      </c>
      <c r="AR163" s="1">
        <v>34.485199999999999</v>
      </c>
      <c r="AS163" s="1">
        <v>34.4176</v>
      </c>
      <c r="AT163" s="1">
        <v>34.354799999999997</v>
      </c>
      <c r="AU163" s="1">
        <v>34.328400000000002</v>
      </c>
      <c r="AV163" s="1">
        <v>34.701900000000002</v>
      </c>
      <c r="AW163" s="1">
        <v>34.817100000000003</v>
      </c>
      <c r="AX163" s="1">
        <v>34.596800000000002</v>
      </c>
      <c r="AY163" s="1">
        <v>35.052900000000001</v>
      </c>
      <c r="AZ163" s="1">
        <v>35.145699999999998</v>
      </c>
      <c r="BA163" s="1">
        <v>34.637900000000002</v>
      </c>
      <c r="BB163" s="1">
        <v>35.194200000000002</v>
      </c>
      <c r="BC163" s="1">
        <v>34.752600000000001</v>
      </c>
      <c r="BD163" s="1">
        <v>34.8795</v>
      </c>
      <c r="BE163" s="1">
        <v>34.970700000000001</v>
      </c>
      <c r="BF163" s="1">
        <v>35.149700000000003</v>
      </c>
    </row>
    <row r="164" spans="1:58">
      <c r="A164" s="1" t="s">
        <v>112</v>
      </c>
      <c r="B164" s="1" t="s">
        <v>515</v>
      </c>
      <c r="C164" s="1">
        <v>13.926399999999999</v>
      </c>
      <c r="D164" s="1">
        <v>13.2362</v>
      </c>
      <c r="E164" s="1">
        <v>13.519500000000001</v>
      </c>
      <c r="F164" s="1">
        <v>14.361499999999999</v>
      </c>
      <c r="G164" s="1">
        <v>13.4665</v>
      </c>
      <c r="H164" s="1">
        <v>13.8123</v>
      </c>
      <c r="I164" s="1">
        <v>14.786199999999999</v>
      </c>
      <c r="J164" s="1">
        <v>14.1981</v>
      </c>
      <c r="K164" s="1">
        <v>15.1212</v>
      </c>
      <c r="L164" s="1">
        <v>14.5526</v>
      </c>
      <c r="M164" s="1">
        <v>15.1243</v>
      </c>
      <c r="N164" s="1">
        <v>14.135</v>
      </c>
      <c r="O164" s="1">
        <v>14.837300000000001</v>
      </c>
      <c r="P164" s="1">
        <v>13.803000000000001</v>
      </c>
      <c r="Q164" s="1">
        <v>16.659600000000001</v>
      </c>
      <c r="R164" s="1">
        <v>16.464500000000001</v>
      </c>
      <c r="S164" s="1">
        <v>14.663500000000001</v>
      </c>
      <c r="T164" s="1">
        <v>13.772399999999999</v>
      </c>
      <c r="U164" s="1">
        <v>14.3932</v>
      </c>
      <c r="V164" s="1">
        <v>14.375500000000001</v>
      </c>
      <c r="W164" s="1">
        <v>14.9381</v>
      </c>
      <c r="X164" s="1">
        <v>15.204000000000001</v>
      </c>
      <c r="Y164" s="1">
        <v>17.047799999999999</v>
      </c>
      <c r="Z164" s="1">
        <v>15.8569</v>
      </c>
      <c r="AA164" s="1">
        <v>14.552</v>
      </c>
      <c r="AB164" s="1">
        <v>14.2469</v>
      </c>
      <c r="AC164" s="1">
        <v>14.5665</v>
      </c>
      <c r="AD164" s="1">
        <v>13.966799999999999</v>
      </c>
      <c r="AE164" s="1">
        <v>16.366599999999998</v>
      </c>
      <c r="AF164" s="1">
        <v>16.0763</v>
      </c>
      <c r="AG164" s="1">
        <v>15.8531</v>
      </c>
      <c r="AH164" s="1">
        <v>14.737500000000001</v>
      </c>
      <c r="AI164" s="1">
        <v>13.765499999999999</v>
      </c>
      <c r="AJ164" s="1">
        <v>15.799899999999999</v>
      </c>
      <c r="AK164" s="1">
        <v>17.165099999999999</v>
      </c>
      <c r="AL164" s="1">
        <v>15.0792</v>
      </c>
      <c r="AM164" s="1">
        <v>17.014500000000002</v>
      </c>
      <c r="AN164" s="1">
        <v>14.501899999999999</v>
      </c>
      <c r="AO164" s="1">
        <v>15.797599999999999</v>
      </c>
      <c r="AP164" s="1">
        <v>15.1351</v>
      </c>
      <c r="AQ164" s="1">
        <v>15.102499999999999</v>
      </c>
      <c r="AR164" s="1">
        <v>15.385300000000001</v>
      </c>
      <c r="AS164" s="1">
        <v>16.294499999999999</v>
      </c>
      <c r="AT164" s="1">
        <v>15.953900000000001</v>
      </c>
      <c r="AU164" s="1">
        <v>15.1928</v>
      </c>
      <c r="AV164" s="1">
        <v>17.0701</v>
      </c>
      <c r="AW164" s="1">
        <v>14.3988</v>
      </c>
      <c r="AX164" s="1">
        <v>15.283099999999999</v>
      </c>
      <c r="AY164" s="1">
        <v>15.337</v>
      </c>
      <c r="AZ164" s="1">
        <v>15.546799999999999</v>
      </c>
      <c r="BA164" s="1">
        <v>14.0481</v>
      </c>
      <c r="BB164" s="1">
        <v>15.3931</v>
      </c>
      <c r="BC164" s="1">
        <v>16.497499999999999</v>
      </c>
      <c r="BD164" s="1">
        <v>16.314800000000002</v>
      </c>
      <c r="BE164" s="1">
        <v>14.8757</v>
      </c>
      <c r="BF164" s="1">
        <v>15.489000000000001</v>
      </c>
    </row>
    <row r="165" spans="1:58">
      <c r="A165" s="1" t="s">
        <v>335</v>
      </c>
      <c r="B165" s="1" t="s">
        <v>516</v>
      </c>
      <c r="C165" s="1">
        <v>19.6236</v>
      </c>
      <c r="D165" s="1">
        <v>19.497699999999998</v>
      </c>
      <c r="E165" s="1">
        <v>19.875800000000002</v>
      </c>
      <c r="F165" s="1">
        <v>20.355399999999999</v>
      </c>
      <c r="G165" s="1">
        <v>19.3355</v>
      </c>
      <c r="H165" s="1">
        <v>20.500599999999999</v>
      </c>
      <c r="I165" s="1">
        <v>19.429300000000001</v>
      </c>
      <c r="J165" s="1">
        <v>20.0504</v>
      </c>
      <c r="K165" s="1">
        <v>19.956600000000002</v>
      </c>
      <c r="L165" s="1">
        <v>20.036300000000001</v>
      </c>
      <c r="M165" s="1">
        <v>19.446000000000002</v>
      </c>
      <c r="N165" s="1">
        <v>19.699300000000001</v>
      </c>
      <c r="O165" s="1">
        <v>19.720700000000001</v>
      </c>
      <c r="P165" s="1">
        <v>20.206399999999999</v>
      </c>
      <c r="Q165" s="1">
        <v>20.163399999999999</v>
      </c>
      <c r="R165" s="1">
        <v>19.719000000000001</v>
      </c>
      <c r="S165" s="1">
        <v>20.5943</v>
      </c>
      <c r="T165" s="1">
        <v>20.258299999999998</v>
      </c>
      <c r="U165" s="1">
        <v>20.007400000000001</v>
      </c>
      <c r="V165" s="1">
        <v>20.8826</v>
      </c>
      <c r="W165" s="1">
        <v>19.911300000000001</v>
      </c>
      <c r="X165" s="1">
        <v>19.8811</v>
      </c>
      <c r="Y165" s="1">
        <v>20.2974</v>
      </c>
      <c r="Z165" s="1">
        <v>19.727599999999999</v>
      </c>
      <c r="AA165" s="1">
        <v>20.248699999999999</v>
      </c>
      <c r="AB165" s="1">
        <v>20.010999999999999</v>
      </c>
      <c r="AC165" s="1">
        <v>20.062200000000001</v>
      </c>
      <c r="AD165" s="1">
        <v>20.7773</v>
      </c>
      <c r="AE165" s="1">
        <v>20.5505</v>
      </c>
      <c r="AF165" s="1">
        <v>20.295200000000001</v>
      </c>
      <c r="AG165" s="1">
        <v>20.098199999999999</v>
      </c>
      <c r="AH165" s="1">
        <v>19.240400000000001</v>
      </c>
      <c r="AI165" s="1">
        <v>19.970600000000001</v>
      </c>
      <c r="AJ165" s="1">
        <v>20.332899999999999</v>
      </c>
      <c r="AK165" s="1">
        <v>20.2303</v>
      </c>
      <c r="AL165" s="1">
        <v>20.192699999999999</v>
      </c>
      <c r="AM165" s="1">
        <v>19.985600000000002</v>
      </c>
      <c r="AN165" s="1">
        <v>20.821400000000001</v>
      </c>
      <c r="AO165" s="1">
        <v>20.216799999999999</v>
      </c>
      <c r="AP165" s="1">
        <v>19.8492</v>
      </c>
      <c r="AQ165" s="1">
        <v>20.257999999999999</v>
      </c>
      <c r="AR165" s="1">
        <v>20.9573</v>
      </c>
      <c r="AS165" s="1">
        <v>20.8721</v>
      </c>
      <c r="AT165" s="1">
        <v>20.310099999999998</v>
      </c>
      <c r="AU165" s="1">
        <v>20.921800000000001</v>
      </c>
      <c r="AV165" s="1">
        <v>21.321400000000001</v>
      </c>
      <c r="AW165" s="1">
        <v>20.907</v>
      </c>
      <c r="AX165" s="1">
        <v>20.172499999999999</v>
      </c>
      <c r="AY165" s="1">
        <v>20.052399999999999</v>
      </c>
      <c r="AZ165" s="1">
        <v>20.435400000000001</v>
      </c>
      <c r="BA165" s="1">
        <v>21.057700000000001</v>
      </c>
      <c r="BB165" s="1">
        <v>21.3749</v>
      </c>
      <c r="BC165" s="1">
        <v>20.693999999999999</v>
      </c>
      <c r="BD165" s="1">
        <v>19.9679</v>
      </c>
      <c r="BE165" s="1">
        <v>20.544</v>
      </c>
      <c r="BF165" s="1">
        <v>21.196000000000002</v>
      </c>
    </row>
    <row r="166" spans="1:58">
      <c r="A166" s="1" t="s">
        <v>333</v>
      </c>
      <c r="B166" s="1" t="s">
        <v>517</v>
      </c>
      <c r="C166" s="1">
        <v>23.982800000000001</v>
      </c>
      <c r="D166" s="1">
        <v>22.800699999999999</v>
      </c>
      <c r="E166" s="1">
        <v>23.918700000000001</v>
      </c>
      <c r="F166" s="1">
        <v>23.720099999999999</v>
      </c>
      <c r="G166" s="1">
        <v>25.226700000000001</v>
      </c>
      <c r="H166" s="1">
        <v>23.206099999999999</v>
      </c>
      <c r="I166" s="1">
        <v>24.198699999999999</v>
      </c>
      <c r="J166" s="1">
        <v>23.942599999999999</v>
      </c>
      <c r="K166" s="1">
        <v>23.311699999999998</v>
      </c>
      <c r="L166" s="1">
        <v>24.827500000000001</v>
      </c>
      <c r="M166" s="1">
        <v>23.608899999999998</v>
      </c>
      <c r="N166" s="1">
        <v>23.979900000000001</v>
      </c>
      <c r="O166" s="1">
        <v>23.5656</v>
      </c>
      <c r="P166" s="1">
        <v>23.8902</v>
      </c>
      <c r="Q166" s="1">
        <v>23.5197</v>
      </c>
      <c r="R166" s="1">
        <v>23.995799999999999</v>
      </c>
      <c r="S166" s="1">
        <v>24.445799999999998</v>
      </c>
      <c r="T166" s="1">
        <v>23.531600000000001</v>
      </c>
      <c r="U166" s="1">
        <v>24.555800000000001</v>
      </c>
      <c r="V166" s="1">
        <v>24.679600000000001</v>
      </c>
      <c r="W166" s="1">
        <v>23.7864</v>
      </c>
      <c r="X166" s="1">
        <v>23.334599999999998</v>
      </c>
      <c r="Y166" s="1">
        <v>25.022300000000001</v>
      </c>
      <c r="Z166" s="1">
        <v>24.873799999999999</v>
      </c>
      <c r="AA166" s="1">
        <v>24.162800000000001</v>
      </c>
      <c r="AB166" s="1">
        <v>24.8904</v>
      </c>
      <c r="AC166" s="1">
        <v>24.425799999999999</v>
      </c>
      <c r="AD166" s="1">
        <v>24.0137</v>
      </c>
      <c r="AE166" s="1">
        <v>25.6188</v>
      </c>
      <c r="AF166" s="1">
        <v>25.515999999999998</v>
      </c>
      <c r="AG166" s="1">
        <v>23.203399999999998</v>
      </c>
      <c r="AH166" s="1">
        <v>24.007000000000001</v>
      </c>
      <c r="AI166" s="1">
        <v>24.8123</v>
      </c>
      <c r="AJ166" s="1">
        <v>24.714300000000001</v>
      </c>
      <c r="AK166" s="1">
        <v>23.864899999999999</v>
      </c>
      <c r="AL166" s="1">
        <v>23.6861</v>
      </c>
      <c r="AM166" s="1">
        <v>25.851099999999999</v>
      </c>
      <c r="AN166" s="1">
        <v>22.293600000000001</v>
      </c>
      <c r="AO166" s="1">
        <v>23.273599999999998</v>
      </c>
      <c r="AP166" s="1">
        <v>25.0627</v>
      </c>
      <c r="AQ166" s="1">
        <v>25.172699999999999</v>
      </c>
      <c r="AR166" s="1">
        <v>24.0489</v>
      </c>
      <c r="AS166" s="1">
        <v>24.5123</v>
      </c>
      <c r="AT166" s="1">
        <v>24.382200000000001</v>
      </c>
      <c r="AU166" s="1">
        <v>24.7881</v>
      </c>
      <c r="AV166" s="1">
        <v>24.449000000000002</v>
      </c>
      <c r="AW166" s="1">
        <v>24.4787</v>
      </c>
      <c r="AX166" s="1">
        <v>24.543199999999999</v>
      </c>
      <c r="AY166" s="1">
        <v>24.588699999999999</v>
      </c>
      <c r="AZ166" s="1">
        <v>24.831600000000002</v>
      </c>
      <c r="BA166" s="1">
        <v>25.271599999999999</v>
      </c>
      <c r="BB166" s="1">
        <v>24.815200000000001</v>
      </c>
      <c r="BC166" s="1">
        <v>25.168600000000001</v>
      </c>
      <c r="BD166" s="1">
        <v>25.1191</v>
      </c>
      <c r="BE166" s="1">
        <v>23.751200000000001</v>
      </c>
      <c r="BF166" s="1">
        <v>25.2027</v>
      </c>
    </row>
    <row r="167" spans="1:58">
      <c r="A167" s="1" t="s">
        <v>337</v>
      </c>
      <c r="B167" s="1" t="s">
        <v>518</v>
      </c>
      <c r="C167" s="1">
        <v>27.3474</v>
      </c>
      <c r="D167" s="1">
        <v>28.646899999999999</v>
      </c>
      <c r="E167" s="1">
        <v>26.696999999999999</v>
      </c>
      <c r="F167" s="1">
        <v>26.64</v>
      </c>
      <c r="G167" s="1">
        <v>27.5444</v>
      </c>
      <c r="H167" s="1">
        <v>27.757300000000001</v>
      </c>
      <c r="I167" s="1">
        <v>26.548400000000001</v>
      </c>
      <c r="J167" s="1">
        <v>26.297699999999999</v>
      </c>
      <c r="K167" s="1">
        <v>25.944099999999999</v>
      </c>
      <c r="L167" s="1">
        <v>26.568300000000001</v>
      </c>
      <c r="M167" s="1">
        <v>27.5197</v>
      </c>
      <c r="N167" s="1">
        <v>25.6477</v>
      </c>
      <c r="O167" s="1">
        <v>27.616900000000001</v>
      </c>
      <c r="P167" s="1">
        <v>27.5121</v>
      </c>
      <c r="Q167" s="1">
        <v>28.753900000000002</v>
      </c>
      <c r="R167" s="1">
        <v>27.555900000000001</v>
      </c>
      <c r="S167" s="1">
        <v>27.628599999999999</v>
      </c>
      <c r="T167" s="1">
        <v>27.751899999999999</v>
      </c>
      <c r="U167" s="1">
        <v>28.399000000000001</v>
      </c>
      <c r="V167" s="1">
        <v>28.353000000000002</v>
      </c>
      <c r="W167" s="1">
        <v>27.791499999999999</v>
      </c>
      <c r="X167" s="1">
        <v>27.072900000000001</v>
      </c>
      <c r="Y167" s="1">
        <v>29.554200000000002</v>
      </c>
      <c r="Z167" s="1">
        <v>29.569600000000001</v>
      </c>
      <c r="AA167" s="1">
        <v>27.484500000000001</v>
      </c>
      <c r="AB167" s="1">
        <v>27.7395</v>
      </c>
      <c r="AC167" s="1">
        <v>26.6996</v>
      </c>
      <c r="AD167" s="1">
        <v>28.2834</v>
      </c>
      <c r="AE167" s="1">
        <v>28.700399999999998</v>
      </c>
      <c r="AF167" s="1">
        <v>27.162800000000001</v>
      </c>
      <c r="AG167" s="1">
        <v>27.8933</v>
      </c>
      <c r="AH167" s="1">
        <v>27.0091</v>
      </c>
      <c r="AI167" s="1">
        <v>27.4438</v>
      </c>
      <c r="AJ167" s="1">
        <v>26.4038</v>
      </c>
      <c r="AK167" s="1">
        <v>28.751300000000001</v>
      </c>
      <c r="AL167" s="1">
        <v>28.183199999999999</v>
      </c>
      <c r="AM167" s="1">
        <v>28.234400000000001</v>
      </c>
      <c r="AN167" s="1">
        <v>28.64</v>
      </c>
      <c r="AO167" s="1">
        <v>27.898</v>
      </c>
      <c r="AP167" s="1">
        <v>27.796299999999999</v>
      </c>
      <c r="AQ167" s="1">
        <v>27.010899999999999</v>
      </c>
      <c r="AR167" s="1">
        <v>28.0822</v>
      </c>
      <c r="AS167" s="1">
        <v>27.075800000000001</v>
      </c>
      <c r="AT167" s="1">
        <v>26.700399999999998</v>
      </c>
      <c r="AU167" s="1">
        <v>28.7728</v>
      </c>
      <c r="AV167" s="1">
        <v>27.493400000000001</v>
      </c>
      <c r="AW167" s="1">
        <v>27.821400000000001</v>
      </c>
      <c r="AX167" s="1">
        <v>28.7684</v>
      </c>
      <c r="AY167" s="1">
        <v>27.692399999999999</v>
      </c>
      <c r="AZ167" s="1">
        <v>28.231000000000002</v>
      </c>
      <c r="BA167" s="1">
        <v>28.529900000000001</v>
      </c>
      <c r="BB167" s="1">
        <v>28.684699999999999</v>
      </c>
      <c r="BC167" s="1">
        <v>28.251200000000001</v>
      </c>
      <c r="BD167" s="1">
        <v>27.464300000000001</v>
      </c>
      <c r="BE167" s="1">
        <v>29.187100000000001</v>
      </c>
      <c r="BF167" s="1">
        <v>28.3078</v>
      </c>
    </row>
    <row r="168" spans="1:58">
      <c r="A168" s="1" t="s">
        <v>343</v>
      </c>
      <c r="B168" s="1" t="s">
        <v>519</v>
      </c>
      <c r="C168" s="1">
        <v>26.741199999999999</v>
      </c>
      <c r="D168" s="1">
        <v>26.441299999999998</v>
      </c>
      <c r="E168" s="1">
        <v>26.241900000000001</v>
      </c>
      <c r="F168" s="1">
        <v>26.654599999999999</v>
      </c>
      <c r="G168" s="1">
        <v>26.1647</v>
      </c>
      <c r="H168" s="1">
        <v>26.4879</v>
      </c>
      <c r="I168" s="1">
        <v>25.6571</v>
      </c>
      <c r="J168" s="1">
        <v>25.840699999999998</v>
      </c>
      <c r="K168" s="1">
        <v>26.959499999999998</v>
      </c>
      <c r="L168" s="1">
        <v>26.379300000000001</v>
      </c>
      <c r="M168" s="1">
        <v>25.499500000000001</v>
      </c>
      <c r="N168" s="1">
        <v>25.790900000000001</v>
      </c>
      <c r="O168" s="1">
        <v>26.784300000000002</v>
      </c>
      <c r="P168" s="1">
        <v>25.532</v>
      </c>
      <c r="Q168" s="1">
        <v>26.153600000000001</v>
      </c>
      <c r="R168" s="1">
        <v>25.881599999999999</v>
      </c>
      <c r="S168" s="1">
        <v>26.418900000000001</v>
      </c>
      <c r="T168" s="1">
        <v>26.633700000000001</v>
      </c>
      <c r="U168" s="1">
        <v>26.265499999999999</v>
      </c>
      <c r="V168" s="1">
        <v>26.871200000000002</v>
      </c>
      <c r="W168" s="1">
        <v>26.689299999999999</v>
      </c>
      <c r="X168" s="1">
        <v>26.016100000000002</v>
      </c>
      <c r="Y168" s="1">
        <v>27.338799999999999</v>
      </c>
      <c r="Z168" s="1">
        <v>26.587900000000001</v>
      </c>
      <c r="AA168" s="1">
        <v>26.181799999999999</v>
      </c>
      <c r="AB168" s="1">
        <v>26.412299999999998</v>
      </c>
      <c r="AC168" s="1">
        <v>27.2013</v>
      </c>
      <c r="AD168" s="1">
        <v>27.050799999999999</v>
      </c>
      <c r="AE168" s="1">
        <v>25.717600000000001</v>
      </c>
      <c r="AF168" s="1">
        <v>26.334399999999999</v>
      </c>
      <c r="AG168" s="1">
        <v>26.356000000000002</v>
      </c>
      <c r="AH168" s="1">
        <v>26.654</v>
      </c>
      <c r="AI168" s="1">
        <v>26.137699999999999</v>
      </c>
      <c r="AJ168" s="1">
        <v>26.302800000000001</v>
      </c>
      <c r="AK168" s="1">
        <v>26.878299999999999</v>
      </c>
      <c r="AL168" s="1">
        <v>26.726800000000001</v>
      </c>
      <c r="AM168" s="1">
        <v>26.540099999999999</v>
      </c>
      <c r="AN168" s="1">
        <v>27.6464</v>
      </c>
      <c r="AO168" s="1">
        <v>26.232399999999998</v>
      </c>
      <c r="AP168" s="1">
        <v>26.1723</v>
      </c>
      <c r="AQ168" s="1">
        <v>26.563099999999999</v>
      </c>
      <c r="AR168" s="1">
        <v>26.540199999999999</v>
      </c>
      <c r="AS168" s="1">
        <v>27.379300000000001</v>
      </c>
      <c r="AT168" s="1">
        <v>26.9695</v>
      </c>
      <c r="AU168" s="1">
        <v>27.357299999999999</v>
      </c>
      <c r="AV168" s="1">
        <v>26.5992</v>
      </c>
      <c r="AW168" s="1">
        <v>26.9511</v>
      </c>
      <c r="AX168" s="1">
        <v>26.5517</v>
      </c>
      <c r="AY168" s="1">
        <v>26.656500000000001</v>
      </c>
      <c r="AZ168" s="1">
        <v>27.947800000000001</v>
      </c>
      <c r="BA168" s="1">
        <v>26.164200000000001</v>
      </c>
      <c r="BB168" s="1">
        <v>26.433</v>
      </c>
      <c r="BC168" s="1">
        <v>27.140899999999998</v>
      </c>
      <c r="BD168" s="1">
        <v>26.9757</v>
      </c>
      <c r="BE168" s="1">
        <v>27.090800000000002</v>
      </c>
      <c r="BF168" s="1">
        <v>27.335699999999999</v>
      </c>
    </row>
    <row r="169" spans="1:58">
      <c r="A169" s="1" t="s">
        <v>341</v>
      </c>
      <c r="B169" s="1" t="s">
        <v>520</v>
      </c>
      <c r="C169" s="1">
        <v>27.2012</v>
      </c>
      <c r="D169" s="1">
        <v>27.154499999999999</v>
      </c>
      <c r="E169" s="1">
        <v>27.773599999999998</v>
      </c>
      <c r="F169" s="1">
        <v>27.172599999999999</v>
      </c>
      <c r="G169" s="1">
        <v>26.9557</v>
      </c>
      <c r="H169" s="1">
        <v>27.039300000000001</v>
      </c>
      <c r="I169" s="1">
        <v>27.317</v>
      </c>
      <c r="J169" s="1">
        <v>27.3094</v>
      </c>
      <c r="K169" s="1">
        <v>27.697800000000001</v>
      </c>
      <c r="L169" s="1">
        <v>26.910599999999999</v>
      </c>
      <c r="M169" s="1">
        <v>26.786100000000001</v>
      </c>
      <c r="N169" s="1">
        <v>27.5139</v>
      </c>
      <c r="O169" s="1">
        <v>27.414000000000001</v>
      </c>
      <c r="P169" s="1">
        <v>26.933399999999999</v>
      </c>
      <c r="Q169" s="1">
        <v>26.964700000000001</v>
      </c>
      <c r="R169" s="1">
        <v>26.915700000000001</v>
      </c>
      <c r="S169" s="1">
        <v>28.019600000000001</v>
      </c>
      <c r="T169" s="1">
        <v>27.1693</v>
      </c>
      <c r="U169" s="1">
        <v>27.7241</v>
      </c>
      <c r="V169" s="1">
        <v>27.363399999999999</v>
      </c>
      <c r="W169" s="1">
        <v>27.336600000000001</v>
      </c>
      <c r="X169" s="1">
        <v>27.0808</v>
      </c>
      <c r="Y169" s="1">
        <v>27.861999999999998</v>
      </c>
      <c r="Z169" s="1">
        <v>26.922599999999999</v>
      </c>
      <c r="AA169" s="1">
        <v>26.907900000000001</v>
      </c>
      <c r="AB169" s="1">
        <v>27.242999999999999</v>
      </c>
      <c r="AC169" s="1">
        <v>27.619299999999999</v>
      </c>
      <c r="AD169" s="1">
        <v>27.382000000000001</v>
      </c>
      <c r="AE169" s="1">
        <v>27.156600000000001</v>
      </c>
      <c r="AF169" s="1">
        <v>27.5121</v>
      </c>
      <c r="AG169" s="1">
        <v>27.518899999999999</v>
      </c>
      <c r="AH169" s="1">
        <v>27.7148</v>
      </c>
      <c r="AI169" s="1">
        <v>27.962299999999999</v>
      </c>
      <c r="AJ169" s="1">
        <v>27.447600000000001</v>
      </c>
      <c r="AK169" s="1">
        <v>27.833100000000002</v>
      </c>
      <c r="AL169" s="1">
        <v>27.367699999999999</v>
      </c>
      <c r="AM169" s="1">
        <v>27.678799999999999</v>
      </c>
      <c r="AN169" s="1">
        <v>27.991099999999999</v>
      </c>
      <c r="AO169" s="1">
        <v>27.299700000000001</v>
      </c>
      <c r="AP169" s="1">
        <v>27.4117</v>
      </c>
      <c r="AQ169" s="1">
        <v>27.4876</v>
      </c>
      <c r="AR169" s="1">
        <v>27.901599999999998</v>
      </c>
      <c r="AS169" s="1">
        <v>27.895499999999998</v>
      </c>
      <c r="AT169" s="1">
        <v>27.562200000000001</v>
      </c>
      <c r="AU169" s="1">
        <v>28.169499999999999</v>
      </c>
      <c r="AV169" s="1">
        <v>27.509799999999998</v>
      </c>
      <c r="AW169" s="1">
        <v>27.695699999999999</v>
      </c>
      <c r="AX169" s="1">
        <v>26.9877</v>
      </c>
      <c r="AY169" s="1">
        <v>27.628900000000002</v>
      </c>
      <c r="AZ169" s="1">
        <v>28.063600000000001</v>
      </c>
      <c r="BA169" s="1">
        <v>27.389800000000001</v>
      </c>
      <c r="BB169" s="1">
        <v>27.415900000000001</v>
      </c>
      <c r="BC169" s="1">
        <v>27.366199999999999</v>
      </c>
      <c r="BD169" s="1">
        <v>27.950700000000001</v>
      </c>
      <c r="BE169" s="1">
        <v>28.542300000000001</v>
      </c>
      <c r="BF169" s="1">
        <v>28.056999999999999</v>
      </c>
    </row>
    <row r="170" spans="1:58">
      <c r="A170" s="1" t="s">
        <v>349</v>
      </c>
      <c r="B170" s="1" t="s">
        <v>521</v>
      </c>
      <c r="C170" s="1">
        <v>25.288399999999999</v>
      </c>
      <c r="D170" s="1">
        <v>24.793199999999999</v>
      </c>
      <c r="E170" s="1">
        <v>24.695599999999999</v>
      </c>
      <c r="F170" s="1">
        <v>24.6264</v>
      </c>
      <c r="G170" s="1">
        <v>24.138200000000001</v>
      </c>
      <c r="H170" s="1">
        <v>24.729199999999999</v>
      </c>
      <c r="I170" s="1">
        <v>24.8658</v>
      </c>
      <c r="J170" s="1">
        <v>25.479900000000001</v>
      </c>
      <c r="K170" s="1">
        <v>24.659800000000001</v>
      </c>
      <c r="L170" s="1">
        <v>24.490500000000001</v>
      </c>
      <c r="M170" s="1">
        <v>24.481400000000001</v>
      </c>
      <c r="N170" s="1">
        <v>24.660499999999999</v>
      </c>
      <c r="O170" s="1">
        <v>24.943200000000001</v>
      </c>
      <c r="P170" s="1">
        <v>24.8002</v>
      </c>
      <c r="Q170" s="1">
        <v>24.876000000000001</v>
      </c>
      <c r="R170" s="1">
        <v>24.991800000000001</v>
      </c>
      <c r="S170" s="1">
        <v>25.956399999999999</v>
      </c>
      <c r="T170" s="1">
        <v>24.721900000000002</v>
      </c>
      <c r="U170" s="1">
        <v>25.023099999999999</v>
      </c>
      <c r="V170" s="1">
        <v>24.776599999999998</v>
      </c>
      <c r="W170" s="1">
        <v>25.1401</v>
      </c>
      <c r="X170" s="1">
        <v>24.0932</v>
      </c>
      <c r="Y170" s="1">
        <v>25.484300000000001</v>
      </c>
      <c r="Z170" s="1">
        <v>25.62</v>
      </c>
      <c r="AA170" s="1">
        <v>24.7775</v>
      </c>
      <c r="AB170" s="1">
        <v>23.923400000000001</v>
      </c>
      <c r="AC170" s="1">
        <v>26.216100000000001</v>
      </c>
      <c r="AD170" s="1">
        <v>24.650300000000001</v>
      </c>
      <c r="AE170" s="1">
        <v>24.794699999999999</v>
      </c>
      <c r="AF170" s="1">
        <v>26.226600000000001</v>
      </c>
      <c r="AG170" s="1">
        <v>24.3782</v>
      </c>
      <c r="AH170" s="1">
        <v>25.177700000000002</v>
      </c>
      <c r="AI170" s="1">
        <v>25.814599999999999</v>
      </c>
      <c r="AJ170" s="1">
        <v>26.340599999999998</v>
      </c>
      <c r="AK170" s="1">
        <v>26.6435</v>
      </c>
      <c r="AL170" s="1">
        <v>26.173300000000001</v>
      </c>
      <c r="AM170" s="1">
        <v>25.596499999999999</v>
      </c>
      <c r="AN170" s="1">
        <v>25.828099999999999</v>
      </c>
      <c r="AO170" s="1">
        <v>25.040700000000001</v>
      </c>
      <c r="AP170" s="1">
        <v>25.450399999999998</v>
      </c>
      <c r="AQ170" s="1">
        <v>25.549199999999999</v>
      </c>
      <c r="AR170" s="1">
        <v>25.566400000000002</v>
      </c>
      <c r="AS170" s="1">
        <v>26.067299999999999</v>
      </c>
      <c r="AT170" s="1">
        <v>26.057600000000001</v>
      </c>
      <c r="AU170" s="1">
        <v>26.8261</v>
      </c>
      <c r="AV170" s="1">
        <v>26.067599999999999</v>
      </c>
      <c r="AW170" s="1">
        <v>25.637</v>
      </c>
      <c r="AX170" s="1">
        <v>26.001899999999999</v>
      </c>
      <c r="AY170" s="1">
        <v>25.543700000000001</v>
      </c>
      <c r="AZ170" s="1">
        <v>26.6492</v>
      </c>
      <c r="BA170" s="1">
        <v>25.246700000000001</v>
      </c>
      <c r="BB170" s="1">
        <v>25.729099999999999</v>
      </c>
      <c r="BC170" s="1">
        <v>25.2621</v>
      </c>
      <c r="BD170" s="1">
        <v>25.507300000000001</v>
      </c>
      <c r="BE170" s="1">
        <v>26.375900000000001</v>
      </c>
      <c r="BF170" s="1">
        <v>26.648800000000001</v>
      </c>
    </row>
    <row r="171" spans="1:58">
      <c r="A171" s="1" t="s">
        <v>351</v>
      </c>
      <c r="B171" s="1" t="s">
        <v>522</v>
      </c>
      <c r="C171" s="1">
        <v>24.326000000000001</v>
      </c>
      <c r="D171" s="1">
        <v>25.392800000000001</v>
      </c>
      <c r="E171" s="1">
        <v>24.2742</v>
      </c>
      <c r="F171" s="1">
        <v>24.576000000000001</v>
      </c>
      <c r="G171" s="1">
        <v>24.9024</v>
      </c>
      <c r="H171" s="1">
        <v>25.035</v>
      </c>
      <c r="I171" s="1">
        <v>24.249700000000001</v>
      </c>
      <c r="J171" s="1">
        <v>25.013300000000001</v>
      </c>
      <c r="K171" s="1">
        <v>25.0197</v>
      </c>
      <c r="L171" s="1">
        <v>24.794499999999999</v>
      </c>
      <c r="M171" s="1">
        <v>23.926400000000001</v>
      </c>
      <c r="N171" s="1">
        <v>26.0077</v>
      </c>
      <c r="O171" s="1">
        <v>25.429400000000001</v>
      </c>
      <c r="P171" s="1">
        <v>24.208300000000001</v>
      </c>
      <c r="Q171" s="1">
        <v>24.834099999999999</v>
      </c>
      <c r="R171" s="1">
        <v>25.400099999999998</v>
      </c>
      <c r="S171" s="1">
        <v>25.025500000000001</v>
      </c>
      <c r="T171" s="1">
        <v>23.790099999999999</v>
      </c>
      <c r="U171" s="1">
        <v>24.571999999999999</v>
      </c>
      <c r="V171" s="1">
        <v>24.974599999999999</v>
      </c>
      <c r="W171" s="1">
        <v>25.137499999999999</v>
      </c>
      <c r="X171" s="1">
        <v>25.4377</v>
      </c>
      <c r="Y171" s="1">
        <v>25.983499999999999</v>
      </c>
      <c r="Z171" s="1">
        <v>25.0153</v>
      </c>
      <c r="AA171" s="1">
        <v>24.296199999999999</v>
      </c>
      <c r="AB171" s="1">
        <v>24.334900000000001</v>
      </c>
      <c r="AC171" s="1">
        <v>26.286000000000001</v>
      </c>
      <c r="AD171" s="1">
        <v>24.8293</v>
      </c>
      <c r="AE171" s="1">
        <v>24.7256</v>
      </c>
      <c r="AF171" s="1">
        <v>25.673300000000001</v>
      </c>
      <c r="AG171" s="1">
        <v>24.587499999999999</v>
      </c>
      <c r="AH171" s="1">
        <v>25.619599999999998</v>
      </c>
      <c r="AI171" s="1">
        <v>25.211400000000001</v>
      </c>
      <c r="AJ171" s="1">
        <v>25.854199999999999</v>
      </c>
      <c r="AK171" s="1">
        <v>26.374700000000001</v>
      </c>
      <c r="AL171" s="1">
        <v>25.975200000000001</v>
      </c>
      <c r="AM171" s="1">
        <v>25.8718</v>
      </c>
      <c r="AN171" s="1">
        <v>25.477699999999999</v>
      </c>
      <c r="AO171" s="1">
        <v>25.3428</v>
      </c>
      <c r="AP171" s="1">
        <v>24.476099999999999</v>
      </c>
      <c r="AQ171" s="1">
        <v>24.961400000000001</v>
      </c>
      <c r="AR171" s="1">
        <v>25.2028</v>
      </c>
      <c r="AS171" s="1">
        <v>25.953800000000001</v>
      </c>
      <c r="AT171" s="1">
        <v>26.388400000000001</v>
      </c>
      <c r="AU171" s="1">
        <v>26.726500000000001</v>
      </c>
      <c r="AV171" s="1">
        <v>26.003599999999999</v>
      </c>
      <c r="AW171" s="1">
        <v>25.6187</v>
      </c>
      <c r="AX171" s="1">
        <v>25.563500000000001</v>
      </c>
      <c r="AY171" s="1">
        <v>25.7102</v>
      </c>
      <c r="AZ171" s="1">
        <v>26.165099999999999</v>
      </c>
      <c r="BA171" s="1">
        <v>25.437200000000001</v>
      </c>
      <c r="BB171" s="1">
        <v>25.2379</v>
      </c>
      <c r="BC171" s="1">
        <v>25.275200000000002</v>
      </c>
      <c r="BD171" s="1">
        <v>25.318200000000001</v>
      </c>
      <c r="BE171" s="1">
        <v>26.1233</v>
      </c>
      <c r="BF171" s="1">
        <v>26.015699999999999</v>
      </c>
    </row>
  </sheetData>
  <autoFilter ref="A1:BF171" xr:uid="{0D69E7CA-B261-4147-9197-11C5C985A593}"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FCCDA-2FB4-4BF5-9074-621C20806F94}">
  <dimension ref="A1:E28"/>
  <sheetViews>
    <sheetView workbookViewId="0"/>
  </sheetViews>
  <sheetFormatPr defaultRowHeight="15"/>
  <cols>
    <col min="1" max="5" width="17.5703125" style="12" customWidth="1"/>
  </cols>
  <sheetData>
    <row r="1" spans="1:5">
      <c r="A1" s="11" t="s">
        <v>0</v>
      </c>
      <c r="B1" s="13" t="s">
        <v>100</v>
      </c>
      <c r="C1" s="13" t="s">
        <v>341</v>
      </c>
      <c r="D1" s="13" t="s">
        <v>310</v>
      </c>
      <c r="E1" s="13" t="s">
        <v>161</v>
      </c>
    </row>
    <row r="2" spans="1:5">
      <c r="A2" s="11" t="s">
        <v>1</v>
      </c>
      <c r="B2" s="11">
        <v>1</v>
      </c>
      <c r="C2" s="11">
        <v>2</v>
      </c>
      <c r="D2" s="11">
        <v>3</v>
      </c>
      <c r="E2" s="11">
        <v>4</v>
      </c>
    </row>
    <row r="3" spans="1:5">
      <c r="A3" s="11">
        <v>1990</v>
      </c>
      <c r="B3" s="13">
        <v>0.51667158200000007</v>
      </c>
      <c r="C3" s="13">
        <v>2.3315743967556606</v>
      </c>
      <c r="D3" s="13">
        <v>7.1633846092113762</v>
      </c>
      <c r="E3" s="13">
        <v>29.80752665935271</v>
      </c>
    </row>
    <row r="4" spans="1:5">
      <c r="A4" s="11">
        <v>1991</v>
      </c>
      <c r="B4" s="13">
        <v>0.51667158200000007</v>
      </c>
      <c r="C4" s="13">
        <v>2.3315743967556606</v>
      </c>
      <c r="D4" s="13">
        <v>7.1633846092113762</v>
      </c>
      <c r="E4" s="13">
        <v>29.80752665935271</v>
      </c>
    </row>
    <row r="5" spans="1:5">
      <c r="A5" s="11">
        <v>1992</v>
      </c>
      <c r="B5" s="13">
        <v>0.51667158200000007</v>
      </c>
      <c r="C5" s="13">
        <v>2.3315743967556606</v>
      </c>
      <c r="D5" s="13">
        <v>7.1633846092113762</v>
      </c>
      <c r="E5" s="13">
        <v>29.80752665935271</v>
      </c>
    </row>
    <row r="6" spans="1:5">
      <c r="A6" s="11">
        <v>1993</v>
      </c>
      <c r="B6" s="13">
        <v>0.51667158200000007</v>
      </c>
      <c r="C6" s="13">
        <v>2.3315743967556606</v>
      </c>
      <c r="D6" s="13">
        <v>7.1633846092113762</v>
      </c>
      <c r="E6" s="13">
        <v>29.80752665935271</v>
      </c>
    </row>
    <row r="7" spans="1:5">
      <c r="A7" s="11">
        <v>1994</v>
      </c>
      <c r="B7" s="13">
        <v>0.51667158200000007</v>
      </c>
      <c r="C7" s="13">
        <v>2.3315743967556606</v>
      </c>
      <c r="D7" s="13">
        <v>7.1633846092113762</v>
      </c>
      <c r="E7" s="13">
        <v>29.80752665935271</v>
      </c>
    </row>
    <row r="8" spans="1:5">
      <c r="A8" s="11">
        <v>1995</v>
      </c>
      <c r="B8" s="13">
        <v>0.51667158200000007</v>
      </c>
      <c r="C8" s="13">
        <v>2.3315743967556606</v>
      </c>
      <c r="D8" s="13">
        <v>7.1633846092113762</v>
      </c>
      <c r="E8" s="13">
        <v>29.80752665935271</v>
      </c>
    </row>
    <row r="9" spans="1:5">
      <c r="A9" s="11">
        <v>1996</v>
      </c>
      <c r="B9" s="13">
        <v>0.51667158200000007</v>
      </c>
      <c r="C9" s="13">
        <v>2.3315743967556606</v>
      </c>
      <c r="D9" s="13">
        <v>7.1633846092113762</v>
      </c>
      <c r="E9" s="13">
        <v>29.815704307270231</v>
      </c>
    </row>
    <row r="10" spans="1:5">
      <c r="A10" s="11">
        <v>1997</v>
      </c>
      <c r="B10" s="13">
        <v>0.51667158200000007</v>
      </c>
      <c r="C10" s="13">
        <v>2.3315743967556606</v>
      </c>
      <c r="D10" s="13">
        <v>7.1633846092113762</v>
      </c>
      <c r="E10" s="13">
        <v>29.815704307270231</v>
      </c>
    </row>
    <row r="11" spans="1:5">
      <c r="A11" s="11">
        <v>1998</v>
      </c>
      <c r="B11" s="13">
        <v>0.51667158200000007</v>
      </c>
      <c r="C11" s="13">
        <v>2.3315743967556606</v>
      </c>
      <c r="D11" s="13">
        <v>7.1633846092113762</v>
      </c>
      <c r="E11" s="13">
        <v>29.815704307270231</v>
      </c>
    </row>
    <row r="12" spans="1:5">
      <c r="A12" s="11">
        <v>1999</v>
      </c>
      <c r="B12" s="13">
        <v>0.51667158200000007</v>
      </c>
      <c r="C12" s="13">
        <v>2.3315743967556606</v>
      </c>
      <c r="D12" s="13">
        <v>7.1633846092113762</v>
      </c>
      <c r="E12" s="13">
        <v>29.815704307270231</v>
      </c>
    </row>
    <row r="13" spans="1:5">
      <c r="A13" s="11">
        <v>2000</v>
      </c>
      <c r="B13" s="13">
        <v>0.51667158200000007</v>
      </c>
      <c r="C13" s="13">
        <v>2.4397355828457532</v>
      </c>
      <c r="D13" s="13">
        <v>7.1633846092113762</v>
      </c>
      <c r="E13" s="13">
        <v>29.815704307270231</v>
      </c>
    </row>
    <row r="14" spans="1:5">
      <c r="A14" s="11">
        <v>2001</v>
      </c>
      <c r="B14" s="13">
        <v>0.51667158200000007</v>
      </c>
      <c r="C14" s="13">
        <v>2.4395003066636662</v>
      </c>
      <c r="D14" s="13">
        <v>7.1633846092113762</v>
      </c>
      <c r="E14" s="13">
        <v>29.815704307270231</v>
      </c>
    </row>
    <row r="15" spans="1:5">
      <c r="A15" s="11">
        <v>2002</v>
      </c>
      <c r="B15" s="13">
        <v>0.51667158200000007</v>
      </c>
      <c r="C15" s="13">
        <v>2.4437422328127516</v>
      </c>
      <c r="D15" s="13">
        <v>7.1633846092113762</v>
      </c>
      <c r="E15" s="13">
        <v>29.815704307270231</v>
      </c>
    </row>
    <row r="16" spans="1:5">
      <c r="A16" s="11">
        <v>2003</v>
      </c>
      <c r="B16" s="13">
        <v>0.51667158200000007</v>
      </c>
      <c r="C16" s="13">
        <v>2.4475252375270098</v>
      </c>
      <c r="D16" s="13">
        <v>7.1633846092113762</v>
      </c>
      <c r="E16" s="13">
        <v>29.815704307270231</v>
      </c>
    </row>
    <row r="17" spans="1:5">
      <c r="A17" s="11">
        <v>2004</v>
      </c>
      <c r="B17" s="13">
        <v>0.51667158200000007</v>
      </c>
      <c r="C17" s="13">
        <v>2.4475252375270098</v>
      </c>
      <c r="D17" s="13">
        <v>7.1633846092113762</v>
      </c>
      <c r="E17" s="13">
        <v>29.815704307270231</v>
      </c>
    </row>
    <row r="18" spans="1:5">
      <c r="A18" s="11">
        <v>2005</v>
      </c>
      <c r="B18" s="13">
        <v>0.51667158200000007</v>
      </c>
      <c r="C18" s="13">
        <v>2.4475252375270098</v>
      </c>
      <c r="D18" s="13">
        <v>7.1633846092113762</v>
      </c>
      <c r="E18" s="13">
        <v>29.815704307270231</v>
      </c>
    </row>
    <row r="19" spans="1:5">
      <c r="A19" s="11">
        <v>2006</v>
      </c>
      <c r="B19" s="13">
        <v>0.51667158200000007</v>
      </c>
      <c r="C19" s="13">
        <v>2.4475252375270098</v>
      </c>
      <c r="D19" s="13">
        <v>7.1633846092113762</v>
      </c>
      <c r="E19" s="13">
        <v>29.815704307270231</v>
      </c>
    </row>
    <row r="20" spans="1:5">
      <c r="A20" s="11">
        <v>2007</v>
      </c>
      <c r="B20" s="13">
        <v>0.51667158200000007</v>
      </c>
      <c r="C20" s="13">
        <v>2.4475252375270098</v>
      </c>
      <c r="D20" s="13">
        <v>7.1633846092113762</v>
      </c>
      <c r="E20" s="13">
        <v>29.815704307270231</v>
      </c>
    </row>
    <row r="21" spans="1:5">
      <c r="A21" s="11">
        <v>2008</v>
      </c>
      <c r="B21" s="13">
        <v>0.51667158200000007</v>
      </c>
      <c r="C21" s="13">
        <v>2.4475252375270098</v>
      </c>
      <c r="D21" s="13">
        <v>7.1633846092113762</v>
      </c>
      <c r="E21" s="13">
        <v>29.815704307270231</v>
      </c>
    </row>
    <row r="22" spans="1:5">
      <c r="A22" s="11">
        <v>2009</v>
      </c>
      <c r="B22" s="13">
        <v>0.51667158200000007</v>
      </c>
      <c r="C22" s="13">
        <v>2.4475252375270098</v>
      </c>
      <c r="D22" s="13">
        <v>7.1633846092113762</v>
      </c>
      <c r="E22" s="13">
        <v>29.815704307270231</v>
      </c>
    </row>
    <row r="23" spans="1:5">
      <c r="A23" s="11">
        <v>2010</v>
      </c>
      <c r="B23" s="13">
        <v>0.51667158200000007</v>
      </c>
      <c r="C23" s="13">
        <v>2.4475252375270098</v>
      </c>
      <c r="D23" s="13">
        <v>7.1633846092113762</v>
      </c>
      <c r="E23" s="13">
        <v>29.8116149225072</v>
      </c>
    </row>
    <row r="24" spans="1:5">
      <c r="A24" s="11">
        <v>2011</v>
      </c>
      <c r="B24" s="13">
        <v>0.51667158200000007</v>
      </c>
      <c r="C24" s="13">
        <v>2.4475252375270098</v>
      </c>
      <c r="D24" s="13">
        <v>7.1633846092113762</v>
      </c>
      <c r="E24" s="13">
        <v>29.81120604572698</v>
      </c>
    </row>
    <row r="25" spans="1:5">
      <c r="A25" s="11">
        <v>2012</v>
      </c>
      <c r="B25" s="13">
        <v>0.51667158200000007</v>
      </c>
      <c r="C25" s="13">
        <v>2.4475252375270098</v>
      </c>
      <c r="D25" s="13">
        <v>7.1633846092113762</v>
      </c>
      <c r="E25" s="13">
        <v>29.810797180162385</v>
      </c>
    </row>
    <row r="26" spans="1:5">
      <c r="A26" s="11">
        <v>2013</v>
      </c>
      <c r="B26" s="13">
        <v>0.51667158200000007</v>
      </c>
      <c r="C26" s="13">
        <v>2.4475252375270098</v>
      </c>
      <c r="D26" s="13">
        <v>7.1633846092113762</v>
      </c>
      <c r="E26" s="13">
        <v>29.810797180162385</v>
      </c>
    </row>
    <row r="27" spans="1:5">
      <c r="A27" s="11">
        <v>2014</v>
      </c>
      <c r="B27" s="13">
        <v>0.51667158200000007</v>
      </c>
      <c r="C27" s="13">
        <v>2.4475252375270098</v>
      </c>
      <c r="D27" s="13">
        <v>7.1633846092113762</v>
      </c>
      <c r="E27" s="13">
        <v>29.810797180162385</v>
      </c>
    </row>
    <row r="28" spans="1:5">
      <c r="A28" s="11">
        <v>2015</v>
      </c>
      <c r="B28" s="13">
        <v>0.51667158200000007</v>
      </c>
      <c r="C28" s="13">
        <v>2.4475252375270098</v>
      </c>
      <c r="D28" s="13">
        <v>7.1633846092113762</v>
      </c>
      <c r="E28" s="13">
        <v>29.810797180162385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351A-72DB-43D9-B4A1-90259991151D}">
  <dimension ref="A1:AD171"/>
  <sheetViews>
    <sheetView workbookViewId="0"/>
  </sheetViews>
  <sheetFormatPr defaultRowHeight="15"/>
  <cols>
    <col min="1" max="1" width="26" style="2" customWidth="1"/>
    <col min="2" max="33" width="9.140625" style="2" customWidth="1"/>
    <col min="34" max="224" width="9.140625" style="2"/>
    <col min="225" max="289" width="9.140625" style="2" customWidth="1"/>
    <col min="290" max="480" width="9.140625" style="2"/>
    <col min="481" max="545" width="9.140625" style="2" customWidth="1"/>
    <col min="546" max="736" width="9.140625" style="2"/>
    <col min="737" max="801" width="9.140625" style="2" customWidth="1"/>
    <col min="802" max="992" width="9.140625" style="2"/>
    <col min="993" max="1057" width="9.140625" style="2" customWidth="1"/>
    <col min="1058" max="1248" width="9.140625" style="2"/>
    <col min="1249" max="1313" width="9.140625" style="2" customWidth="1"/>
    <col min="1314" max="1504" width="9.140625" style="2"/>
    <col min="1505" max="1569" width="9.140625" style="2" customWidth="1"/>
    <col min="1570" max="1760" width="9.140625" style="2"/>
    <col min="1761" max="1825" width="9.140625" style="2" customWidth="1"/>
    <col min="1826" max="2016" width="9.140625" style="2"/>
    <col min="2017" max="2081" width="9.140625" style="2" customWidth="1"/>
    <col min="2082" max="2272" width="9.140625" style="2"/>
    <col min="2273" max="2337" width="9.140625" style="2" customWidth="1"/>
    <col min="2338" max="2528" width="9.140625" style="2"/>
    <col min="2529" max="2593" width="9.140625" style="2" customWidth="1"/>
    <col min="2594" max="2784" width="9.140625" style="2"/>
    <col min="2785" max="2849" width="9.140625" style="2" customWidth="1"/>
    <col min="2850" max="3040" width="9.140625" style="2"/>
    <col min="3041" max="3105" width="9.140625" style="2" customWidth="1"/>
    <col min="3106" max="3296" width="9.140625" style="2"/>
    <col min="3297" max="3361" width="9.140625" style="2" customWidth="1"/>
    <col min="3362" max="3552" width="9.140625" style="2"/>
    <col min="3553" max="3617" width="9.140625" style="2" customWidth="1"/>
    <col min="3618" max="3808" width="9.140625" style="2"/>
    <col min="3809" max="3873" width="9.140625" style="2" customWidth="1"/>
    <col min="3874" max="4064" width="9.140625" style="2"/>
    <col min="4065" max="4129" width="9.140625" style="2" customWidth="1"/>
    <col min="4130" max="4320" width="9.140625" style="2"/>
    <col min="4321" max="4385" width="9.140625" style="2" customWidth="1"/>
    <col min="4386" max="4576" width="9.140625" style="2"/>
    <col min="4577" max="4641" width="9.140625" style="2" customWidth="1"/>
    <col min="4642" max="4832" width="9.140625" style="2"/>
    <col min="4833" max="4897" width="9.140625" style="2" customWidth="1"/>
    <col min="4898" max="5088" width="9.140625" style="2"/>
    <col min="5089" max="5153" width="9.140625" style="2" customWidth="1"/>
    <col min="5154" max="5344" width="9.140625" style="2"/>
    <col min="5345" max="5409" width="9.140625" style="2" customWidth="1"/>
    <col min="5410" max="5600" width="9.140625" style="2"/>
    <col min="5601" max="5665" width="9.140625" style="2" customWidth="1"/>
    <col min="5666" max="5856" width="9.140625" style="2"/>
    <col min="5857" max="5921" width="9.140625" style="2" customWidth="1"/>
    <col min="5922" max="6112" width="9.140625" style="2"/>
    <col min="6113" max="6177" width="9.140625" style="2" customWidth="1"/>
    <col min="6178" max="6368" width="9.140625" style="2"/>
    <col min="6369" max="6433" width="9.140625" style="2" customWidth="1"/>
    <col min="6434" max="6624" width="9.140625" style="2"/>
    <col min="6625" max="6689" width="9.140625" style="2" customWidth="1"/>
    <col min="6690" max="6880" width="9.140625" style="2"/>
    <col min="6881" max="6945" width="9.140625" style="2" customWidth="1"/>
    <col min="6946" max="7136" width="9.140625" style="2"/>
    <col min="7137" max="7201" width="9.140625" style="2" customWidth="1"/>
    <col min="7202" max="7392" width="9.140625" style="2"/>
    <col min="7393" max="7457" width="9.140625" style="2" customWidth="1"/>
    <col min="7458" max="7648" width="9.140625" style="2"/>
    <col min="7649" max="7713" width="9.140625" style="2" customWidth="1"/>
    <col min="7714" max="7904" width="9.140625" style="2"/>
    <col min="7905" max="7969" width="9.140625" style="2" customWidth="1"/>
    <col min="7970" max="8160" width="9.140625" style="2"/>
    <col min="8161" max="8225" width="9.140625" style="2" customWidth="1"/>
    <col min="8226" max="8416" width="9.140625" style="2"/>
    <col min="8417" max="8481" width="9.140625" style="2" customWidth="1"/>
    <col min="8482" max="8672" width="9.140625" style="2"/>
    <col min="8673" max="8737" width="9.140625" style="2" customWidth="1"/>
    <col min="8738" max="8928" width="9.140625" style="2"/>
    <col min="8929" max="8993" width="9.140625" style="2" customWidth="1"/>
    <col min="8994" max="9184" width="9.140625" style="2"/>
    <col min="9185" max="9249" width="9.140625" style="2" customWidth="1"/>
    <col min="9250" max="9440" width="9.140625" style="2"/>
    <col min="9441" max="9505" width="9.140625" style="2" customWidth="1"/>
    <col min="9506" max="9696" width="9.140625" style="2"/>
    <col min="9697" max="9761" width="9.140625" style="2" customWidth="1"/>
    <col min="9762" max="9952" width="9.140625" style="2"/>
    <col min="9953" max="10017" width="9.140625" style="2" customWidth="1"/>
    <col min="10018" max="10208" width="9.140625" style="2"/>
    <col min="10209" max="10273" width="9.140625" style="2" customWidth="1"/>
    <col min="10274" max="10464" width="9.140625" style="2"/>
    <col min="10465" max="10529" width="9.140625" style="2" customWidth="1"/>
    <col min="10530" max="10720" width="9.140625" style="2"/>
    <col min="10721" max="10785" width="9.140625" style="2" customWidth="1"/>
    <col min="10786" max="10976" width="9.140625" style="2"/>
    <col min="10977" max="11041" width="9.140625" style="2" customWidth="1"/>
    <col min="11042" max="11232" width="9.140625" style="2"/>
    <col min="11233" max="11297" width="9.140625" style="2" customWidth="1"/>
    <col min="11298" max="11488" width="9.140625" style="2"/>
    <col min="11489" max="11553" width="9.140625" style="2" customWidth="1"/>
    <col min="11554" max="11744" width="9.140625" style="2"/>
    <col min="11745" max="11809" width="9.140625" style="2" customWidth="1"/>
    <col min="11810" max="12000" width="9.140625" style="2"/>
    <col min="12001" max="12065" width="9.140625" style="2" customWidth="1"/>
    <col min="12066" max="12256" width="9.140625" style="2"/>
    <col min="12257" max="12321" width="9.140625" style="2" customWidth="1"/>
    <col min="12322" max="12512" width="9.140625" style="2"/>
    <col min="12513" max="12577" width="9.140625" style="2" customWidth="1"/>
    <col min="12578" max="12768" width="9.140625" style="2"/>
    <col min="12769" max="12833" width="9.140625" style="2" customWidth="1"/>
    <col min="12834" max="13024" width="9.140625" style="2"/>
    <col min="13025" max="13089" width="9.140625" style="2" customWidth="1"/>
    <col min="13090" max="13280" width="9.140625" style="2"/>
    <col min="13281" max="13345" width="9.140625" style="2" customWidth="1"/>
    <col min="13346" max="13536" width="9.140625" style="2"/>
    <col min="13537" max="13601" width="9.140625" style="2" customWidth="1"/>
    <col min="13602" max="13792" width="9.140625" style="2"/>
    <col min="13793" max="13857" width="9.140625" style="2" customWidth="1"/>
    <col min="13858" max="14048" width="9.140625" style="2"/>
    <col min="14049" max="14113" width="9.140625" style="2" customWidth="1"/>
    <col min="14114" max="14304" width="9.140625" style="2"/>
    <col min="14305" max="14369" width="9.140625" style="2" customWidth="1"/>
    <col min="14370" max="14560" width="9.140625" style="2"/>
    <col min="14561" max="14625" width="9.140625" style="2" customWidth="1"/>
    <col min="14626" max="14816" width="9.140625" style="2"/>
    <col min="14817" max="14881" width="9.140625" style="2" customWidth="1"/>
    <col min="14882" max="15072" width="9.140625" style="2"/>
    <col min="15073" max="15137" width="9.140625" style="2" customWidth="1"/>
    <col min="15138" max="15328" width="9.140625" style="2"/>
    <col min="15329" max="15393" width="9.140625" style="2" customWidth="1"/>
    <col min="15394" max="15584" width="9.140625" style="2"/>
    <col min="15585" max="15649" width="9.140625" style="2" customWidth="1"/>
    <col min="15650" max="15840" width="9.140625" style="2"/>
    <col min="15841" max="15905" width="9.140625" style="2" customWidth="1"/>
    <col min="15906" max="16096" width="9.140625" style="2"/>
    <col min="16097" max="16161" width="9.140625" style="2" customWidth="1"/>
    <col min="16162" max="16384" width="9.140625" style="2"/>
  </cols>
  <sheetData>
    <row r="1" spans="1:30" s="1" customFormat="1" ht="15" customHeight="1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</row>
    <row r="2" spans="1:30">
      <c r="A2" s="2" t="s">
        <v>2</v>
      </c>
      <c r="B2" s="2" t="s">
        <v>3</v>
      </c>
    </row>
    <row r="3" spans="1:30">
      <c r="A3" s="2" t="s">
        <v>6</v>
      </c>
      <c r="B3" s="2" t="s">
        <v>7</v>
      </c>
      <c r="C3" s="2">
        <v>6.1657073321167877</v>
      </c>
      <c r="D3" s="2">
        <v>6.1657073321167877</v>
      </c>
      <c r="E3" s="2">
        <v>6.1657073321167877</v>
      </c>
      <c r="F3" s="2">
        <v>6.1657073321167877</v>
      </c>
      <c r="G3" s="2">
        <v>6.1657073321167877</v>
      </c>
      <c r="H3" s="2">
        <v>6.1657073321167877</v>
      </c>
      <c r="I3" s="2">
        <v>6.1657073321167877</v>
      </c>
      <c r="J3" s="2">
        <v>6.1657073321167877</v>
      </c>
      <c r="K3" s="2">
        <v>6.1657073321167877</v>
      </c>
      <c r="L3" s="2">
        <v>6.1657073321167877</v>
      </c>
      <c r="M3" s="2">
        <v>6.1657073321167877</v>
      </c>
      <c r="N3" s="2">
        <v>6.1657073321167877</v>
      </c>
      <c r="O3" s="2">
        <v>6.1657073321167877</v>
      </c>
      <c r="P3" s="2">
        <v>6.1657073321167877</v>
      </c>
      <c r="Q3" s="2">
        <v>6.1657073321167877</v>
      </c>
      <c r="R3" s="2">
        <v>6.1657073321167877</v>
      </c>
      <c r="S3" s="2">
        <v>6.1657073321167877</v>
      </c>
      <c r="T3" s="2">
        <v>6.1657073321167877</v>
      </c>
      <c r="U3" s="2">
        <v>6.1657073321167877</v>
      </c>
      <c r="V3" s="2">
        <v>6.1657073321167877</v>
      </c>
      <c r="W3" s="2">
        <v>6.1657073321167877</v>
      </c>
      <c r="X3" s="2">
        <v>6.1657073321167877</v>
      </c>
      <c r="Y3" s="2">
        <v>6.1657073321167877</v>
      </c>
      <c r="Z3" s="2">
        <v>6.1657073321167877</v>
      </c>
      <c r="AA3" s="2">
        <v>6.1657073321167877</v>
      </c>
      <c r="AB3" s="2">
        <v>6.1657073321167877</v>
      </c>
      <c r="AC3" s="2">
        <v>6.1657073321167877</v>
      </c>
      <c r="AD3" s="2">
        <v>6.1657073321167877</v>
      </c>
    </row>
    <row r="4" spans="1:30">
      <c r="A4" s="2" t="s">
        <v>88</v>
      </c>
      <c r="B4" s="2" t="s">
        <v>89</v>
      </c>
      <c r="C4" s="2">
        <v>1.2678040793705443</v>
      </c>
      <c r="D4" s="2">
        <v>1.2678040793705443</v>
      </c>
      <c r="E4" s="2">
        <v>1.2678040793705443</v>
      </c>
      <c r="F4" s="2">
        <v>1.2678040793705443</v>
      </c>
      <c r="G4" s="2">
        <v>1.2678040793705443</v>
      </c>
      <c r="H4" s="2">
        <v>1.2678040793705443</v>
      </c>
      <c r="I4" s="2">
        <v>1.2678040793705443</v>
      </c>
      <c r="J4" s="2">
        <v>1.2678040793705443</v>
      </c>
      <c r="K4" s="2">
        <v>1.2678040793705443</v>
      </c>
      <c r="L4" s="2">
        <v>1.2678040793705443</v>
      </c>
      <c r="M4" s="2">
        <v>1.2678040793705443</v>
      </c>
      <c r="N4" s="2">
        <v>1.2678040793705443</v>
      </c>
      <c r="O4" s="2">
        <v>1.2678040793705443</v>
      </c>
      <c r="P4" s="2">
        <v>1.2678040793705443</v>
      </c>
      <c r="Q4" s="2">
        <v>1.2678040793705443</v>
      </c>
      <c r="R4" s="2">
        <v>1.2678040793705443</v>
      </c>
      <c r="S4" s="2">
        <v>1.2678040793705443</v>
      </c>
      <c r="T4" s="2">
        <v>1.2678040793705443</v>
      </c>
      <c r="U4" s="2">
        <v>1.2678040793705443</v>
      </c>
      <c r="V4" s="2">
        <v>1.2678040793705443</v>
      </c>
      <c r="W4" s="2">
        <v>1.2678040793705443</v>
      </c>
      <c r="X4" s="2">
        <v>1.2678040793705443</v>
      </c>
      <c r="Y4" s="2">
        <v>1.2678040793705443</v>
      </c>
      <c r="Z4" s="2">
        <v>1.2678040793705443</v>
      </c>
      <c r="AA4" s="2">
        <v>1.2678040793705443</v>
      </c>
      <c r="AB4" s="2">
        <v>1.2678040793705443</v>
      </c>
      <c r="AC4" s="2">
        <v>1.2678040793705443</v>
      </c>
      <c r="AD4" s="2">
        <v>1.2678040793705443</v>
      </c>
    </row>
    <row r="5" spans="1:30">
      <c r="A5" s="2" t="s">
        <v>8</v>
      </c>
      <c r="B5" s="2" t="s">
        <v>9</v>
      </c>
    </row>
    <row r="6" spans="1:30">
      <c r="A6" s="2" t="s">
        <v>4</v>
      </c>
      <c r="B6" s="2" t="s">
        <v>5</v>
      </c>
      <c r="C6" s="2">
        <v>0.11446454969118473</v>
      </c>
      <c r="D6" s="2">
        <v>0.11446454969118473</v>
      </c>
      <c r="E6" s="2">
        <v>0.11446454969118473</v>
      </c>
      <c r="F6" s="2">
        <v>0.11446454969118473</v>
      </c>
      <c r="G6" s="2">
        <v>0.11446454969118473</v>
      </c>
      <c r="H6" s="2">
        <v>0.11446454969118473</v>
      </c>
      <c r="I6" s="2">
        <v>0.11446454969118473</v>
      </c>
      <c r="J6" s="2">
        <v>0.11446454969118473</v>
      </c>
      <c r="K6" s="2">
        <v>0.11446454969118473</v>
      </c>
      <c r="L6" s="2">
        <v>0.11446454969118473</v>
      </c>
      <c r="M6" s="2">
        <v>0.11446454969118473</v>
      </c>
      <c r="N6" s="2">
        <v>0.11446454969118473</v>
      </c>
      <c r="O6" s="2">
        <v>0.11446454969118473</v>
      </c>
      <c r="P6" s="2">
        <v>0.11446454969118473</v>
      </c>
      <c r="Q6" s="2">
        <v>0.11446454969118473</v>
      </c>
      <c r="R6" s="2">
        <v>0.11446454969118473</v>
      </c>
      <c r="S6" s="2">
        <v>0.11446454969118473</v>
      </c>
      <c r="T6" s="2">
        <v>0.11446454969118473</v>
      </c>
      <c r="U6" s="2">
        <v>0.11446454969118473</v>
      </c>
      <c r="V6" s="2">
        <v>0.11446454969118473</v>
      </c>
      <c r="W6" s="2">
        <v>0.11446454969118473</v>
      </c>
      <c r="X6" s="2">
        <v>0.11446454969118473</v>
      </c>
      <c r="Y6" s="2">
        <v>0.11446454969118473</v>
      </c>
      <c r="Z6" s="2">
        <v>0.11446454969118473</v>
      </c>
      <c r="AA6" s="2">
        <v>0.11446454969118473</v>
      </c>
      <c r="AB6" s="2">
        <v>0.11446454969118473</v>
      </c>
      <c r="AC6" s="2">
        <v>0.11446454969118473</v>
      </c>
      <c r="AD6" s="2">
        <v>0.11446454969118473</v>
      </c>
    </row>
    <row r="7" spans="1:30">
      <c r="A7" s="2" t="s">
        <v>16</v>
      </c>
      <c r="B7" s="2" t="s">
        <v>17</v>
      </c>
      <c r="C7" s="2">
        <v>60.517626681818179</v>
      </c>
      <c r="D7" s="2">
        <v>60.517626681818179</v>
      </c>
      <c r="E7" s="2">
        <v>60.517626681818179</v>
      </c>
      <c r="F7" s="2">
        <v>60.517626681818179</v>
      </c>
      <c r="G7" s="2">
        <v>60.517626681818179</v>
      </c>
      <c r="H7" s="2">
        <v>60.517626681818179</v>
      </c>
      <c r="I7" s="2">
        <v>60.517626681818179</v>
      </c>
      <c r="J7" s="2">
        <v>60.517626681818179</v>
      </c>
      <c r="K7" s="2">
        <v>60.517626681818179</v>
      </c>
      <c r="L7" s="2">
        <v>60.517626681818179</v>
      </c>
      <c r="M7" s="2">
        <v>60.517626681818179</v>
      </c>
      <c r="N7" s="2">
        <v>60.517626681818179</v>
      </c>
      <c r="O7" s="2">
        <v>60.517626681818179</v>
      </c>
      <c r="P7" s="2">
        <v>60.517626681818179</v>
      </c>
      <c r="Q7" s="2">
        <v>60.517626681818179</v>
      </c>
      <c r="R7" s="2">
        <v>60.517626681818179</v>
      </c>
      <c r="S7" s="2">
        <v>60.517626681818179</v>
      </c>
      <c r="T7" s="2">
        <v>60.517626681818179</v>
      </c>
      <c r="U7" s="2">
        <v>60.517626681818179</v>
      </c>
      <c r="V7" s="2">
        <v>60.517626681818179</v>
      </c>
      <c r="W7" s="2">
        <v>60.517626681818179</v>
      </c>
      <c r="X7" s="2">
        <v>60.517626681818179</v>
      </c>
      <c r="Y7" s="2">
        <v>60.517626681818179</v>
      </c>
      <c r="Z7" s="2">
        <v>60.517626681818179</v>
      </c>
      <c r="AA7" s="2">
        <v>60.517626681818179</v>
      </c>
      <c r="AB7" s="2">
        <v>60.517626681818179</v>
      </c>
      <c r="AC7" s="2">
        <v>60.517626681818179</v>
      </c>
      <c r="AD7" s="2">
        <v>60.517626681818179</v>
      </c>
    </row>
    <row r="8" spans="1:30">
      <c r="A8" s="2" t="s">
        <v>12</v>
      </c>
      <c r="B8" s="2" t="s">
        <v>13</v>
      </c>
      <c r="C8" s="2">
        <v>2.0109037972879649</v>
      </c>
      <c r="D8" s="2">
        <v>2.0109037972879649</v>
      </c>
      <c r="E8" s="2">
        <v>2.0109037972879649</v>
      </c>
      <c r="F8" s="2">
        <v>2.0109037972879649</v>
      </c>
      <c r="G8" s="2">
        <v>2.0109037972879649</v>
      </c>
      <c r="H8" s="2">
        <v>2.0109037972879649</v>
      </c>
      <c r="I8" s="2">
        <v>2.0109037972879649</v>
      </c>
      <c r="J8" s="2">
        <v>2.0109037972879649</v>
      </c>
      <c r="K8" s="2">
        <v>2.0109037972879649</v>
      </c>
      <c r="L8" s="2">
        <v>2.0109037972879649</v>
      </c>
      <c r="M8" s="2">
        <v>2.0109037972879649</v>
      </c>
      <c r="N8" s="2">
        <v>2.0109037972879649</v>
      </c>
      <c r="O8" s="2">
        <v>2.0109037972879649</v>
      </c>
      <c r="P8" s="2">
        <v>2.0109037972879649</v>
      </c>
      <c r="Q8" s="2">
        <v>2.0109037972879649</v>
      </c>
      <c r="R8" s="2">
        <v>2.0109037972879649</v>
      </c>
      <c r="S8" s="2">
        <v>2.0109037972879649</v>
      </c>
      <c r="T8" s="2">
        <v>2.0109037972879649</v>
      </c>
      <c r="U8" s="2">
        <v>2.0109037972879649</v>
      </c>
      <c r="V8" s="2">
        <v>2.0109037972879649</v>
      </c>
      <c r="W8" s="2">
        <v>2.0109037972879649</v>
      </c>
      <c r="X8" s="2">
        <v>2.0109037972879649</v>
      </c>
      <c r="Y8" s="2">
        <v>2.0109037972879649</v>
      </c>
      <c r="Z8" s="2">
        <v>2.0109037972879649</v>
      </c>
      <c r="AA8" s="2">
        <v>2.0109037972879649</v>
      </c>
      <c r="AB8" s="2">
        <v>2.0109037972879649</v>
      </c>
      <c r="AC8" s="2">
        <v>2.0109037972879649</v>
      </c>
      <c r="AD8" s="2">
        <v>2.0109037972879649</v>
      </c>
    </row>
    <row r="9" spans="1:30">
      <c r="A9" s="2" t="s">
        <v>14</v>
      </c>
      <c r="B9" s="2" t="s">
        <v>15</v>
      </c>
    </row>
    <row r="10" spans="1:30">
      <c r="A10" s="2" t="s">
        <v>18</v>
      </c>
      <c r="B10" s="2" t="s">
        <v>19</v>
      </c>
      <c r="C10" s="2">
        <v>0.4783164303659061</v>
      </c>
      <c r="D10" s="2">
        <v>0.4783164303659061</v>
      </c>
      <c r="E10" s="2">
        <v>0.4783164303659061</v>
      </c>
      <c r="F10" s="2">
        <v>0.4783164303659061</v>
      </c>
      <c r="G10" s="2">
        <v>0.4783164303659061</v>
      </c>
      <c r="H10" s="2">
        <v>0.4783164303659061</v>
      </c>
      <c r="I10" s="2">
        <v>0.4783164303659061</v>
      </c>
      <c r="J10" s="2">
        <v>0.4783164303659061</v>
      </c>
      <c r="K10" s="2">
        <v>0.4783164303659061</v>
      </c>
      <c r="L10" s="2">
        <v>0.4783164303659061</v>
      </c>
      <c r="M10" s="2">
        <v>0.4783164303659061</v>
      </c>
      <c r="N10" s="2">
        <v>0.4783164303659061</v>
      </c>
      <c r="O10" s="2">
        <v>0.4783164303659061</v>
      </c>
      <c r="P10" s="2">
        <v>0.4783164303659061</v>
      </c>
      <c r="Q10" s="2">
        <v>0.4783164303659061</v>
      </c>
      <c r="R10" s="2">
        <v>0.4783164303659061</v>
      </c>
      <c r="S10" s="2">
        <v>0.4783164303659061</v>
      </c>
      <c r="T10" s="2">
        <v>0.4783164303659061</v>
      </c>
      <c r="U10" s="2">
        <v>0.4783164303659061</v>
      </c>
      <c r="V10" s="2">
        <v>0.4783164303659061</v>
      </c>
      <c r="W10" s="2">
        <v>0.4783164303659061</v>
      </c>
      <c r="X10" s="2">
        <v>0.4783164303659061</v>
      </c>
      <c r="Y10" s="2">
        <v>0.4783164303659061</v>
      </c>
      <c r="Z10" s="2">
        <v>0.4783164303659061</v>
      </c>
      <c r="AA10" s="2">
        <v>0.4783164303659061</v>
      </c>
      <c r="AB10" s="2">
        <v>0.4783164303659061</v>
      </c>
      <c r="AC10" s="2">
        <v>0.47771200711906631</v>
      </c>
      <c r="AD10" s="2">
        <v>0.47771200711906631</v>
      </c>
    </row>
    <row r="11" spans="1:30">
      <c r="A11" s="2" t="s">
        <v>20</v>
      </c>
      <c r="B11" s="2" t="s">
        <v>21</v>
      </c>
    </row>
    <row r="12" spans="1:30">
      <c r="A12" s="2" t="s">
        <v>22</v>
      </c>
      <c r="B12" s="2" t="s">
        <v>23</v>
      </c>
    </row>
    <row r="13" spans="1:30">
      <c r="A13" s="2" t="s">
        <v>36</v>
      </c>
      <c r="B13" s="2" t="s">
        <v>37</v>
      </c>
      <c r="C13" s="2">
        <v>79.605500594202894</v>
      </c>
      <c r="D13" s="2">
        <v>79.605500594202894</v>
      </c>
      <c r="E13" s="2">
        <v>77.363092126760563</v>
      </c>
      <c r="F13" s="2">
        <v>77.363092126760563</v>
      </c>
      <c r="G13" s="2">
        <v>77.363092126760563</v>
      </c>
      <c r="H13" s="2">
        <v>77.363092126760563</v>
      </c>
      <c r="I13" s="2">
        <v>77.363092126760563</v>
      </c>
      <c r="J13" s="2">
        <v>77.363092126760563</v>
      </c>
      <c r="K13" s="2">
        <v>77.363092126760563</v>
      </c>
      <c r="L13" s="2">
        <v>77.363092126760563</v>
      </c>
      <c r="M13" s="2">
        <v>77.363092126760563</v>
      </c>
      <c r="N13" s="2">
        <v>77.363092126760563</v>
      </c>
      <c r="O13" s="2">
        <v>77.363092126760563</v>
      </c>
      <c r="P13" s="2">
        <v>76.288604736111111</v>
      </c>
      <c r="Q13" s="2">
        <v>75.243555356164379</v>
      </c>
      <c r="R13" s="2">
        <v>74.22675055405405</v>
      </c>
      <c r="S13" s="2">
        <v>74.22675055405405</v>
      </c>
      <c r="T13" s="2">
        <v>73.237060546666669</v>
      </c>
      <c r="U13" s="2">
        <v>72.273415013157887</v>
      </c>
      <c r="V13" s="2">
        <v>72.273415013157887</v>
      </c>
      <c r="W13" s="2">
        <v>72.08372389740245</v>
      </c>
      <c r="X13" s="2">
        <v>71.613816943259764</v>
      </c>
      <c r="Y13" s="2">
        <v>71.334799233766233</v>
      </c>
      <c r="Z13" s="2">
        <v>71.334799233766233</v>
      </c>
      <c r="AA13" s="2">
        <v>71.242278206317636</v>
      </c>
      <c r="AB13" s="2">
        <v>70.601276677917781</v>
      </c>
      <c r="AC13" s="2">
        <v>70.601276677917781</v>
      </c>
      <c r="AD13" s="2">
        <v>70.601276677917781</v>
      </c>
    </row>
    <row r="14" spans="1:30">
      <c r="A14" s="2" t="s">
        <v>32</v>
      </c>
      <c r="B14" s="2" t="s">
        <v>33</v>
      </c>
      <c r="C14" s="2">
        <v>8.5468169317046936</v>
      </c>
      <c r="D14" s="2">
        <v>8.5468169317046936</v>
      </c>
      <c r="E14" s="2">
        <v>8.5468169317046936</v>
      </c>
      <c r="F14" s="2">
        <v>8.5468169317046936</v>
      </c>
      <c r="G14" s="2">
        <v>8.5468169317046936</v>
      </c>
      <c r="H14" s="2">
        <v>8.5468169317046936</v>
      </c>
      <c r="I14" s="2">
        <v>8.5468169317046936</v>
      </c>
      <c r="J14" s="2">
        <v>8.5468169317046936</v>
      </c>
      <c r="K14" s="2">
        <v>8.5468169317046936</v>
      </c>
      <c r="L14" s="2">
        <v>8.5468169317046936</v>
      </c>
      <c r="M14" s="2">
        <v>8.5468169317046936</v>
      </c>
      <c r="N14" s="2">
        <v>8.5468169317046936</v>
      </c>
      <c r="O14" s="2">
        <v>8.5468169317046936</v>
      </c>
      <c r="P14" s="2">
        <v>8.5468169317046936</v>
      </c>
      <c r="Q14" s="2">
        <v>8.5468169317046936</v>
      </c>
      <c r="R14" s="2">
        <v>8.5468169317046936</v>
      </c>
      <c r="S14" s="2">
        <v>8.5468169317046936</v>
      </c>
      <c r="T14" s="2">
        <v>8.5468169317046936</v>
      </c>
      <c r="U14" s="2">
        <v>8.5468169317046936</v>
      </c>
      <c r="V14" s="2">
        <v>8.5468169317046936</v>
      </c>
      <c r="W14" s="2">
        <v>8.5468169317046936</v>
      </c>
      <c r="X14" s="2">
        <v>8.5468169317046936</v>
      </c>
      <c r="Y14" s="2">
        <v>8.5468169317046936</v>
      </c>
      <c r="Z14" s="2">
        <v>8.5468169317046936</v>
      </c>
      <c r="AA14" s="2">
        <v>8.5468169317046936</v>
      </c>
      <c r="AB14" s="2">
        <v>8.5468169317046936</v>
      </c>
      <c r="AC14" s="2">
        <v>8.5468169317046936</v>
      </c>
      <c r="AD14" s="2">
        <v>8.5468169317046936</v>
      </c>
    </row>
    <row r="15" spans="1:30">
      <c r="A15" s="2" t="s">
        <v>48</v>
      </c>
      <c r="B15" s="2" t="s">
        <v>49</v>
      </c>
      <c r="C15" s="2">
        <v>97.761727255813952</v>
      </c>
      <c r="D15" s="2">
        <v>97.761727255813952</v>
      </c>
      <c r="E15" s="2">
        <v>97.761727255813952</v>
      </c>
      <c r="F15" s="2">
        <v>97.761727255813952</v>
      </c>
      <c r="G15" s="2">
        <v>97.761727255813952</v>
      </c>
      <c r="H15" s="2">
        <v>97.761727255813952</v>
      </c>
      <c r="I15" s="2">
        <v>97.761727255813952</v>
      </c>
      <c r="J15" s="2">
        <v>97.761727255813952</v>
      </c>
      <c r="K15" s="2">
        <v>97.761727255813952</v>
      </c>
      <c r="L15" s="2">
        <v>97.761727255813952</v>
      </c>
      <c r="M15" s="2">
        <v>97.761727255813952</v>
      </c>
      <c r="N15" s="2">
        <v>97.761727255813952</v>
      </c>
      <c r="O15" s="2">
        <v>97.761727255813952</v>
      </c>
      <c r="P15" s="2">
        <v>97.761727255813952</v>
      </c>
      <c r="Q15" s="2">
        <v>97.761727255813952</v>
      </c>
      <c r="R15" s="2">
        <v>97.761727255813952</v>
      </c>
      <c r="S15" s="2">
        <v>97.761727255813952</v>
      </c>
      <c r="T15" s="2">
        <v>97.761727255813952</v>
      </c>
      <c r="U15" s="2">
        <v>97.761727255813952</v>
      </c>
      <c r="V15" s="2">
        <v>97.761727255813952</v>
      </c>
      <c r="W15" s="2">
        <v>97.761727255813952</v>
      </c>
      <c r="X15" s="2">
        <v>97.761727255813952</v>
      </c>
      <c r="Y15" s="2">
        <v>97.761727255813952</v>
      </c>
      <c r="Z15" s="2">
        <v>97.761727255813952</v>
      </c>
      <c r="AA15" s="2">
        <v>97.761727255813952</v>
      </c>
      <c r="AB15" s="2">
        <v>97.761727255813952</v>
      </c>
      <c r="AC15" s="2">
        <v>97.761727255813952</v>
      </c>
      <c r="AD15" s="2">
        <v>97.761727255813952</v>
      </c>
    </row>
    <row r="16" spans="1:30">
      <c r="A16" s="2" t="s">
        <v>40</v>
      </c>
      <c r="B16" s="2" t="s">
        <v>41</v>
      </c>
      <c r="C16" s="2">
        <v>3.8370300423979486</v>
      </c>
      <c r="D16" s="2">
        <v>3.8370300423979486</v>
      </c>
      <c r="E16" s="2">
        <v>3.8370300423979486</v>
      </c>
      <c r="F16" s="2">
        <v>3.8370300423979486</v>
      </c>
      <c r="G16" s="2">
        <v>3.8370300423979486</v>
      </c>
      <c r="H16" s="2">
        <v>3.8370300423979486</v>
      </c>
      <c r="I16" s="2">
        <v>3.8370300423979486</v>
      </c>
      <c r="J16" s="2">
        <v>3.8370300423979486</v>
      </c>
      <c r="K16" s="2">
        <v>3.8370300423979486</v>
      </c>
      <c r="L16" s="2">
        <v>3.8370300423979486</v>
      </c>
      <c r="M16" s="2">
        <v>3.8370300423979486</v>
      </c>
      <c r="N16" s="2">
        <v>3.8370300423979486</v>
      </c>
      <c r="O16" s="2">
        <v>3.8372192170783412</v>
      </c>
      <c r="P16" s="2">
        <v>3.8372192170783412</v>
      </c>
      <c r="Q16" s="2">
        <v>3.8375976224052066</v>
      </c>
      <c r="R16" s="2">
        <v>3.8372192170783412</v>
      </c>
      <c r="S16" s="2">
        <v>3.8358953859043865</v>
      </c>
      <c r="T16" s="2">
        <v>3.8358953859043865</v>
      </c>
      <c r="U16" s="2">
        <v>3.8358953859043865</v>
      </c>
      <c r="V16" s="2">
        <v>3.837408410413174</v>
      </c>
      <c r="W16" s="2">
        <v>3.8358953859043865</v>
      </c>
      <c r="X16" s="2">
        <v>3.8357063417278598</v>
      </c>
      <c r="Y16" s="2">
        <v>3.8357063417278598</v>
      </c>
      <c r="Z16" s="2">
        <v>3.8357440013860962</v>
      </c>
      <c r="AA16" s="2">
        <v>3.8345156441637385</v>
      </c>
      <c r="AB16" s="2">
        <v>3.834421187732584</v>
      </c>
      <c r="AC16" s="2">
        <v>3.8342322888301785</v>
      </c>
      <c r="AD16" s="2">
        <v>3.8342322888301785</v>
      </c>
    </row>
    <row r="17" spans="1:30">
      <c r="A17" s="2" t="s">
        <v>26</v>
      </c>
      <c r="B17" s="2" t="s">
        <v>27</v>
      </c>
      <c r="M17" s="2">
        <v>40.783449537648615</v>
      </c>
      <c r="N17" s="2">
        <v>40.783449537648615</v>
      </c>
      <c r="O17" s="2">
        <v>40.783449537648615</v>
      </c>
      <c r="P17" s="2">
        <v>40.783449537648615</v>
      </c>
      <c r="Q17" s="2">
        <v>40.783449537648615</v>
      </c>
      <c r="R17" s="2">
        <v>40.783449537648615</v>
      </c>
      <c r="S17" s="2">
        <v>40.783449537648615</v>
      </c>
      <c r="T17" s="2">
        <v>40.783449537648615</v>
      </c>
      <c r="U17" s="2">
        <v>40.783449537648615</v>
      </c>
      <c r="V17" s="2">
        <v>40.783449537648615</v>
      </c>
      <c r="W17" s="2">
        <v>40.783449537648615</v>
      </c>
      <c r="X17" s="2">
        <v>40.783449537648615</v>
      </c>
      <c r="Y17" s="2">
        <v>40.783449537648615</v>
      </c>
      <c r="Z17" s="2">
        <v>40.783449537648615</v>
      </c>
      <c r="AA17" s="2">
        <v>40.783449537648615</v>
      </c>
      <c r="AB17" s="2">
        <v>40.783449537648615</v>
      </c>
      <c r="AC17" s="2">
        <v>40.783449537648615</v>
      </c>
      <c r="AD17" s="2">
        <v>40.783449537648615</v>
      </c>
    </row>
    <row r="18" spans="1:30">
      <c r="A18" s="2" t="s">
        <v>42</v>
      </c>
      <c r="B18" s="2" t="s">
        <v>43</v>
      </c>
      <c r="C18" s="2">
        <v>2.227340892152565</v>
      </c>
      <c r="D18" s="2">
        <v>2.227340892152565</v>
      </c>
      <c r="E18" s="2">
        <v>2.227340892152565</v>
      </c>
      <c r="F18" s="2">
        <v>2.227340892152565</v>
      </c>
      <c r="G18" s="2">
        <v>2.227340892152565</v>
      </c>
      <c r="H18" s="2">
        <v>2.227340892152565</v>
      </c>
      <c r="I18" s="2">
        <v>2.227340892152565</v>
      </c>
      <c r="J18" s="2">
        <v>2.227340892152565</v>
      </c>
      <c r="K18" s="2">
        <v>2.227340892152565</v>
      </c>
      <c r="L18" s="2">
        <v>2.227340892152565</v>
      </c>
      <c r="M18" s="2">
        <v>2.227340892152565</v>
      </c>
      <c r="N18" s="2">
        <v>2.227340892152565</v>
      </c>
      <c r="O18" s="2">
        <v>2.227340892152565</v>
      </c>
      <c r="P18" s="2">
        <v>2.227340892152565</v>
      </c>
      <c r="Q18" s="2">
        <v>2.227340892152565</v>
      </c>
      <c r="R18" s="2">
        <v>2.227340892152565</v>
      </c>
      <c r="S18" s="2">
        <v>2.227340892152565</v>
      </c>
      <c r="T18" s="2">
        <v>2.227340892152565</v>
      </c>
      <c r="U18" s="2">
        <v>2.227340892152565</v>
      </c>
      <c r="V18" s="2">
        <v>2.227340892152565</v>
      </c>
      <c r="W18" s="2">
        <v>2.227340892152565</v>
      </c>
      <c r="X18" s="2">
        <v>2.227340892152565</v>
      </c>
      <c r="Y18" s="2">
        <v>2.227340892152565</v>
      </c>
      <c r="Z18" s="2">
        <v>2.227340892152565</v>
      </c>
      <c r="AA18" s="2">
        <v>2.227340892152565</v>
      </c>
      <c r="AB18" s="2">
        <v>2.227340892152565</v>
      </c>
      <c r="AC18" s="2">
        <v>2.227340892152565</v>
      </c>
      <c r="AD18" s="2">
        <v>2.227340892152565</v>
      </c>
    </row>
    <row r="19" spans="1:30">
      <c r="A19" s="2" t="s">
        <v>28</v>
      </c>
      <c r="B19" s="2" t="s">
        <v>29</v>
      </c>
      <c r="C19" s="2">
        <v>1.283420483327421</v>
      </c>
      <c r="D19" s="2">
        <v>1.283420483327421</v>
      </c>
      <c r="E19" s="2">
        <v>1.283420483327421</v>
      </c>
      <c r="F19" s="2">
        <v>1.283420483327421</v>
      </c>
      <c r="G19" s="2">
        <v>1.283420483327421</v>
      </c>
      <c r="H19" s="2">
        <v>1.283420483327421</v>
      </c>
      <c r="I19" s="2">
        <v>1.283420483327421</v>
      </c>
      <c r="J19" s="2">
        <v>1.283420483327421</v>
      </c>
      <c r="K19" s="2">
        <v>1.283420483327421</v>
      </c>
      <c r="L19" s="2">
        <v>1.283420483327421</v>
      </c>
      <c r="M19" s="2">
        <v>1.283420483327421</v>
      </c>
      <c r="N19" s="2">
        <v>1.283420483327421</v>
      </c>
      <c r="O19" s="2">
        <v>1.283420483327421</v>
      </c>
      <c r="P19" s="2">
        <v>1.283420483327421</v>
      </c>
      <c r="Q19" s="2">
        <v>1.283420483327421</v>
      </c>
      <c r="R19" s="2">
        <v>1.283420483327421</v>
      </c>
      <c r="S19" s="2">
        <v>1.283420483327421</v>
      </c>
      <c r="T19" s="2">
        <v>1.283420483327421</v>
      </c>
      <c r="U19" s="2">
        <v>1.283420483327421</v>
      </c>
      <c r="V19" s="2">
        <v>1.283420483327421</v>
      </c>
      <c r="W19" s="2">
        <v>1.283420483327421</v>
      </c>
      <c r="X19" s="2">
        <v>1.283420483327421</v>
      </c>
      <c r="Y19" s="2">
        <v>1.283420483327421</v>
      </c>
      <c r="Z19" s="2">
        <v>1.283420483327421</v>
      </c>
      <c r="AA19" s="2">
        <v>1.283420483327421</v>
      </c>
      <c r="AB19" s="2">
        <v>1.283420483327421</v>
      </c>
      <c r="AC19" s="2">
        <v>1.283420483327421</v>
      </c>
      <c r="AD19" s="2">
        <v>1.283420483327421</v>
      </c>
    </row>
    <row r="20" spans="1:30">
      <c r="A20" s="2" t="s">
        <v>50</v>
      </c>
      <c r="B20" s="2" t="s">
        <v>51</v>
      </c>
    </row>
    <row r="21" spans="1:30">
      <c r="A21" s="2" t="s">
        <v>44</v>
      </c>
      <c r="B21" s="2" t="s">
        <v>45</v>
      </c>
    </row>
    <row r="22" spans="1:30">
      <c r="A22" s="2" t="s">
        <v>38</v>
      </c>
      <c r="B22" s="2" t="s">
        <v>39</v>
      </c>
      <c r="C22" s="2">
        <v>3.3655209550781251</v>
      </c>
      <c r="D22" s="2">
        <v>3.3655209550781251</v>
      </c>
      <c r="E22" s="2">
        <v>3.3655209550781251</v>
      </c>
      <c r="F22" s="2">
        <v>3.3655209550781251</v>
      </c>
      <c r="G22" s="2">
        <v>3.3655209550781251</v>
      </c>
      <c r="H22" s="2">
        <v>3.3655209550781251</v>
      </c>
      <c r="I22" s="2">
        <v>3.3655209550781251</v>
      </c>
      <c r="J22" s="2">
        <v>3.3655209550781251</v>
      </c>
      <c r="K22" s="2">
        <v>3.3655209550781251</v>
      </c>
      <c r="L22" s="2">
        <v>3.3655209550781251</v>
      </c>
      <c r="M22" s="2">
        <v>3.3655209550781251</v>
      </c>
      <c r="N22" s="2">
        <v>3.3655209550781251</v>
      </c>
      <c r="O22" s="2">
        <v>3.3655209550781251</v>
      </c>
      <c r="P22" s="2">
        <v>3.3655209550781251</v>
      </c>
      <c r="Q22" s="2">
        <v>3.3655209550781251</v>
      </c>
      <c r="R22" s="2">
        <v>3.3655209550781251</v>
      </c>
      <c r="S22" s="2">
        <v>3.3655209550781251</v>
      </c>
      <c r="T22" s="2">
        <v>3.3655209550781251</v>
      </c>
      <c r="U22" s="2">
        <v>3.3655209550781251</v>
      </c>
      <c r="V22" s="2">
        <v>3.3655209550781251</v>
      </c>
      <c r="W22" s="2">
        <v>3.3655209550781251</v>
      </c>
      <c r="X22" s="2">
        <v>3.3655209550781251</v>
      </c>
      <c r="Y22" s="2">
        <v>3.3655209550781251</v>
      </c>
      <c r="Z22" s="2">
        <v>3.3655209550781251</v>
      </c>
      <c r="AA22" s="2">
        <v>3.3655209550781251</v>
      </c>
      <c r="AB22" s="2">
        <v>3.3655209550781251</v>
      </c>
      <c r="AC22" s="2">
        <v>3.3655209550781251</v>
      </c>
      <c r="AD22" s="2">
        <v>3.3655209550781251</v>
      </c>
    </row>
    <row r="23" spans="1:30">
      <c r="A23" s="2" t="s">
        <v>52</v>
      </c>
      <c r="B23" s="2" t="s">
        <v>53</v>
      </c>
    </row>
    <row r="24" spans="1:30">
      <c r="A24" s="2" t="s">
        <v>46</v>
      </c>
      <c r="B24" s="2" t="s">
        <v>47</v>
      </c>
      <c r="C24" s="2">
        <v>1.6149690601018889</v>
      </c>
      <c r="D24" s="2">
        <v>1.6149690601018889</v>
      </c>
      <c r="E24" s="2">
        <v>1.6149690601018889</v>
      </c>
      <c r="F24" s="2">
        <v>1.6149690601018889</v>
      </c>
      <c r="G24" s="2">
        <v>1.6149690601018889</v>
      </c>
      <c r="H24" s="2">
        <v>1.6149690601018889</v>
      </c>
      <c r="I24" s="2">
        <v>1.6149690601018889</v>
      </c>
      <c r="J24" s="2">
        <v>1.6149690601018889</v>
      </c>
      <c r="K24" s="2">
        <v>1.6149690601018889</v>
      </c>
      <c r="L24" s="2">
        <v>1.6149690601018889</v>
      </c>
      <c r="M24" s="2">
        <v>1.6149690601018889</v>
      </c>
      <c r="N24" s="2">
        <v>1.6149690601018889</v>
      </c>
      <c r="O24" s="2">
        <v>1.6149690601018889</v>
      </c>
      <c r="P24" s="2">
        <v>1.6149690601018889</v>
      </c>
      <c r="Q24" s="2">
        <v>1.6149690601018889</v>
      </c>
      <c r="R24" s="2">
        <v>1.6149690601018889</v>
      </c>
      <c r="S24" s="2">
        <v>1.6149690601018889</v>
      </c>
      <c r="T24" s="2">
        <v>1.6149690601018889</v>
      </c>
      <c r="U24" s="2">
        <v>1.6149690601018889</v>
      </c>
      <c r="V24" s="2">
        <v>1.6149690601018889</v>
      </c>
      <c r="W24" s="2">
        <v>1.6149690601018889</v>
      </c>
      <c r="X24" s="2">
        <v>1.6149690601018889</v>
      </c>
      <c r="Y24" s="2">
        <v>1.6149690601018889</v>
      </c>
      <c r="Z24" s="2">
        <v>1.6149690601018889</v>
      </c>
      <c r="AA24" s="2">
        <v>1.6149690601018889</v>
      </c>
      <c r="AB24" s="2">
        <v>1.6149690601018889</v>
      </c>
      <c r="AC24" s="2">
        <v>1.6149690601018889</v>
      </c>
      <c r="AD24" s="2">
        <v>1.6149690601018889</v>
      </c>
    </row>
    <row r="25" spans="1:30">
      <c r="A25" s="2" t="s">
        <v>34</v>
      </c>
      <c r="B25" s="2" t="s">
        <v>35</v>
      </c>
      <c r="C25" s="2">
        <v>6.0371874084787125</v>
      </c>
      <c r="D25" s="2">
        <v>6.0371874084787125</v>
      </c>
      <c r="E25" s="2">
        <v>6.0371874084787125</v>
      </c>
      <c r="F25" s="2">
        <v>6.0371874084787125</v>
      </c>
      <c r="G25" s="2">
        <v>6.0371874084787125</v>
      </c>
      <c r="H25" s="2">
        <v>6.0371874084787125</v>
      </c>
      <c r="I25" s="2">
        <v>6.0371874084787125</v>
      </c>
      <c r="J25" s="2">
        <v>6.0371874084787125</v>
      </c>
      <c r="K25" s="2">
        <v>6.0371874084787125</v>
      </c>
      <c r="L25" s="2">
        <v>6.0371874084787125</v>
      </c>
      <c r="M25" s="2">
        <v>6.0371874084787125</v>
      </c>
      <c r="N25" s="2">
        <v>6.0371874084787125</v>
      </c>
      <c r="O25" s="2">
        <v>6.1387320128676466</v>
      </c>
      <c r="P25" s="2">
        <v>6.1404251448009557</v>
      </c>
      <c r="Q25" s="2">
        <v>6.1409897296800287</v>
      </c>
      <c r="R25" s="2">
        <v>6.1477728553019144</v>
      </c>
      <c r="S25" s="2">
        <v>6.1483387922305068</v>
      </c>
      <c r="T25" s="2">
        <v>6.14947097873124</v>
      </c>
      <c r="U25" s="2">
        <v>6.14947097873124</v>
      </c>
      <c r="V25" s="2">
        <v>6.1523032700810614</v>
      </c>
      <c r="W25" s="2">
        <v>6.1523032700810614</v>
      </c>
      <c r="X25" s="2">
        <v>6.1523032700810614</v>
      </c>
      <c r="Y25" s="2">
        <v>6.1523032700810614</v>
      </c>
      <c r="Z25" s="2">
        <v>6.1523032700810614</v>
      </c>
      <c r="AA25" s="2">
        <v>6.1523032700810614</v>
      </c>
      <c r="AB25" s="2">
        <v>6.1523032700810614</v>
      </c>
      <c r="AC25" s="2">
        <v>6.1523032700810614</v>
      </c>
      <c r="AD25" s="2">
        <v>6.1523032700810614</v>
      </c>
    </row>
    <row r="26" spans="1:30">
      <c r="A26" s="2" t="s">
        <v>30</v>
      </c>
      <c r="B26" s="2" t="s">
        <v>31</v>
      </c>
    </row>
    <row r="27" spans="1:30">
      <c r="A27" s="2" t="s">
        <v>24</v>
      </c>
      <c r="B27" s="2" t="s">
        <v>25</v>
      </c>
    </row>
    <row r="28" spans="1:30">
      <c r="A28" s="2" t="s">
        <v>167</v>
      </c>
      <c r="B28" s="2" t="s">
        <v>168</v>
      </c>
      <c r="C28" s="2">
        <v>0.65265288125991394</v>
      </c>
      <c r="D28" s="2">
        <v>0.65265288125991394</v>
      </c>
      <c r="E28" s="2">
        <v>0.65265288125991394</v>
      </c>
      <c r="F28" s="2">
        <v>0.65265288125991394</v>
      </c>
      <c r="G28" s="2">
        <v>0.65265288125991394</v>
      </c>
      <c r="H28" s="2">
        <v>0.65265288125991394</v>
      </c>
      <c r="I28" s="2">
        <v>0.65265288125991394</v>
      </c>
      <c r="J28" s="2">
        <v>0.65265288125991394</v>
      </c>
      <c r="K28" s="2">
        <v>0.65265288125991394</v>
      </c>
      <c r="L28" s="2">
        <v>0.65265288125991394</v>
      </c>
      <c r="M28" s="2">
        <v>0.65265288125991394</v>
      </c>
      <c r="N28" s="2">
        <v>0.65265288125991394</v>
      </c>
      <c r="O28" s="2">
        <v>0.65265288125991394</v>
      </c>
      <c r="P28" s="2">
        <v>0.65265288125991394</v>
      </c>
      <c r="Q28" s="2">
        <v>0.65265288125991394</v>
      </c>
      <c r="R28" s="2">
        <v>0.65265288125991394</v>
      </c>
      <c r="S28" s="2">
        <v>0.65265288125991394</v>
      </c>
      <c r="T28" s="2">
        <v>0.65265288125991394</v>
      </c>
      <c r="U28" s="2">
        <v>0.65265288125991394</v>
      </c>
      <c r="V28" s="2">
        <v>0.65265288125991394</v>
      </c>
      <c r="W28" s="2">
        <v>0.65265288125991394</v>
      </c>
      <c r="X28" s="2">
        <v>0.65265288125991394</v>
      </c>
      <c r="Y28" s="2">
        <v>0.65265288125991394</v>
      </c>
      <c r="Z28" s="2">
        <v>0.65265288125991394</v>
      </c>
      <c r="AA28" s="2">
        <v>0.65265288125991394</v>
      </c>
      <c r="AB28" s="2">
        <v>0.65265288125991394</v>
      </c>
      <c r="AC28" s="2">
        <v>0.65265288125991394</v>
      </c>
      <c r="AD28" s="2">
        <v>0.65265288125991394</v>
      </c>
    </row>
    <row r="29" spans="1:30">
      <c r="A29" s="2" t="s">
        <v>64</v>
      </c>
      <c r="B29" s="2" t="s">
        <v>65</v>
      </c>
      <c r="C29" s="2">
        <v>0.77857582069344833</v>
      </c>
      <c r="D29" s="2">
        <v>0.77857582069344833</v>
      </c>
      <c r="E29" s="2">
        <v>0.77857582069344833</v>
      </c>
      <c r="F29" s="2">
        <v>0.77857582069344833</v>
      </c>
      <c r="G29" s="2">
        <v>0.77857582069344833</v>
      </c>
      <c r="H29" s="2">
        <v>0.77857582069344833</v>
      </c>
      <c r="I29" s="2">
        <v>0.77857582069344833</v>
      </c>
      <c r="J29" s="2">
        <v>0.77857582069344833</v>
      </c>
      <c r="K29" s="2">
        <v>0.77857582069344833</v>
      </c>
      <c r="L29" s="2">
        <v>0.77857582069344833</v>
      </c>
      <c r="M29" s="2">
        <v>0.77857582069344833</v>
      </c>
      <c r="N29" s="2">
        <v>0.77857582069344833</v>
      </c>
      <c r="O29" s="2">
        <v>0.77857582069344833</v>
      </c>
      <c r="P29" s="2">
        <v>0.77857582069344833</v>
      </c>
      <c r="Q29" s="2">
        <v>0.77857582069344833</v>
      </c>
      <c r="R29" s="2">
        <v>0.77857582069344833</v>
      </c>
      <c r="S29" s="2">
        <v>0.77857582069344833</v>
      </c>
      <c r="T29" s="2">
        <v>0.77857582069344833</v>
      </c>
      <c r="U29" s="2">
        <v>0.77857582069344833</v>
      </c>
      <c r="V29" s="2">
        <v>0.77857582069344833</v>
      </c>
      <c r="W29" s="2">
        <v>0.77857582069344833</v>
      </c>
      <c r="X29" s="2">
        <v>0.77857582069344833</v>
      </c>
      <c r="Y29" s="2">
        <v>0.77857582069344833</v>
      </c>
      <c r="Z29" s="2">
        <v>0.77857582069344833</v>
      </c>
      <c r="AA29" s="2">
        <v>0.77857582069344833</v>
      </c>
      <c r="AB29" s="2">
        <v>0.77857582069344833</v>
      </c>
      <c r="AC29" s="2">
        <v>0.77857582069344833</v>
      </c>
      <c r="AD29" s="2">
        <v>0.77857582069344833</v>
      </c>
    </row>
    <row r="30" spans="1:30">
      <c r="A30" s="2" t="s">
        <v>56</v>
      </c>
      <c r="B30" s="2" t="s">
        <v>57</v>
      </c>
      <c r="C30" s="2">
        <v>1.3912247756916745</v>
      </c>
      <c r="D30" s="2">
        <v>1.3912247756916745</v>
      </c>
      <c r="E30" s="2">
        <v>1.3912247756916745</v>
      </c>
      <c r="F30" s="2">
        <v>1.3912247756916745</v>
      </c>
      <c r="G30" s="2">
        <v>1.3912247756916745</v>
      </c>
      <c r="H30" s="2">
        <v>1.3912247756916745</v>
      </c>
      <c r="I30" s="2">
        <v>1.3912247756916745</v>
      </c>
      <c r="J30" s="2">
        <v>1.3912247756916745</v>
      </c>
      <c r="K30" s="2">
        <v>1.3912247756916745</v>
      </c>
      <c r="L30" s="2">
        <v>1.3912247756916745</v>
      </c>
      <c r="M30" s="2">
        <v>1.3912247756916745</v>
      </c>
      <c r="N30" s="2">
        <v>1.3912247756916745</v>
      </c>
      <c r="O30" s="2">
        <v>1.3912247756916745</v>
      </c>
      <c r="P30" s="2">
        <v>1.3912247756916745</v>
      </c>
      <c r="Q30" s="2">
        <v>1.3912247756916745</v>
      </c>
      <c r="R30" s="2">
        <v>1.3912247756916745</v>
      </c>
      <c r="S30" s="2">
        <v>1.3912247756916745</v>
      </c>
      <c r="T30" s="2">
        <v>1.3912247756916745</v>
      </c>
      <c r="U30" s="2">
        <v>1.3912247756916745</v>
      </c>
      <c r="V30" s="2">
        <v>1.3912247756916745</v>
      </c>
      <c r="W30" s="2">
        <v>1.3912247756916745</v>
      </c>
      <c r="X30" s="2">
        <v>1.3912247756916745</v>
      </c>
      <c r="Y30" s="2">
        <v>1.3912247756916745</v>
      </c>
      <c r="Z30" s="2">
        <v>1.3912247756916745</v>
      </c>
      <c r="AA30" s="2">
        <v>1.3912247756916745</v>
      </c>
      <c r="AB30" s="2">
        <v>1.3912247756916745</v>
      </c>
      <c r="AC30" s="2">
        <v>1.3912247756916745</v>
      </c>
      <c r="AD30" s="2">
        <v>1.3912247756916745</v>
      </c>
    </row>
    <row r="31" spans="1:30">
      <c r="A31" s="2" t="s">
        <v>54</v>
      </c>
      <c r="B31" s="2" t="s">
        <v>55</v>
      </c>
    </row>
    <row r="32" spans="1:30">
      <c r="A32" s="2" t="s">
        <v>306</v>
      </c>
      <c r="B32" s="2" t="s">
        <v>307</v>
      </c>
    </row>
    <row r="33" spans="1:30">
      <c r="A33" s="2" t="s">
        <v>60</v>
      </c>
      <c r="B33" s="2" t="s">
        <v>61</v>
      </c>
      <c r="C33" s="2">
        <v>1.6176191602370864</v>
      </c>
      <c r="D33" s="2">
        <v>1.6176191602370864</v>
      </c>
      <c r="E33" s="2">
        <v>1.6176191602370864</v>
      </c>
      <c r="F33" s="2">
        <v>1.6176191602370864</v>
      </c>
      <c r="G33" s="2">
        <v>1.6176191602370864</v>
      </c>
      <c r="H33" s="2">
        <v>1.6176191602370864</v>
      </c>
      <c r="I33" s="2">
        <v>1.6176191602370864</v>
      </c>
      <c r="J33" s="2">
        <v>1.6176191602370864</v>
      </c>
      <c r="K33" s="2">
        <v>1.6176191602370864</v>
      </c>
      <c r="L33" s="2">
        <v>1.6176191602370864</v>
      </c>
      <c r="M33" s="2">
        <v>1.6176191602370864</v>
      </c>
      <c r="N33" s="2">
        <v>1.6176191602370864</v>
      </c>
      <c r="O33" s="2">
        <v>1.6176191602370864</v>
      </c>
      <c r="P33" s="2">
        <v>1.6176191602370864</v>
      </c>
      <c r="Q33" s="2">
        <v>1.6176191602370864</v>
      </c>
      <c r="R33" s="2">
        <v>1.6176191602370864</v>
      </c>
      <c r="S33" s="2">
        <v>1.6176191602370864</v>
      </c>
      <c r="T33" s="2">
        <v>1.6176191602370864</v>
      </c>
      <c r="U33" s="2">
        <v>1.6176191602370864</v>
      </c>
      <c r="V33" s="2">
        <v>1.6176191602370864</v>
      </c>
      <c r="W33" s="2">
        <v>1.6176191602370864</v>
      </c>
      <c r="X33" s="2">
        <v>1.6176191602370864</v>
      </c>
      <c r="Y33" s="2">
        <v>1.6176191602370864</v>
      </c>
      <c r="Z33" s="2">
        <v>1.6176191602370864</v>
      </c>
      <c r="AA33" s="2">
        <v>1.6176191602370864</v>
      </c>
      <c r="AB33" s="2">
        <v>1.6176191602370864</v>
      </c>
      <c r="AC33" s="2">
        <v>1.6176191602370864</v>
      </c>
      <c r="AD33" s="2">
        <v>1.6176191602370864</v>
      </c>
    </row>
    <row r="34" spans="1:30">
      <c r="A34" s="2" t="s">
        <v>62</v>
      </c>
      <c r="B34" s="2" t="s">
        <v>63</v>
      </c>
      <c r="C34" s="2">
        <v>4.0548483476686288</v>
      </c>
      <c r="D34" s="2">
        <v>4.0548483476686288</v>
      </c>
      <c r="E34" s="2">
        <v>4.0548483476686288</v>
      </c>
      <c r="F34" s="2">
        <v>4.0548483476686288</v>
      </c>
      <c r="G34" s="2">
        <v>4.0548483476686288</v>
      </c>
      <c r="H34" s="2">
        <v>4.0548526667405183</v>
      </c>
      <c r="I34" s="2">
        <v>4.0548569858216084</v>
      </c>
      <c r="J34" s="2">
        <v>4.0548569858216084</v>
      </c>
      <c r="K34" s="2">
        <v>4.0548569858216084</v>
      </c>
      <c r="L34" s="2">
        <v>4.0548569858216084</v>
      </c>
      <c r="M34" s="2">
        <v>4.0548613049119</v>
      </c>
      <c r="N34" s="2">
        <v>4.0548637344042326</v>
      </c>
      <c r="O34" s="2">
        <v>4.0548642742918135</v>
      </c>
      <c r="P34" s="2">
        <v>4.0548645442356568</v>
      </c>
      <c r="Q34" s="2">
        <v>4.0548645442356568</v>
      </c>
      <c r="R34" s="2">
        <v>4.0548648141795374</v>
      </c>
      <c r="S34" s="2">
        <v>4.0548650841234535</v>
      </c>
      <c r="T34" s="2">
        <v>4.0548653540674051</v>
      </c>
      <c r="U34" s="2">
        <v>4.0548653540674051</v>
      </c>
      <c r="V34" s="2">
        <v>4.0548650841234535</v>
      </c>
      <c r="W34" s="2">
        <v>4.0548650841234535</v>
      </c>
      <c r="X34" s="2">
        <v>4.0548650841234535</v>
      </c>
      <c r="Y34" s="2">
        <v>4.0548650841234535</v>
      </c>
      <c r="Z34" s="2">
        <v>4.0548650841234535</v>
      </c>
      <c r="AA34" s="2">
        <v>4.0548650841234535</v>
      </c>
      <c r="AB34" s="2">
        <v>4.0548650841234535</v>
      </c>
      <c r="AC34" s="2">
        <v>4.0548656240113932</v>
      </c>
      <c r="AD34" s="2">
        <v>4.0548656240113932</v>
      </c>
    </row>
    <row r="35" spans="1:30">
      <c r="A35" s="2" t="s">
        <v>66</v>
      </c>
      <c r="B35" s="2" t="s">
        <v>67</v>
      </c>
      <c r="C35" s="2">
        <v>3.256614395673727</v>
      </c>
      <c r="D35" s="2">
        <v>3.256614395673727</v>
      </c>
      <c r="E35" s="2">
        <v>3.256614395673727</v>
      </c>
      <c r="F35" s="2">
        <v>3.256614395673727</v>
      </c>
      <c r="G35" s="2">
        <v>3.256614395673727</v>
      </c>
      <c r="H35" s="2">
        <v>3.256614395673727</v>
      </c>
      <c r="I35" s="2">
        <v>3.256614395673727</v>
      </c>
      <c r="J35" s="2">
        <v>3.256614395673727</v>
      </c>
      <c r="K35" s="2">
        <v>3.256614395673727</v>
      </c>
      <c r="L35" s="2">
        <v>3.256614395673727</v>
      </c>
      <c r="M35" s="2">
        <v>3.256614395673727</v>
      </c>
      <c r="N35" s="2">
        <v>3.256614395673727</v>
      </c>
      <c r="O35" s="2">
        <v>3.256614395673727</v>
      </c>
      <c r="P35" s="2">
        <v>3.256614395673727</v>
      </c>
      <c r="Q35" s="2">
        <v>3.256614395673727</v>
      </c>
      <c r="R35" s="2">
        <v>3.256614395673727</v>
      </c>
      <c r="S35" s="2">
        <v>3.256614395673727</v>
      </c>
      <c r="T35" s="2">
        <v>3.256614395673727</v>
      </c>
      <c r="U35" s="2">
        <v>3.256614395673727</v>
      </c>
      <c r="V35" s="2">
        <v>3.256614395673727</v>
      </c>
      <c r="W35" s="2">
        <v>3.256614395673727</v>
      </c>
      <c r="X35" s="2">
        <v>3.256614395673727</v>
      </c>
      <c r="Y35" s="2">
        <v>3.256614395673727</v>
      </c>
      <c r="Z35" s="2">
        <v>3.256614395673727</v>
      </c>
      <c r="AA35" s="2">
        <v>3.256614395673727</v>
      </c>
      <c r="AB35" s="2">
        <v>3.256614395673727</v>
      </c>
      <c r="AC35" s="2">
        <v>3.256614395673727</v>
      </c>
      <c r="AD35" s="2">
        <v>3.256614395673727</v>
      </c>
    </row>
    <row r="36" spans="1:30">
      <c r="A36" s="2" t="s">
        <v>68</v>
      </c>
      <c r="B36" s="2" t="s">
        <v>69</v>
      </c>
      <c r="C36" s="2">
        <v>10.553852206256821</v>
      </c>
      <c r="D36" s="2">
        <v>10.553852206256821</v>
      </c>
      <c r="E36" s="2">
        <v>10.553852206256821</v>
      </c>
      <c r="F36" s="2">
        <v>10.553852206256821</v>
      </c>
      <c r="G36" s="2">
        <v>10.553852206256821</v>
      </c>
      <c r="H36" s="2">
        <v>10.553852206256821</v>
      </c>
      <c r="I36" s="2">
        <v>10.553852206256821</v>
      </c>
      <c r="J36" s="2">
        <v>10.553852206256821</v>
      </c>
      <c r="K36" s="2">
        <v>10.553852206256821</v>
      </c>
      <c r="L36" s="2">
        <v>10.553852206256821</v>
      </c>
      <c r="M36" s="2">
        <v>10.553852206256821</v>
      </c>
      <c r="N36" s="2">
        <v>10.553852206256821</v>
      </c>
      <c r="O36" s="2">
        <v>10.553852206256821</v>
      </c>
      <c r="P36" s="2">
        <v>10.553852206256821</v>
      </c>
      <c r="Q36" s="2">
        <v>10.553852206256821</v>
      </c>
      <c r="R36" s="2">
        <v>10.553852206256821</v>
      </c>
      <c r="S36" s="2">
        <v>10.553852206256821</v>
      </c>
      <c r="T36" s="2">
        <v>10.553852206256821</v>
      </c>
      <c r="U36" s="2">
        <v>10.553852206256821</v>
      </c>
      <c r="V36" s="2">
        <v>10.553852206256821</v>
      </c>
      <c r="W36" s="2">
        <v>10.553852206256821</v>
      </c>
      <c r="X36" s="2">
        <v>10.553852206256821</v>
      </c>
      <c r="Y36" s="2">
        <v>10.553852206256821</v>
      </c>
      <c r="Z36" s="2">
        <v>10.553852206256821</v>
      </c>
      <c r="AA36" s="2">
        <v>10.553852206256821</v>
      </c>
      <c r="AB36" s="2">
        <v>10.553852206256821</v>
      </c>
      <c r="AC36" s="2">
        <v>10.553852206256821</v>
      </c>
      <c r="AD36" s="2">
        <v>10.553852206256821</v>
      </c>
    </row>
    <row r="37" spans="1:30">
      <c r="A37" s="2" t="s">
        <v>70</v>
      </c>
      <c r="B37" s="2" t="s">
        <v>71</v>
      </c>
      <c r="C37" s="2">
        <v>7.9349059694477084</v>
      </c>
      <c r="D37" s="2">
        <v>7.9349059694477084</v>
      </c>
      <c r="E37" s="2">
        <v>7.9349059694477084</v>
      </c>
      <c r="F37" s="2">
        <v>7.9349059694477084</v>
      </c>
      <c r="G37" s="2">
        <v>7.9349059694477084</v>
      </c>
      <c r="H37" s="2">
        <v>7.9349059694477084</v>
      </c>
      <c r="I37" s="2">
        <v>7.9349059694477084</v>
      </c>
      <c r="J37" s="2">
        <v>7.9349059694477084</v>
      </c>
      <c r="K37" s="2">
        <v>7.9349059694477084</v>
      </c>
      <c r="L37" s="2">
        <v>7.9349059694477084</v>
      </c>
      <c r="M37" s="2">
        <v>7.9349059694477084</v>
      </c>
      <c r="N37" s="2">
        <v>7.9349059694477084</v>
      </c>
      <c r="O37" s="2">
        <v>7.9349059694477084</v>
      </c>
      <c r="P37" s="2">
        <v>7.9349059694477084</v>
      </c>
      <c r="Q37" s="2">
        <v>7.9349059694477084</v>
      </c>
      <c r="R37" s="2">
        <v>7.9349059694477084</v>
      </c>
      <c r="S37" s="2">
        <v>7.9349059694477084</v>
      </c>
      <c r="T37" s="2">
        <v>7.9349059694477084</v>
      </c>
      <c r="U37" s="2">
        <v>7.9349059694477084</v>
      </c>
      <c r="V37" s="2">
        <v>7.9349059694477084</v>
      </c>
      <c r="W37" s="2">
        <v>7.9349059694477084</v>
      </c>
      <c r="X37" s="2">
        <v>7.9349059694477084</v>
      </c>
      <c r="Y37" s="2">
        <v>7.9349059694477084</v>
      </c>
      <c r="Z37" s="2">
        <v>7.9349059694477084</v>
      </c>
      <c r="AA37" s="2">
        <v>7.9349059694477084</v>
      </c>
      <c r="AB37" s="2">
        <v>7.9349059694477084</v>
      </c>
      <c r="AC37" s="2">
        <v>7.9349059694477084</v>
      </c>
      <c r="AD37" s="2">
        <v>7.9349059694477084</v>
      </c>
    </row>
    <row r="38" spans="1:30">
      <c r="A38" s="2" t="s">
        <v>137</v>
      </c>
      <c r="B38" s="2" t="s">
        <v>138</v>
      </c>
      <c r="C38" s="2">
        <v>9.4845213700590243</v>
      </c>
      <c r="D38" s="2">
        <v>9.4845213700590243</v>
      </c>
      <c r="E38" s="2">
        <v>9.4845213700590243</v>
      </c>
      <c r="F38" s="2">
        <v>9.4845213700590243</v>
      </c>
      <c r="G38" s="2">
        <v>9.4845213700590243</v>
      </c>
      <c r="H38" s="2">
        <v>9.4845213700590243</v>
      </c>
      <c r="I38" s="2">
        <v>9.4726614826723825</v>
      </c>
      <c r="J38" s="2">
        <v>9.4726614826723825</v>
      </c>
      <c r="K38" s="2">
        <v>9.4845213700590243</v>
      </c>
      <c r="L38" s="2">
        <v>9.4845213700590243</v>
      </c>
      <c r="M38" s="2">
        <v>9.4845213700590243</v>
      </c>
      <c r="N38" s="2">
        <v>9.4845213700590243</v>
      </c>
      <c r="O38" s="2">
        <v>9.4845213700590243</v>
      </c>
      <c r="P38" s="2">
        <v>9.4845213700590243</v>
      </c>
      <c r="Q38" s="2">
        <v>9.4760469942816297</v>
      </c>
      <c r="R38" s="2">
        <v>9.4760469942816297</v>
      </c>
      <c r="S38" s="2">
        <v>9.4760469942816297</v>
      </c>
      <c r="T38" s="2">
        <v>9.4760469942816297</v>
      </c>
      <c r="U38" s="2">
        <v>9.4760469942816297</v>
      </c>
      <c r="V38" s="2">
        <v>9.4760469942816297</v>
      </c>
      <c r="W38" s="2">
        <v>9.4760469942816297</v>
      </c>
      <c r="X38" s="2">
        <v>9.4760469942816297</v>
      </c>
      <c r="Y38" s="2">
        <v>9.4760469942816297</v>
      </c>
      <c r="Z38" s="2">
        <v>9.4760469942816297</v>
      </c>
      <c r="AA38" s="2">
        <v>9.4760469942816297</v>
      </c>
      <c r="AB38" s="2">
        <v>9.4760469942816297</v>
      </c>
      <c r="AC38" s="2">
        <v>9.4760469942816297</v>
      </c>
      <c r="AD38" s="2">
        <v>9.4760469942816297</v>
      </c>
    </row>
    <row r="39" spans="1:30">
      <c r="A39" s="2" t="s">
        <v>72</v>
      </c>
      <c r="B39" s="2" t="s">
        <v>73</v>
      </c>
      <c r="C39" s="2">
        <v>8.9128931713221586</v>
      </c>
      <c r="D39" s="2">
        <v>8.9128931713221586</v>
      </c>
      <c r="E39" s="2">
        <v>8.9128931713221586</v>
      </c>
      <c r="F39" s="2">
        <v>8.9128931713221586</v>
      </c>
      <c r="G39" s="2">
        <v>8.9128931713221586</v>
      </c>
      <c r="H39" s="2">
        <v>8.9128931713221586</v>
      </c>
      <c r="I39" s="2">
        <v>8.9128931713221586</v>
      </c>
      <c r="J39" s="2">
        <v>8.9128931713221586</v>
      </c>
      <c r="K39" s="2">
        <v>8.9128931713221586</v>
      </c>
      <c r="L39" s="2">
        <v>8.9128931713221586</v>
      </c>
      <c r="M39" s="2">
        <v>8.9128931713221586</v>
      </c>
      <c r="N39" s="2">
        <v>8.9128931713221586</v>
      </c>
      <c r="O39" s="2">
        <v>8.9975065946047561</v>
      </c>
      <c r="P39" s="2">
        <v>8.9966609642857129</v>
      </c>
      <c r="Q39" s="2">
        <v>8.9958154929048018</v>
      </c>
      <c r="R39" s="2">
        <v>8.9932800319428789</v>
      </c>
      <c r="S39" s="2">
        <v>8.9941250267781623</v>
      </c>
      <c r="T39" s="2">
        <v>8.9932800319428789</v>
      </c>
      <c r="U39" s="2">
        <v>8.9932800319428789</v>
      </c>
      <c r="V39" s="2">
        <v>8.9932800319428789</v>
      </c>
      <c r="W39" s="2">
        <v>8.9932800319428789</v>
      </c>
      <c r="X39" s="2">
        <v>8.9576817429369573</v>
      </c>
      <c r="Y39" s="2">
        <v>8.9925193423420708</v>
      </c>
      <c r="Z39" s="2">
        <v>9.184846733832277</v>
      </c>
      <c r="AA39" s="2">
        <v>9.2025065045183609</v>
      </c>
      <c r="AB39" s="2">
        <v>9.2025065045183609</v>
      </c>
      <c r="AC39" s="2">
        <v>9.2025065045183609</v>
      </c>
      <c r="AD39" s="2">
        <v>9.2025065045183609</v>
      </c>
    </row>
    <row r="40" spans="1:30">
      <c r="A40" s="2" t="s">
        <v>74</v>
      </c>
      <c r="B40" s="2" t="s">
        <v>75</v>
      </c>
      <c r="C40" s="2">
        <v>24.679657911255411</v>
      </c>
      <c r="D40" s="2">
        <v>24.679657911255411</v>
      </c>
      <c r="E40" s="2">
        <v>24.679657911255411</v>
      </c>
      <c r="F40" s="2">
        <v>24.679657911255411</v>
      </c>
      <c r="G40" s="2">
        <v>24.679657911255411</v>
      </c>
      <c r="H40" s="2">
        <v>24.679657911255411</v>
      </c>
      <c r="I40" s="2">
        <v>24.679657911255411</v>
      </c>
      <c r="J40" s="2">
        <v>24.679657911255411</v>
      </c>
      <c r="K40" s="2">
        <v>24.679657911255411</v>
      </c>
      <c r="L40" s="2">
        <v>24.679657911255411</v>
      </c>
      <c r="M40" s="2">
        <v>24.679657911255411</v>
      </c>
      <c r="N40" s="2">
        <v>24.679657911255411</v>
      </c>
      <c r="O40" s="2">
        <v>24.679657911255411</v>
      </c>
      <c r="P40" s="2">
        <v>24.679657911255411</v>
      </c>
      <c r="Q40" s="2">
        <v>24.679657911255411</v>
      </c>
      <c r="R40" s="2">
        <v>24.679657911255411</v>
      </c>
      <c r="S40" s="2">
        <v>24.679657911255411</v>
      </c>
      <c r="T40" s="2">
        <v>24.679657911255411</v>
      </c>
      <c r="U40" s="2">
        <v>24.679657911255411</v>
      </c>
      <c r="V40" s="2">
        <v>24.679657911255411</v>
      </c>
      <c r="W40" s="2">
        <v>24.679657911255411</v>
      </c>
      <c r="X40" s="2">
        <v>24.679657911255411</v>
      </c>
      <c r="Y40" s="2">
        <v>24.679657911255411</v>
      </c>
      <c r="Z40" s="2">
        <v>24.679657911255411</v>
      </c>
      <c r="AA40" s="2">
        <v>24.679657911255411</v>
      </c>
      <c r="AB40" s="2">
        <v>24.679657911255411</v>
      </c>
      <c r="AC40" s="2">
        <v>24.679657911255411</v>
      </c>
      <c r="AD40" s="2">
        <v>24.679657911255411</v>
      </c>
    </row>
    <row r="41" spans="1:30">
      <c r="A41" s="2" t="s">
        <v>76</v>
      </c>
      <c r="B41" s="2" t="s">
        <v>77</v>
      </c>
    </row>
    <row r="42" spans="1:30">
      <c r="A42" s="2" t="s">
        <v>84</v>
      </c>
      <c r="B42" s="2" t="s">
        <v>85</v>
      </c>
      <c r="C42" s="2">
        <v>21.927753727294174</v>
      </c>
      <c r="D42" s="2">
        <v>21.927753727294174</v>
      </c>
      <c r="E42" s="2">
        <v>21.907081793542307</v>
      </c>
      <c r="F42" s="2">
        <v>21.907081793542307</v>
      </c>
      <c r="G42" s="2">
        <v>21.907081793542307</v>
      </c>
      <c r="H42" s="2">
        <v>21.907081793542307</v>
      </c>
      <c r="I42" s="2">
        <v>21.907081793542307</v>
      </c>
      <c r="J42" s="2">
        <v>21.907081793542307</v>
      </c>
      <c r="K42" s="2">
        <v>21.907081793542307</v>
      </c>
      <c r="L42" s="2">
        <v>21.907081793542307</v>
      </c>
      <c r="M42" s="2">
        <v>21.907081793542307</v>
      </c>
      <c r="N42" s="2">
        <v>21.907081793542307</v>
      </c>
      <c r="O42" s="2">
        <v>21.907081793542307</v>
      </c>
      <c r="P42" s="2">
        <v>21.907081793542307</v>
      </c>
      <c r="Q42" s="2">
        <v>21.907081793542307</v>
      </c>
      <c r="R42" s="2">
        <v>21.907081793542307</v>
      </c>
      <c r="S42" s="2">
        <v>21.907081793542307</v>
      </c>
      <c r="T42" s="2">
        <v>21.907081793542307</v>
      </c>
      <c r="U42" s="2">
        <v>21.907081793542307</v>
      </c>
      <c r="V42" s="2">
        <v>21.907081793542307</v>
      </c>
      <c r="W42" s="2">
        <v>21.907081793542307</v>
      </c>
      <c r="X42" s="2">
        <v>21.907081793542307</v>
      </c>
      <c r="Y42" s="2">
        <v>22.136639211717078</v>
      </c>
      <c r="Z42" s="2">
        <v>22.136639211717078</v>
      </c>
      <c r="AA42" s="2">
        <v>22.136639211717078</v>
      </c>
      <c r="AB42" s="2">
        <v>22.136639211717078</v>
      </c>
      <c r="AC42" s="2">
        <v>22.136639211717078</v>
      </c>
      <c r="AD42" s="2">
        <v>22.136639211717078</v>
      </c>
    </row>
    <row r="43" spans="1:30">
      <c r="A43" s="2" t="s">
        <v>80</v>
      </c>
      <c r="B43" s="2" t="s">
        <v>81</v>
      </c>
      <c r="C43" s="2">
        <v>0.64637119154443479</v>
      </c>
      <c r="D43" s="2">
        <v>0.64637119154443479</v>
      </c>
      <c r="E43" s="2">
        <v>0.64637119154443479</v>
      </c>
      <c r="F43" s="2">
        <v>0.64637119154443479</v>
      </c>
      <c r="G43" s="2">
        <v>0.64637119154443479</v>
      </c>
      <c r="H43" s="2">
        <v>0.64637119154443479</v>
      </c>
      <c r="I43" s="2">
        <v>0.64637119154443479</v>
      </c>
      <c r="J43" s="2">
        <v>0.64637119154443479</v>
      </c>
      <c r="K43" s="2">
        <v>0.64637119154443479</v>
      </c>
      <c r="L43" s="2">
        <v>0.64637119154443479</v>
      </c>
      <c r="M43" s="2">
        <v>0.64637119154443479</v>
      </c>
      <c r="N43" s="2">
        <v>0.64637119154443479</v>
      </c>
      <c r="O43" s="2">
        <v>0.64637119154443479</v>
      </c>
      <c r="P43" s="2">
        <v>0.64637119154443479</v>
      </c>
      <c r="Q43" s="2">
        <v>0.64637119154443479</v>
      </c>
      <c r="R43" s="2">
        <v>0.64637119154443479</v>
      </c>
      <c r="S43" s="2">
        <v>0.64637119154443479</v>
      </c>
      <c r="T43" s="2">
        <v>0.64637119154443479</v>
      </c>
      <c r="U43" s="2">
        <v>0.64637119154443479</v>
      </c>
      <c r="V43" s="2">
        <v>0.64637119154443479</v>
      </c>
      <c r="W43" s="2">
        <v>0.64637119154443479</v>
      </c>
      <c r="X43" s="2">
        <v>0.64637119154443479</v>
      </c>
      <c r="Y43" s="2">
        <v>0.64637119154443479</v>
      </c>
      <c r="Z43" s="2">
        <v>0.64637119154443479</v>
      </c>
      <c r="AA43" s="2">
        <v>0.64637119154443479</v>
      </c>
      <c r="AB43" s="2">
        <v>0.64637119154443479</v>
      </c>
      <c r="AC43" s="2">
        <v>0.64637119154443479</v>
      </c>
      <c r="AD43" s="2">
        <v>0.64637119154443479</v>
      </c>
    </row>
    <row r="44" spans="1:30">
      <c r="A44" s="2" t="s">
        <v>82</v>
      </c>
      <c r="B44" s="2" t="s">
        <v>83</v>
      </c>
      <c r="C44" s="2">
        <v>33.507059733333335</v>
      </c>
      <c r="D44" s="2">
        <v>33.507059733333335</v>
      </c>
      <c r="E44" s="2">
        <v>33.507059733333335</v>
      </c>
      <c r="F44" s="2">
        <v>33.507059733333335</v>
      </c>
      <c r="G44" s="2">
        <v>33.507059733333335</v>
      </c>
      <c r="H44" s="2">
        <v>33.507059733333335</v>
      </c>
      <c r="I44" s="2">
        <v>33.507059733333335</v>
      </c>
      <c r="J44" s="2">
        <v>33.507059733333335</v>
      </c>
      <c r="K44" s="2">
        <v>33.507059733333335</v>
      </c>
      <c r="L44" s="2">
        <v>33.507059733333335</v>
      </c>
      <c r="M44" s="2">
        <v>33.507059733333335</v>
      </c>
      <c r="N44" s="2">
        <v>33.507059733333335</v>
      </c>
      <c r="O44" s="2">
        <v>33.507059733333335</v>
      </c>
      <c r="P44" s="2">
        <v>33.507059733333335</v>
      </c>
      <c r="Q44" s="2">
        <v>33.507059733333335</v>
      </c>
      <c r="R44" s="2">
        <v>33.507059733333335</v>
      </c>
      <c r="S44" s="2">
        <v>33.507059733333335</v>
      </c>
      <c r="T44" s="2">
        <v>33.507059733333335</v>
      </c>
      <c r="U44" s="2">
        <v>33.507059733333335</v>
      </c>
      <c r="V44" s="2">
        <v>33.507059733333335</v>
      </c>
      <c r="W44" s="2">
        <v>33.507059733333335</v>
      </c>
      <c r="X44" s="2">
        <v>33.507059733333335</v>
      </c>
      <c r="Y44" s="2">
        <v>33.507059733333335</v>
      </c>
      <c r="Z44" s="2">
        <v>33.507059733333335</v>
      </c>
      <c r="AA44" s="2">
        <v>33.507059733333335</v>
      </c>
      <c r="AB44" s="2">
        <v>33.507059733333335</v>
      </c>
      <c r="AC44" s="2">
        <v>33.507059733333335</v>
      </c>
      <c r="AD44" s="2">
        <v>33.507059733333335</v>
      </c>
    </row>
    <row r="45" spans="1:30">
      <c r="A45" s="2" t="s">
        <v>86</v>
      </c>
      <c r="B45" s="2" t="s">
        <v>87</v>
      </c>
      <c r="C45" s="2">
        <v>10.534829180293935</v>
      </c>
      <c r="D45" s="2">
        <v>10.534829180293935</v>
      </c>
      <c r="E45" s="2">
        <v>10.534829180293935</v>
      </c>
      <c r="F45" s="2">
        <v>10.534829180293935</v>
      </c>
      <c r="G45" s="2">
        <v>10.534829180293935</v>
      </c>
      <c r="H45" s="2">
        <v>10.534829180293935</v>
      </c>
      <c r="I45" s="2">
        <v>10.534829180293935</v>
      </c>
      <c r="J45" s="2">
        <v>10.534829180293935</v>
      </c>
      <c r="K45" s="2">
        <v>10.534829180293935</v>
      </c>
      <c r="L45" s="2">
        <v>10.534829180293935</v>
      </c>
      <c r="M45" s="2">
        <v>10.534829180293935</v>
      </c>
      <c r="N45" s="2">
        <v>10.534829180293935</v>
      </c>
      <c r="O45" s="2">
        <v>10.534829180293935</v>
      </c>
      <c r="P45" s="2">
        <v>10.534829180293935</v>
      </c>
      <c r="Q45" s="2">
        <v>10.534829180293935</v>
      </c>
      <c r="R45" s="2">
        <v>10.534829180293935</v>
      </c>
      <c r="S45" s="2">
        <v>10.534829180293935</v>
      </c>
      <c r="T45" s="2">
        <v>10.534829180293935</v>
      </c>
      <c r="U45" s="2">
        <v>10.534829180293935</v>
      </c>
      <c r="V45" s="2">
        <v>10.534829180293935</v>
      </c>
      <c r="W45" s="2">
        <v>10.534829180293935</v>
      </c>
      <c r="X45" s="2">
        <v>10.534829180293935</v>
      </c>
      <c r="Y45" s="2">
        <v>10.534829180293935</v>
      </c>
      <c r="Z45" s="2">
        <v>10.534829180293935</v>
      </c>
      <c r="AA45" s="2">
        <v>10.534829180293935</v>
      </c>
      <c r="AB45" s="2">
        <v>10.534829180293935</v>
      </c>
      <c r="AC45" s="2">
        <v>10.534829180293935</v>
      </c>
      <c r="AD45" s="2">
        <v>10.534829180293935</v>
      </c>
    </row>
    <row r="46" spans="1:30">
      <c r="A46" s="2" t="s">
        <v>92</v>
      </c>
      <c r="B46" s="2" t="s">
        <v>93</v>
      </c>
      <c r="C46" s="2">
        <v>3.9393336837162258</v>
      </c>
      <c r="D46" s="2">
        <v>3.9393336837162258</v>
      </c>
      <c r="E46" s="2">
        <v>3.9393336837162258</v>
      </c>
      <c r="F46" s="2">
        <v>3.9393336837162258</v>
      </c>
      <c r="G46" s="2">
        <v>3.9393336837162258</v>
      </c>
      <c r="H46" s="2">
        <v>3.9393336837162258</v>
      </c>
      <c r="I46" s="2">
        <v>3.9393336837162258</v>
      </c>
      <c r="J46" s="2">
        <v>3.9393336837162258</v>
      </c>
      <c r="K46" s="2">
        <v>4.3910659405701402</v>
      </c>
      <c r="L46" s="2">
        <v>4.3910659405701402</v>
      </c>
      <c r="M46" s="2">
        <v>4.3910659405701402</v>
      </c>
      <c r="N46" s="2">
        <v>4.3910659405701402</v>
      </c>
      <c r="O46" s="2">
        <v>4.3910659405701402</v>
      </c>
      <c r="P46" s="2">
        <v>4.3910659405701402</v>
      </c>
      <c r="Q46" s="2">
        <v>4.3910659405701402</v>
      </c>
      <c r="R46" s="2">
        <v>4.3910659405701402</v>
      </c>
      <c r="S46" s="2">
        <v>4.3910659405701402</v>
      </c>
      <c r="T46" s="2">
        <v>4.3910659405701402</v>
      </c>
      <c r="U46" s="2">
        <v>4.3910659405701402</v>
      </c>
      <c r="V46" s="2">
        <v>4.3910659405701402</v>
      </c>
      <c r="W46" s="2">
        <v>4.3910659405701402</v>
      </c>
      <c r="X46" s="2">
        <v>4.3910659405701402</v>
      </c>
      <c r="Y46" s="2">
        <v>4.3910659405701402</v>
      </c>
      <c r="Z46" s="2">
        <v>4.3910659405701402</v>
      </c>
      <c r="AA46" s="2">
        <v>4.3910659405701402</v>
      </c>
      <c r="AB46" s="2">
        <v>4.3910659405701402</v>
      </c>
      <c r="AC46" s="2">
        <v>4.3910659405701402</v>
      </c>
      <c r="AD46" s="2">
        <v>4.3910659405701402</v>
      </c>
    </row>
    <row r="47" spans="1:30">
      <c r="A47" s="2" t="s">
        <v>291</v>
      </c>
      <c r="B47" s="2" t="s">
        <v>292</v>
      </c>
      <c r="C47" s="2">
        <v>17.366164512548263</v>
      </c>
      <c r="D47" s="2">
        <v>17.366164512548263</v>
      </c>
      <c r="E47" s="2">
        <v>17.366164512548263</v>
      </c>
      <c r="F47" s="2">
        <v>17.366164512548263</v>
      </c>
      <c r="G47" s="2">
        <v>17.366164512548263</v>
      </c>
      <c r="H47" s="2">
        <v>17.366164512548263</v>
      </c>
      <c r="I47" s="2">
        <v>17.366164512548263</v>
      </c>
      <c r="J47" s="2">
        <v>17.366164512548263</v>
      </c>
      <c r="K47" s="2">
        <v>17.366164512548263</v>
      </c>
      <c r="L47" s="2">
        <v>17.366164512548263</v>
      </c>
      <c r="M47" s="2">
        <v>17.366164512548263</v>
      </c>
      <c r="N47" s="2">
        <v>17.366164512548263</v>
      </c>
      <c r="O47" s="2">
        <v>17.366164512548263</v>
      </c>
      <c r="P47" s="2">
        <v>17.366164512548263</v>
      </c>
      <c r="Q47" s="2">
        <v>17.366164512548263</v>
      </c>
      <c r="R47" s="2">
        <v>17.366164512548263</v>
      </c>
      <c r="S47" s="2">
        <v>17.366164512548263</v>
      </c>
      <c r="T47" s="2">
        <v>17.366164512548263</v>
      </c>
      <c r="U47" s="2">
        <v>17.366164512548263</v>
      </c>
      <c r="V47" s="2">
        <v>17.366164512548263</v>
      </c>
      <c r="W47" s="2">
        <v>17.366164512548263</v>
      </c>
      <c r="X47" s="2">
        <v>17.366164512548263</v>
      </c>
      <c r="Y47" s="2">
        <v>17.366164512548263</v>
      </c>
      <c r="Z47" s="2">
        <v>17.366164512548263</v>
      </c>
      <c r="AA47" s="2">
        <v>17.366164512548263</v>
      </c>
      <c r="AB47" s="2">
        <v>17.366164512548263</v>
      </c>
      <c r="AC47" s="2">
        <v>17.366164512548263</v>
      </c>
      <c r="AD47" s="2">
        <v>17.366164512548263</v>
      </c>
    </row>
    <row r="48" spans="1:30">
      <c r="A48" s="2" t="s">
        <v>122</v>
      </c>
      <c r="B48" s="2" t="s">
        <v>123</v>
      </c>
      <c r="C48" s="2">
        <v>0.34748981768270948</v>
      </c>
      <c r="D48" s="2">
        <v>0.34748981768270948</v>
      </c>
      <c r="E48" s="2">
        <v>0.34748981768270948</v>
      </c>
      <c r="F48" s="2">
        <v>0.34748981768270948</v>
      </c>
      <c r="G48" s="2">
        <v>0.34748981768270948</v>
      </c>
      <c r="H48" s="2">
        <v>0.34748981768270948</v>
      </c>
      <c r="I48" s="2">
        <v>0.34748981768270948</v>
      </c>
      <c r="J48" s="2">
        <v>0.34748981768270948</v>
      </c>
      <c r="K48" s="2">
        <v>0.34748981768270948</v>
      </c>
      <c r="L48" s="2">
        <v>0.34748981768270948</v>
      </c>
      <c r="M48" s="2">
        <v>0.34748981768270948</v>
      </c>
      <c r="N48" s="2">
        <v>0.34748981768270948</v>
      </c>
      <c r="O48" s="2">
        <v>0.34748981768270948</v>
      </c>
      <c r="P48" s="2">
        <v>0.34748981768270948</v>
      </c>
      <c r="Q48" s="2">
        <v>0.34748981768270948</v>
      </c>
      <c r="R48" s="2">
        <v>0.34748981768270948</v>
      </c>
      <c r="S48" s="2">
        <v>0.34748981768270948</v>
      </c>
      <c r="T48" s="2">
        <v>0.34748981768270948</v>
      </c>
      <c r="U48" s="2">
        <v>0.34748981768270948</v>
      </c>
      <c r="V48" s="2">
        <v>0.34748981768270948</v>
      </c>
      <c r="W48" s="2">
        <v>0.34748981768270948</v>
      </c>
      <c r="X48" s="2">
        <v>0.34748981768270948</v>
      </c>
      <c r="Y48" s="2">
        <v>0.34748981768270948</v>
      </c>
      <c r="Z48" s="2">
        <v>0.34748981768270948</v>
      </c>
      <c r="AA48" s="2">
        <v>0.34748981768270948</v>
      </c>
      <c r="AB48" s="2">
        <v>0.34748981768270948</v>
      </c>
      <c r="AC48" s="2">
        <v>0.34748981768270948</v>
      </c>
      <c r="AD48" s="2">
        <v>0.34748981768270948</v>
      </c>
    </row>
    <row r="49" spans="1:30">
      <c r="A49" s="2" t="s">
        <v>94</v>
      </c>
      <c r="B49" s="2" t="s">
        <v>95</v>
      </c>
      <c r="C49" s="2">
        <v>0.3629850784158416</v>
      </c>
      <c r="D49" s="2">
        <v>0.3629850784158416</v>
      </c>
      <c r="E49" s="2">
        <v>0.3629850784158416</v>
      </c>
      <c r="F49" s="2">
        <v>0.3629850784158416</v>
      </c>
      <c r="G49" s="2">
        <v>0.3629850784158416</v>
      </c>
      <c r="H49" s="2">
        <v>0.3629850784158416</v>
      </c>
      <c r="I49" s="2">
        <v>0.3629850784158416</v>
      </c>
      <c r="J49" s="2">
        <v>0.3629850784158416</v>
      </c>
      <c r="K49" s="2">
        <v>0.3629850784158416</v>
      </c>
      <c r="L49" s="2">
        <v>0.3629850784158416</v>
      </c>
      <c r="M49" s="2">
        <v>0.3629850784158416</v>
      </c>
      <c r="N49" s="2">
        <v>0.3629850784158416</v>
      </c>
      <c r="O49" s="2">
        <v>0.3629850784158416</v>
      </c>
      <c r="P49" s="2">
        <v>0.3629850784158416</v>
      </c>
      <c r="Q49" s="2">
        <v>0.3629850784158416</v>
      </c>
      <c r="R49" s="2">
        <v>0.3629850784158416</v>
      </c>
      <c r="S49" s="2">
        <v>0.3629850784158416</v>
      </c>
      <c r="T49" s="2">
        <v>0.3629850784158416</v>
      </c>
      <c r="U49" s="2">
        <v>0.3629850784158416</v>
      </c>
      <c r="V49" s="2">
        <v>0.3629850784158416</v>
      </c>
      <c r="W49" s="2">
        <v>0.3629850784158416</v>
      </c>
      <c r="X49" s="2">
        <v>0.3629850784158416</v>
      </c>
      <c r="Y49" s="2">
        <v>0.3629850784158416</v>
      </c>
      <c r="Z49" s="2">
        <v>0.3629850784158416</v>
      </c>
      <c r="AA49" s="2">
        <v>0.3629850784158416</v>
      </c>
      <c r="AB49" s="2">
        <v>0.3629850784158416</v>
      </c>
      <c r="AC49" s="2">
        <v>0.3629850784158416</v>
      </c>
      <c r="AD49" s="2">
        <v>0.3629850784158416</v>
      </c>
    </row>
    <row r="50" spans="1:30">
      <c r="A50" s="2" t="s">
        <v>98</v>
      </c>
      <c r="B50" s="2" t="s">
        <v>99</v>
      </c>
      <c r="C50" s="2">
        <v>6.1681561594715735</v>
      </c>
      <c r="D50" s="2">
        <v>6.1681561594715735</v>
      </c>
      <c r="E50" s="2">
        <v>6.1681561594715735</v>
      </c>
      <c r="F50" s="2">
        <v>6.1681561594715735</v>
      </c>
      <c r="G50" s="2">
        <v>6.1681561594715735</v>
      </c>
      <c r="H50" s="2">
        <v>6.1681561594715735</v>
      </c>
      <c r="I50" s="2">
        <v>6.1681561594715735</v>
      </c>
      <c r="J50" s="2">
        <v>6.1681561594715735</v>
      </c>
      <c r="K50" s="2">
        <v>6.1681561594715735</v>
      </c>
      <c r="L50" s="2">
        <v>6.1681561594715735</v>
      </c>
      <c r="M50" s="2">
        <v>6.1681561594715735</v>
      </c>
      <c r="N50" s="2">
        <v>6.1681561594715735</v>
      </c>
      <c r="O50" s="2">
        <v>6.1681561594715735</v>
      </c>
      <c r="P50" s="2">
        <v>6.1681561594715735</v>
      </c>
      <c r="Q50" s="2">
        <v>6.1681561594715735</v>
      </c>
      <c r="R50" s="2">
        <v>6.1681561594715735</v>
      </c>
      <c r="S50" s="2">
        <v>6.1681561594715735</v>
      </c>
      <c r="T50" s="2">
        <v>6.1681561594715735</v>
      </c>
      <c r="U50" s="2">
        <v>6.1681561594715735</v>
      </c>
      <c r="V50" s="2">
        <v>6.1681561594715735</v>
      </c>
      <c r="W50" s="2">
        <v>6.1681561594715735</v>
      </c>
      <c r="X50" s="2">
        <v>6.1681561594715735</v>
      </c>
      <c r="Y50" s="2">
        <v>6.1681561594715735</v>
      </c>
      <c r="Z50" s="2">
        <v>6.014910043708305</v>
      </c>
      <c r="AA50" s="2">
        <v>6.014910043708305</v>
      </c>
      <c r="AB50" s="2">
        <v>6.014910043708305</v>
      </c>
      <c r="AC50" s="2">
        <v>6.014910043708305</v>
      </c>
      <c r="AD50" s="2">
        <v>6.014910043708305</v>
      </c>
    </row>
    <row r="51" spans="1:30">
      <c r="A51" s="2" t="s">
        <v>100</v>
      </c>
      <c r="B51" s="2" t="s">
        <v>101</v>
      </c>
      <c r="C51" s="2">
        <v>0.51667158200000007</v>
      </c>
      <c r="D51" s="2">
        <v>0.51667158200000007</v>
      </c>
      <c r="E51" s="2">
        <v>0.51667158200000007</v>
      </c>
      <c r="F51" s="2">
        <v>0.51667158200000007</v>
      </c>
      <c r="G51" s="2">
        <v>0.51667158200000007</v>
      </c>
      <c r="H51" s="2">
        <v>0.51667158200000007</v>
      </c>
      <c r="I51" s="2">
        <v>0.51667158200000007</v>
      </c>
      <c r="J51" s="2">
        <v>0.51667158200000007</v>
      </c>
      <c r="K51" s="2">
        <v>0.51667158200000007</v>
      </c>
      <c r="L51" s="2">
        <v>0.51667158200000007</v>
      </c>
      <c r="M51" s="2">
        <v>0.51667158200000007</v>
      </c>
      <c r="N51" s="2">
        <v>0.51667158200000007</v>
      </c>
      <c r="O51" s="2">
        <v>0.51667158200000007</v>
      </c>
      <c r="P51" s="2">
        <v>0.51667158200000007</v>
      </c>
      <c r="Q51" s="2">
        <v>0.51667158200000007</v>
      </c>
      <c r="R51" s="2">
        <v>0.51667158200000007</v>
      </c>
      <c r="S51" s="2">
        <v>0.51667158200000007</v>
      </c>
      <c r="T51" s="2">
        <v>0.51667158200000007</v>
      </c>
      <c r="U51" s="2">
        <v>0.51667158200000007</v>
      </c>
      <c r="V51" s="2">
        <v>0.51667158200000007</v>
      </c>
      <c r="W51" s="2">
        <v>0.51667158200000007</v>
      </c>
      <c r="X51" s="2">
        <v>0.51667158200000007</v>
      </c>
      <c r="Y51" s="2">
        <v>0.51667158200000007</v>
      </c>
      <c r="Z51" s="2">
        <v>0.51667158200000007</v>
      </c>
      <c r="AA51" s="2">
        <v>0.51667158200000007</v>
      </c>
      <c r="AB51" s="2">
        <v>0.51667158200000007</v>
      </c>
      <c r="AC51" s="2">
        <v>0.51667158200000007</v>
      </c>
      <c r="AD51" s="2">
        <v>0.51667158200000007</v>
      </c>
    </row>
    <row r="52" spans="1:30">
      <c r="A52" s="2" t="s">
        <v>108</v>
      </c>
      <c r="B52" s="2" t="s">
        <v>109</v>
      </c>
      <c r="C52" s="2">
        <v>24.031218870523428</v>
      </c>
      <c r="D52" s="2">
        <v>24.031218870523428</v>
      </c>
      <c r="E52" s="2">
        <v>24.031218870523428</v>
      </c>
      <c r="F52" s="2">
        <v>24.031218870523428</v>
      </c>
      <c r="G52" s="2">
        <v>24.031218870523428</v>
      </c>
      <c r="H52" s="2">
        <v>24.031218870523428</v>
      </c>
      <c r="I52" s="2">
        <v>24.031218870523428</v>
      </c>
      <c r="J52" s="2">
        <v>24.031218870523428</v>
      </c>
      <c r="K52" s="2">
        <v>24.031218870523428</v>
      </c>
      <c r="L52" s="2">
        <v>24.031218870523428</v>
      </c>
      <c r="M52" s="2">
        <v>24.031218870523428</v>
      </c>
      <c r="N52" s="2">
        <v>24.031218870523428</v>
      </c>
      <c r="O52" s="2">
        <v>24.031218870523428</v>
      </c>
      <c r="P52" s="2">
        <v>24.031218870523428</v>
      </c>
      <c r="Q52" s="2">
        <v>24.031218870523428</v>
      </c>
      <c r="R52" s="2">
        <v>24.031218870523428</v>
      </c>
      <c r="S52" s="2">
        <v>24.031218870523428</v>
      </c>
      <c r="T52" s="2">
        <v>24.031218870523428</v>
      </c>
      <c r="U52" s="2">
        <v>24.031218870523428</v>
      </c>
      <c r="V52" s="2">
        <v>24.031218870523428</v>
      </c>
      <c r="W52" s="2">
        <v>24.031218870523428</v>
      </c>
      <c r="X52" s="2">
        <v>24.031218870523428</v>
      </c>
      <c r="Y52" s="2">
        <v>24.031218870523428</v>
      </c>
      <c r="Z52" s="2">
        <v>24.031218870523428</v>
      </c>
      <c r="AA52" s="2">
        <v>24.031218870523428</v>
      </c>
      <c r="AB52" s="2">
        <v>24.031218870523428</v>
      </c>
      <c r="AC52" s="2">
        <v>24.031218870523428</v>
      </c>
      <c r="AD52" s="2">
        <v>24.031218870523428</v>
      </c>
    </row>
    <row r="53" spans="1:30">
      <c r="A53" s="2" t="s">
        <v>104</v>
      </c>
      <c r="B53" s="2" t="s">
        <v>105</v>
      </c>
      <c r="C53" s="2">
        <v>9.5598613574165299</v>
      </c>
      <c r="D53" s="2">
        <v>9.5598613574165299</v>
      </c>
      <c r="E53" s="2">
        <v>9.5598613574165299</v>
      </c>
      <c r="F53" s="2">
        <v>9.5598613574165299</v>
      </c>
      <c r="G53" s="2">
        <v>9.5598613574165299</v>
      </c>
      <c r="H53" s="2">
        <v>9.5598613574165299</v>
      </c>
      <c r="I53" s="2">
        <v>9.5598613574165299</v>
      </c>
      <c r="J53" s="2">
        <v>9.5598613574165299</v>
      </c>
      <c r="K53" s="2">
        <v>9.5598613574165299</v>
      </c>
      <c r="L53" s="2">
        <v>9.5598613574165299</v>
      </c>
      <c r="M53" s="2">
        <v>9.5598613574165299</v>
      </c>
      <c r="N53" s="2">
        <v>9.5598613574165299</v>
      </c>
      <c r="O53" s="2">
        <v>9.5598613574165299</v>
      </c>
      <c r="P53" s="2">
        <v>9.5598613574165299</v>
      </c>
      <c r="Q53" s="2">
        <v>9.5598613574165299</v>
      </c>
      <c r="R53" s="2">
        <v>9.5598613574165299</v>
      </c>
      <c r="S53" s="2">
        <v>9.5598613574165299</v>
      </c>
      <c r="T53" s="2">
        <v>9.5598613574165299</v>
      </c>
      <c r="U53" s="2">
        <v>9.5598613574165299</v>
      </c>
      <c r="V53" s="2">
        <v>9.5598613574165299</v>
      </c>
      <c r="W53" s="2">
        <v>9.5598613574165299</v>
      </c>
      <c r="X53" s="2">
        <v>9.5598613574165299</v>
      </c>
      <c r="Y53" s="2">
        <v>9.5598613574165299</v>
      </c>
      <c r="Z53" s="2">
        <v>9.5598613574165299</v>
      </c>
      <c r="AA53" s="2">
        <v>9.5598613574165299</v>
      </c>
      <c r="AB53" s="2">
        <v>9.5598613574165299</v>
      </c>
      <c r="AC53" s="2">
        <v>9.5598613574165299</v>
      </c>
      <c r="AD53" s="2">
        <v>9.5598613574165299</v>
      </c>
    </row>
    <row r="54" spans="1:30">
      <c r="A54" s="2" t="s">
        <v>102</v>
      </c>
      <c r="B54" s="2" t="s">
        <v>103</v>
      </c>
      <c r="C54" s="2">
        <v>6.5833329492104147</v>
      </c>
      <c r="D54" s="2">
        <v>6.5833329492104147</v>
      </c>
      <c r="E54" s="2">
        <v>6.5833329492104147</v>
      </c>
      <c r="F54" s="2">
        <v>6.5833329492104147</v>
      </c>
      <c r="G54" s="2">
        <v>6.5833329492104147</v>
      </c>
      <c r="H54" s="2">
        <v>6.5833329492104147</v>
      </c>
      <c r="I54" s="2">
        <v>6.5833329492104147</v>
      </c>
      <c r="J54" s="2">
        <v>6.5833329492104147</v>
      </c>
      <c r="K54" s="2">
        <v>6.5833329492104147</v>
      </c>
      <c r="L54" s="2">
        <v>6.5833329492104147</v>
      </c>
      <c r="M54" s="2">
        <v>6.5833329492104147</v>
      </c>
      <c r="N54" s="2">
        <v>6.5833329492104147</v>
      </c>
      <c r="O54" s="2">
        <v>6.5833329492104147</v>
      </c>
      <c r="P54" s="2">
        <v>6.5833329492104147</v>
      </c>
      <c r="Q54" s="2">
        <v>6.5833329492104147</v>
      </c>
      <c r="R54" s="2">
        <v>6.5833329492104147</v>
      </c>
      <c r="S54" s="2">
        <v>6.5937239255532534</v>
      </c>
      <c r="T54" s="2">
        <v>6.5941575947910156</v>
      </c>
      <c r="U54" s="2">
        <v>6.5982802994406047</v>
      </c>
      <c r="V54" s="2">
        <v>6.5982802994406047</v>
      </c>
      <c r="W54" s="2">
        <v>6.5982802994406047</v>
      </c>
      <c r="X54" s="2">
        <v>6.5984974267004501</v>
      </c>
      <c r="Y54" s="2">
        <v>6.5984974267004501</v>
      </c>
      <c r="Z54" s="2">
        <v>6.5984974267004501</v>
      </c>
      <c r="AA54" s="2">
        <v>6.5984974267004501</v>
      </c>
      <c r="AB54" s="2">
        <v>6.5980631864696786</v>
      </c>
      <c r="AC54" s="2">
        <v>6.5980631864696786</v>
      </c>
      <c r="AD54" s="2">
        <v>6.5980631864696786</v>
      </c>
    </row>
    <row r="55" spans="1:30">
      <c r="A55" s="2" t="s">
        <v>106</v>
      </c>
      <c r="B55" s="2" t="s">
        <v>107</v>
      </c>
      <c r="C55" s="2">
        <v>15.790436227366991</v>
      </c>
      <c r="D55" s="2">
        <v>15.790436227366991</v>
      </c>
      <c r="E55" s="2">
        <v>15.790436227366991</v>
      </c>
      <c r="F55" s="2">
        <v>15.790436227366991</v>
      </c>
      <c r="G55" s="2">
        <v>15.790436227366991</v>
      </c>
      <c r="H55" s="2">
        <v>15.790436227366991</v>
      </c>
      <c r="I55" s="2">
        <v>15.790436227366991</v>
      </c>
      <c r="J55" s="2">
        <v>15.790436227366991</v>
      </c>
      <c r="K55" s="2">
        <v>15.790436227366991</v>
      </c>
      <c r="L55" s="2">
        <v>15.790436227366991</v>
      </c>
      <c r="M55" s="2">
        <v>15.790408065793891</v>
      </c>
      <c r="N55" s="2">
        <v>15.790408065793891</v>
      </c>
      <c r="O55" s="2">
        <v>15.790408065793891</v>
      </c>
      <c r="P55" s="2">
        <v>15.781761583185357</v>
      </c>
      <c r="Q55" s="2">
        <v>15.790408065793891</v>
      </c>
      <c r="R55" s="2">
        <v>15.790696445054699</v>
      </c>
      <c r="S55" s="2">
        <v>15.790696445054699</v>
      </c>
      <c r="T55" s="2">
        <v>15.790696445054699</v>
      </c>
      <c r="U55" s="2">
        <v>15.790696445054699</v>
      </c>
      <c r="V55" s="2">
        <v>15.790696445054699</v>
      </c>
      <c r="W55" s="2">
        <v>15.790696445054699</v>
      </c>
      <c r="X55" s="2">
        <v>15.790696445054699</v>
      </c>
      <c r="Y55" s="2">
        <v>15.790696445054699</v>
      </c>
      <c r="Z55" s="2">
        <v>15.790696445054699</v>
      </c>
      <c r="AA55" s="2">
        <v>15.790696445054699</v>
      </c>
      <c r="AB55" s="2">
        <v>15.790696445054699</v>
      </c>
      <c r="AC55" s="2">
        <v>15.790696445054699</v>
      </c>
      <c r="AD55" s="2">
        <v>15.790696445054699</v>
      </c>
    </row>
    <row r="56" spans="1:30">
      <c r="A56" s="2" t="s">
        <v>110</v>
      </c>
      <c r="B56" s="2" t="s">
        <v>111</v>
      </c>
      <c r="C56" s="2">
        <v>0.32463341102961152</v>
      </c>
      <c r="D56" s="2">
        <v>0.32463341102961152</v>
      </c>
      <c r="E56" s="2">
        <v>0.32463341102961152</v>
      </c>
      <c r="F56" s="2">
        <v>0.32463341102961152</v>
      </c>
      <c r="G56" s="2">
        <v>0.32463341102961152</v>
      </c>
      <c r="H56" s="2">
        <v>0.32463341102961152</v>
      </c>
      <c r="I56" s="2">
        <v>0.32463341102961152</v>
      </c>
      <c r="J56" s="2">
        <v>0.32463341102961152</v>
      </c>
      <c r="K56" s="2">
        <v>0.32463341102961152</v>
      </c>
      <c r="L56" s="2">
        <v>0.32463341102961152</v>
      </c>
      <c r="M56" s="2">
        <v>0.32463341102961152</v>
      </c>
      <c r="N56" s="2">
        <v>0.32463341102961152</v>
      </c>
      <c r="O56" s="2">
        <v>0.32463341102961152</v>
      </c>
      <c r="P56" s="2">
        <v>0.32463341102961152</v>
      </c>
      <c r="Q56" s="2">
        <v>0.32463341102961152</v>
      </c>
      <c r="R56" s="2">
        <v>0.32463341102961152</v>
      </c>
      <c r="S56" s="2">
        <v>0.32463341102961152</v>
      </c>
      <c r="T56" s="2">
        <v>0.32463341102961152</v>
      </c>
      <c r="U56" s="2">
        <v>0.32463341102961152</v>
      </c>
      <c r="V56" s="2">
        <v>0.32463341102961152</v>
      </c>
      <c r="W56" s="2">
        <v>0.32463341102961152</v>
      </c>
      <c r="X56" s="2">
        <v>0.32463341102961152</v>
      </c>
      <c r="Y56" s="2">
        <v>0.32463341102961152</v>
      </c>
      <c r="Z56" s="2">
        <v>0.32463341102961152</v>
      </c>
      <c r="AA56" s="2">
        <v>0.32463341102961152</v>
      </c>
      <c r="AB56" s="2">
        <v>0.32463341102961152</v>
      </c>
      <c r="AC56" s="2">
        <v>0.32463341102961152</v>
      </c>
      <c r="AD56" s="2">
        <v>0.32463341102961152</v>
      </c>
    </row>
    <row r="57" spans="1:30">
      <c r="A57" s="2" t="s">
        <v>114</v>
      </c>
      <c r="B57" s="2" t="s">
        <v>115</v>
      </c>
      <c r="C57" s="2">
        <v>5.1845775492876678</v>
      </c>
      <c r="D57" s="2">
        <v>5.1845775492876678</v>
      </c>
      <c r="E57" s="2">
        <v>5.1845775492876678</v>
      </c>
      <c r="F57" s="2">
        <v>5.1845775492876678</v>
      </c>
      <c r="G57" s="2">
        <v>5.1845775492876678</v>
      </c>
      <c r="H57" s="2">
        <v>5.1845775492876678</v>
      </c>
      <c r="I57" s="2">
        <v>5.1845775492876678</v>
      </c>
      <c r="J57" s="2">
        <v>5.1845775492876678</v>
      </c>
      <c r="K57" s="2">
        <v>5.1845775492876678</v>
      </c>
      <c r="L57" s="2">
        <v>5.1845775492876678</v>
      </c>
      <c r="M57" s="2">
        <v>5.1845775492876678</v>
      </c>
      <c r="N57" s="2">
        <v>5.1845775492876678</v>
      </c>
      <c r="O57" s="2">
        <v>5.1845775492876678</v>
      </c>
      <c r="P57" s="2">
        <v>5.1845775492876678</v>
      </c>
      <c r="Q57" s="2">
        <v>5.1845775492876678</v>
      </c>
      <c r="R57" s="2">
        <v>5.1845775492876678</v>
      </c>
      <c r="S57" s="2">
        <v>5.1845775492876678</v>
      </c>
      <c r="T57" s="2">
        <v>5.1845775492876678</v>
      </c>
      <c r="U57" s="2">
        <v>5.1845775492876678</v>
      </c>
      <c r="V57" s="2">
        <v>5.1845775492876678</v>
      </c>
      <c r="W57" s="2">
        <v>5.1845775492876678</v>
      </c>
      <c r="X57" s="2">
        <v>5.1845775492876678</v>
      </c>
      <c r="Y57" s="2">
        <v>5.1845775492876678</v>
      </c>
      <c r="Z57" s="2">
        <v>5.1845775492876678</v>
      </c>
      <c r="AA57" s="2">
        <v>5.1845775492876678</v>
      </c>
      <c r="AB57" s="2">
        <v>5.1845775492876678</v>
      </c>
      <c r="AC57" s="2">
        <v>5.1845775492876678</v>
      </c>
      <c r="AD57" s="2">
        <v>5.1845775492876678</v>
      </c>
    </row>
    <row r="58" spans="1:30">
      <c r="A58" s="2" t="s">
        <v>78</v>
      </c>
      <c r="B58" s="2" t="s">
        <v>79</v>
      </c>
      <c r="C58" s="2">
        <v>17.865608575602213</v>
      </c>
      <c r="D58" s="2">
        <v>17.865608575602213</v>
      </c>
      <c r="E58" s="2">
        <v>17.865608575602213</v>
      </c>
      <c r="F58" s="2">
        <v>17.866120308203485</v>
      </c>
      <c r="G58" s="2">
        <v>17.866632070121167</v>
      </c>
      <c r="H58" s="2">
        <v>17.867143861357778</v>
      </c>
      <c r="I58" s="2">
        <v>17.867655681915839</v>
      </c>
      <c r="J58" s="2">
        <v>17.869703257412979</v>
      </c>
      <c r="K58" s="2">
        <v>17.871239247034552</v>
      </c>
      <c r="L58" s="2">
        <v>17.873287643991059</v>
      </c>
      <c r="M58" s="2">
        <v>17.874824249892534</v>
      </c>
      <c r="N58" s="2">
        <v>17.877385846947551</v>
      </c>
      <c r="O58" s="2">
        <v>17.879435653270654</v>
      </c>
      <c r="P58" s="2">
        <v>17.881998572288641</v>
      </c>
      <c r="Q58" s="2">
        <v>17.88404943659145</v>
      </c>
      <c r="R58" s="2">
        <v>17.884562226172726</v>
      </c>
      <c r="S58" s="2">
        <v>17.886613678596007</v>
      </c>
      <c r="T58" s="2">
        <v>17.889178656035796</v>
      </c>
      <c r="U58" s="2">
        <v>17.891231167713624</v>
      </c>
      <c r="V58" s="2">
        <v>17.892257600183587</v>
      </c>
      <c r="W58" s="2">
        <v>17.894310818486961</v>
      </c>
      <c r="X58" s="2">
        <v>17.894824196694977</v>
      </c>
      <c r="Y58" s="2">
        <v>17.895851041487347</v>
      </c>
      <c r="Z58" s="2">
        <v>17.878410691355196</v>
      </c>
      <c r="AA58" s="2">
        <v>17.877385846947551</v>
      </c>
      <c r="AB58" s="2">
        <v>17.8794877052534</v>
      </c>
      <c r="AC58" s="2">
        <v>17.853846811312113</v>
      </c>
      <c r="AD58" s="2">
        <v>17.853846811312113</v>
      </c>
    </row>
    <row r="59" spans="1:30">
      <c r="A59" s="2" t="s">
        <v>116</v>
      </c>
      <c r="B59" s="2" t="s">
        <v>117</v>
      </c>
      <c r="C59" s="2">
        <v>2.7421286160675047</v>
      </c>
      <c r="D59" s="2">
        <v>2.7421286160675047</v>
      </c>
      <c r="E59" s="2">
        <v>2.7421286160675047</v>
      </c>
      <c r="F59" s="2">
        <v>2.7421286160675047</v>
      </c>
      <c r="G59" s="2">
        <v>2.7421286160675047</v>
      </c>
      <c r="H59" s="2">
        <v>2.7421286160675047</v>
      </c>
      <c r="I59" s="2">
        <v>2.7421286160675047</v>
      </c>
      <c r="J59" s="2">
        <v>2.7421286160675047</v>
      </c>
      <c r="K59" s="2">
        <v>2.7421286160675047</v>
      </c>
      <c r="L59" s="2">
        <v>2.7421286160675047</v>
      </c>
      <c r="M59" s="2">
        <v>2.7421286160675047</v>
      </c>
      <c r="N59" s="2">
        <v>2.7421286160675047</v>
      </c>
      <c r="O59" s="2">
        <v>2.7421286160675047</v>
      </c>
      <c r="P59" s="2">
        <v>2.7421286160675047</v>
      </c>
      <c r="Q59" s="2">
        <v>2.7421286160675047</v>
      </c>
      <c r="R59" s="2">
        <v>2.7421286160675047</v>
      </c>
      <c r="S59" s="2">
        <v>2.7421286160675047</v>
      </c>
      <c r="T59" s="2">
        <v>2.7421286160675047</v>
      </c>
      <c r="U59" s="2">
        <v>2.7421286160675047</v>
      </c>
      <c r="V59" s="2">
        <v>2.7421286160675047</v>
      </c>
      <c r="W59" s="2">
        <v>2.7421286160675047</v>
      </c>
      <c r="X59" s="2">
        <v>2.7421286160675047</v>
      </c>
      <c r="Y59" s="2">
        <v>2.7421286160675047</v>
      </c>
      <c r="Z59" s="2">
        <v>2.7421286160675047</v>
      </c>
      <c r="AA59" s="2">
        <v>2.7421286160675047</v>
      </c>
      <c r="AB59" s="2">
        <v>2.7421286160675047</v>
      </c>
      <c r="AC59" s="2">
        <v>2.7421286160675047</v>
      </c>
      <c r="AD59" s="2">
        <v>2.7421286160675047</v>
      </c>
    </row>
    <row r="60" spans="1:30">
      <c r="A60" s="2" t="s">
        <v>124</v>
      </c>
      <c r="B60" s="2" t="s">
        <v>125</v>
      </c>
      <c r="C60" s="2">
        <v>14.367078401861907</v>
      </c>
      <c r="D60" s="2">
        <v>14.367078401861907</v>
      </c>
      <c r="E60" s="2">
        <v>14.367078401861907</v>
      </c>
      <c r="F60" s="2">
        <v>14.367078401861907</v>
      </c>
      <c r="G60" s="2">
        <v>14.367078401861907</v>
      </c>
      <c r="H60" s="2">
        <v>14.367078401861907</v>
      </c>
      <c r="I60" s="2">
        <v>14.367078401861907</v>
      </c>
      <c r="J60" s="2">
        <v>14.367078401861907</v>
      </c>
      <c r="K60" s="2">
        <v>14.367078401861907</v>
      </c>
      <c r="L60" s="2">
        <v>14.367078401861907</v>
      </c>
      <c r="M60" s="2">
        <v>14.367078401861907</v>
      </c>
      <c r="N60" s="2">
        <v>14.367078401861907</v>
      </c>
      <c r="O60" s="2">
        <v>14.367078401861907</v>
      </c>
      <c r="P60" s="2">
        <v>14.367078401861907</v>
      </c>
      <c r="Q60" s="2">
        <v>14.367078401861907</v>
      </c>
      <c r="R60" s="2">
        <v>14.367078401861907</v>
      </c>
      <c r="S60" s="2">
        <v>14.367078401861907</v>
      </c>
      <c r="T60" s="2">
        <v>14.367078401861907</v>
      </c>
      <c r="U60" s="2">
        <v>14.367078401861907</v>
      </c>
      <c r="V60" s="2">
        <v>14.367078401861907</v>
      </c>
      <c r="W60" s="2">
        <v>14.367078401861907</v>
      </c>
      <c r="X60" s="2">
        <v>14.367078401861907</v>
      </c>
      <c r="Y60" s="2">
        <v>14.367078401861907</v>
      </c>
      <c r="Z60" s="2">
        <v>14.367078401861907</v>
      </c>
      <c r="AA60" s="2">
        <v>14.367078401861907</v>
      </c>
      <c r="AB60" s="2">
        <v>14.367078401861907</v>
      </c>
      <c r="AC60" s="2">
        <v>14.367078401861907</v>
      </c>
      <c r="AD60" s="2">
        <v>14.367078401861907</v>
      </c>
    </row>
    <row r="61" spans="1:30">
      <c r="A61" s="2" t="s">
        <v>128</v>
      </c>
      <c r="B61" s="2" t="s">
        <v>129</v>
      </c>
      <c r="C61" s="2">
        <v>9.7595529675153642E-3</v>
      </c>
      <c r="D61" s="2">
        <v>9.7595529675153642E-3</v>
      </c>
      <c r="E61" s="2">
        <v>9.7595529675153642E-3</v>
      </c>
      <c r="F61" s="2">
        <v>9.7595529675153642E-3</v>
      </c>
      <c r="G61" s="2">
        <v>9.7595529675153642E-3</v>
      </c>
      <c r="H61" s="2">
        <v>9.7595529675153642E-3</v>
      </c>
      <c r="I61" s="2">
        <v>9.7595529675153642E-3</v>
      </c>
      <c r="J61" s="2">
        <v>8.1248367620903889E-3</v>
      </c>
      <c r="K61" s="2">
        <v>8.1248367620903889E-3</v>
      </c>
      <c r="L61" s="2">
        <v>8.1248367620903889E-3</v>
      </c>
      <c r="M61" s="2">
        <v>8.1248367620903889E-3</v>
      </c>
      <c r="N61" s="2">
        <v>8.1248367620903889E-3</v>
      </c>
      <c r="O61" s="2">
        <v>8.1248367620903889E-3</v>
      </c>
      <c r="P61" s="2">
        <v>8.1248367620903889E-3</v>
      </c>
      <c r="Q61" s="2">
        <v>8.1248367620903889E-3</v>
      </c>
      <c r="R61" s="2">
        <v>8.1248367620903889E-3</v>
      </c>
      <c r="S61" s="2">
        <v>8.1248367620903889E-3</v>
      </c>
      <c r="T61" s="2">
        <v>8.1248367620903889E-3</v>
      </c>
      <c r="U61" s="2">
        <v>8.1248367620903889E-3</v>
      </c>
      <c r="V61" s="2">
        <v>8.1248367620903889E-3</v>
      </c>
      <c r="W61" s="2">
        <v>8.1248367620903889E-3</v>
      </c>
      <c r="X61" s="2">
        <v>8.1248367620903889E-3</v>
      </c>
      <c r="Y61" s="2">
        <v>8.1248367620903889E-3</v>
      </c>
      <c r="Z61" s="2">
        <v>8.1248367620903889E-3</v>
      </c>
      <c r="AA61" s="2">
        <v>8.1248367620903889E-3</v>
      </c>
      <c r="AB61" s="2">
        <v>8.1248367620903889E-3</v>
      </c>
      <c r="AC61" s="2">
        <v>8.1248367620903889E-3</v>
      </c>
      <c r="AD61" s="2">
        <v>8.1248367620903889E-3</v>
      </c>
    </row>
    <row r="62" spans="1:30">
      <c r="A62" s="2" t="s">
        <v>126</v>
      </c>
      <c r="B62" s="2" t="s">
        <v>127</v>
      </c>
      <c r="C62" s="2">
        <v>49.857532264705881</v>
      </c>
      <c r="D62" s="2">
        <v>49.857532264705881</v>
      </c>
      <c r="E62" s="2">
        <v>49.857532264705881</v>
      </c>
      <c r="F62" s="2">
        <v>49.857532264705881</v>
      </c>
      <c r="G62" s="2">
        <v>49.857532264705881</v>
      </c>
      <c r="H62" s="2">
        <v>49.857532264705881</v>
      </c>
      <c r="I62" s="2">
        <v>49.857532264705881</v>
      </c>
      <c r="J62" s="2">
        <v>49.857532264705881</v>
      </c>
      <c r="K62" s="2">
        <v>49.857532264705881</v>
      </c>
      <c r="L62" s="2">
        <v>49.857532264705881</v>
      </c>
      <c r="M62" s="2">
        <v>49.857532264705881</v>
      </c>
      <c r="N62" s="2">
        <v>49.857532264705881</v>
      </c>
      <c r="O62" s="2">
        <v>49.857532264705881</v>
      </c>
      <c r="P62" s="2">
        <v>49.857532264705881</v>
      </c>
      <c r="Q62" s="2">
        <v>49.857532264705881</v>
      </c>
      <c r="R62" s="2">
        <v>49.857532264705881</v>
      </c>
      <c r="S62" s="2">
        <v>49.857532264705881</v>
      </c>
      <c r="T62" s="2">
        <v>49.857532264705881</v>
      </c>
      <c r="U62" s="2">
        <v>49.857532264705881</v>
      </c>
      <c r="V62" s="2">
        <v>49.857532264705881</v>
      </c>
      <c r="W62" s="2">
        <v>49.857532264705881</v>
      </c>
      <c r="X62" s="2">
        <v>49.857532264705881</v>
      </c>
      <c r="Y62" s="2">
        <v>49.857532264705881</v>
      </c>
      <c r="Z62" s="2">
        <v>49.857532264705881</v>
      </c>
      <c r="AA62" s="2">
        <v>49.857532264705881</v>
      </c>
      <c r="AB62" s="2">
        <v>49.857532264705881</v>
      </c>
      <c r="AC62" s="2">
        <v>49.857532264705881</v>
      </c>
      <c r="AD62" s="2">
        <v>49.857532264705881</v>
      </c>
    </row>
    <row r="63" spans="1:30">
      <c r="A63" s="2" t="s">
        <v>130</v>
      </c>
      <c r="B63" s="2" t="s">
        <v>131</v>
      </c>
      <c r="C63" s="2">
        <v>3.8562440033594623</v>
      </c>
      <c r="D63" s="2">
        <v>3.8562440033594623</v>
      </c>
      <c r="E63" s="2">
        <v>3.8562440033594623</v>
      </c>
      <c r="F63" s="2">
        <v>3.8562440033594623</v>
      </c>
      <c r="G63" s="2">
        <v>3.8562440033594623</v>
      </c>
      <c r="H63" s="2">
        <v>3.8562440033594623</v>
      </c>
      <c r="I63" s="2">
        <v>3.8562440033594623</v>
      </c>
      <c r="J63" s="2">
        <v>3.8562440033594623</v>
      </c>
      <c r="K63" s="2">
        <v>3.8562440033594623</v>
      </c>
      <c r="L63" s="2">
        <v>3.8562440033594623</v>
      </c>
      <c r="M63" s="2">
        <v>3.8562440033594623</v>
      </c>
      <c r="N63" s="2">
        <v>3.8562440033594623</v>
      </c>
      <c r="O63" s="2">
        <v>3.8562440033594623</v>
      </c>
      <c r="P63" s="2">
        <v>3.8562440033594623</v>
      </c>
      <c r="Q63" s="2">
        <v>3.8562440033594623</v>
      </c>
      <c r="R63" s="2">
        <v>3.8562440033594623</v>
      </c>
      <c r="S63" s="2">
        <v>3.8562440033594623</v>
      </c>
      <c r="T63" s="2">
        <v>3.8562440033594623</v>
      </c>
      <c r="U63" s="2">
        <v>3.8562440033594623</v>
      </c>
      <c r="V63" s="2">
        <v>3.8562440033594623</v>
      </c>
      <c r="W63" s="2">
        <v>3.8562440033594623</v>
      </c>
      <c r="X63" s="2">
        <v>3.8562440033594623</v>
      </c>
      <c r="Y63" s="2">
        <v>3.8562440033594623</v>
      </c>
      <c r="Z63" s="2">
        <v>3.8562440033594623</v>
      </c>
      <c r="AA63" s="2">
        <v>3.8562440033594623</v>
      </c>
      <c r="AB63" s="2">
        <v>3.8562440033594623</v>
      </c>
      <c r="AC63" s="2">
        <v>3.8562440033594623</v>
      </c>
      <c r="AD63" s="2">
        <v>3.8562440033594623</v>
      </c>
    </row>
    <row r="64" spans="1:30">
      <c r="A64" s="2" t="s">
        <v>118</v>
      </c>
      <c r="B64" s="2" t="s">
        <v>119</v>
      </c>
      <c r="C64" s="2">
        <v>0.59970523482012039</v>
      </c>
      <c r="D64" s="2">
        <v>0.59970523482012039</v>
      </c>
      <c r="E64" s="2">
        <v>0.59970523482012039</v>
      </c>
      <c r="F64" s="2">
        <v>0.59970523482012039</v>
      </c>
      <c r="G64" s="2">
        <v>0.59970523482012039</v>
      </c>
      <c r="H64" s="2">
        <v>0.59970523482012039</v>
      </c>
      <c r="I64" s="2">
        <v>0.59970523482012039</v>
      </c>
      <c r="J64" s="2">
        <v>0.59970523482012039</v>
      </c>
      <c r="K64" s="2">
        <v>0.59970523482012039</v>
      </c>
      <c r="L64" s="2">
        <v>0.59970523482012039</v>
      </c>
      <c r="M64" s="2">
        <v>0.59970523482012039</v>
      </c>
      <c r="N64" s="2">
        <v>0.59970523482012039</v>
      </c>
      <c r="O64" s="2">
        <v>0.59970523482012039</v>
      </c>
      <c r="P64" s="2">
        <v>0.59970523482012039</v>
      </c>
      <c r="Q64" s="2">
        <v>0.59970523482012039</v>
      </c>
      <c r="R64" s="2">
        <v>0.59970523482012039</v>
      </c>
      <c r="S64" s="2">
        <v>0.59970523482012039</v>
      </c>
      <c r="T64" s="2">
        <v>0.59970523482012039</v>
      </c>
      <c r="U64" s="2">
        <v>0.59970523482012039</v>
      </c>
      <c r="V64" s="2">
        <v>0.59970523482012039</v>
      </c>
      <c r="W64" s="2">
        <v>0.59970523482012039</v>
      </c>
      <c r="X64" s="2">
        <v>0.59970523482012039</v>
      </c>
      <c r="Y64" s="2">
        <v>0.59970523482012039</v>
      </c>
      <c r="Z64" s="2">
        <v>0.59970523482012039</v>
      </c>
      <c r="AA64" s="2">
        <v>0.59970523482012039</v>
      </c>
      <c r="AB64" s="2">
        <v>0.59970523482012039</v>
      </c>
      <c r="AC64" s="2">
        <v>0.59970523482012039</v>
      </c>
      <c r="AD64" s="2">
        <v>0.59970523482012039</v>
      </c>
    </row>
    <row r="65" spans="1:30">
      <c r="A65" s="2" t="s">
        <v>120</v>
      </c>
      <c r="B65" s="2" t="s">
        <v>121</v>
      </c>
      <c r="C65" s="2">
        <v>1.0894088421052632</v>
      </c>
      <c r="D65" s="2">
        <v>1.0894088421052632</v>
      </c>
      <c r="E65" s="2">
        <v>1.0894088421052632</v>
      </c>
      <c r="F65" s="2">
        <v>1.0894088421052632</v>
      </c>
      <c r="G65" s="2">
        <v>1.0894088421052632</v>
      </c>
      <c r="H65" s="2">
        <v>1.0894088421052632</v>
      </c>
      <c r="I65" s="2">
        <v>1.0894088421052632</v>
      </c>
      <c r="J65" s="2">
        <v>1.0894088421052632</v>
      </c>
      <c r="K65" s="2">
        <v>1.0894088421052632</v>
      </c>
      <c r="L65" s="2">
        <v>1.0894088421052632</v>
      </c>
      <c r="M65" s="2">
        <v>1.0894088421052632</v>
      </c>
      <c r="N65" s="2">
        <v>1.0894088421052632</v>
      </c>
      <c r="O65" s="2">
        <v>1.0894088421052632</v>
      </c>
      <c r="P65" s="2">
        <v>1.0894088421052632</v>
      </c>
      <c r="Q65" s="2">
        <v>1.0894088421052632</v>
      </c>
      <c r="R65" s="2">
        <v>1.0894088421052632</v>
      </c>
      <c r="S65" s="2">
        <v>1.0894088421052632</v>
      </c>
      <c r="T65" s="2">
        <v>1.0894088421052632</v>
      </c>
      <c r="U65" s="2">
        <v>1.0894088421052632</v>
      </c>
      <c r="V65" s="2">
        <v>1.0894088421052632</v>
      </c>
      <c r="W65" s="2">
        <v>1.0894088421052632</v>
      </c>
      <c r="X65" s="2">
        <v>1.0894088421052632</v>
      </c>
      <c r="Y65" s="2">
        <v>1.0894088421052632</v>
      </c>
      <c r="Z65" s="2">
        <v>1.0894088421052632</v>
      </c>
      <c r="AA65" s="2">
        <v>1.0894088421052632</v>
      </c>
      <c r="AB65" s="2">
        <v>1.0894088421052632</v>
      </c>
      <c r="AC65" s="2">
        <v>1.0894088421052632</v>
      </c>
      <c r="AD65" s="2">
        <v>1.0894088421052632</v>
      </c>
    </row>
    <row r="66" spans="1:30">
      <c r="A66" s="2" t="s">
        <v>132</v>
      </c>
      <c r="B66" s="2" t="s">
        <v>133</v>
      </c>
      <c r="C66" s="2">
        <v>0.3183931714503429</v>
      </c>
      <c r="D66" s="2">
        <v>0.3183931714503429</v>
      </c>
      <c r="E66" s="2">
        <v>0.3183931714503429</v>
      </c>
      <c r="F66" s="2">
        <v>0.3183931714503429</v>
      </c>
      <c r="G66" s="2">
        <v>0.3183931714503429</v>
      </c>
      <c r="H66" s="2">
        <v>0.3183931714503429</v>
      </c>
      <c r="I66" s="2">
        <v>0.3183931714503429</v>
      </c>
      <c r="J66" s="2">
        <v>0.3183931714503429</v>
      </c>
      <c r="K66" s="2">
        <v>0.3183931714503429</v>
      </c>
      <c r="L66" s="2">
        <v>0.3183931714503429</v>
      </c>
      <c r="M66" s="2">
        <v>0.3183931714503429</v>
      </c>
      <c r="N66" s="2">
        <v>0.3183931714503429</v>
      </c>
      <c r="O66" s="2">
        <v>0.3183931714503429</v>
      </c>
      <c r="P66" s="2">
        <v>0.3183931714503429</v>
      </c>
      <c r="Q66" s="2">
        <v>0.3183931714503429</v>
      </c>
      <c r="R66" s="2">
        <v>0.3183931714503429</v>
      </c>
      <c r="S66" s="2">
        <v>0.3183931714503429</v>
      </c>
      <c r="T66" s="2">
        <v>0.3183931714503429</v>
      </c>
      <c r="U66" s="2">
        <v>0.3183931714503429</v>
      </c>
      <c r="V66" s="2">
        <v>0.3183931714503429</v>
      </c>
      <c r="W66" s="2">
        <v>0.3183931714503429</v>
      </c>
      <c r="X66" s="2">
        <v>0.3183931714503429</v>
      </c>
      <c r="Y66" s="2">
        <v>0.3183931714503429</v>
      </c>
      <c r="Z66" s="2">
        <v>0.3183931714503429</v>
      </c>
      <c r="AA66" s="2">
        <v>0.3183931714503429</v>
      </c>
      <c r="AB66" s="2">
        <v>0.3183931714503429</v>
      </c>
      <c r="AC66" s="2">
        <v>0.3183931714503429</v>
      </c>
      <c r="AD66" s="2">
        <v>0.3183931714503429</v>
      </c>
    </row>
    <row r="67" spans="1:30">
      <c r="A67" s="2" t="s">
        <v>139</v>
      </c>
      <c r="B67" s="2" t="s">
        <v>140</v>
      </c>
      <c r="C67" s="2">
        <v>2.7733856777939039</v>
      </c>
      <c r="D67" s="2">
        <v>2.7733856777939039</v>
      </c>
      <c r="E67" s="2">
        <v>2.7733856777939039</v>
      </c>
      <c r="F67" s="2">
        <v>2.7733856777939039</v>
      </c>
      <c r="G67" s="2">
        <v>2.7733856777939039</v>
      </c>
      <c r="H67" s="2">
        <v>2.7733856777939039</v>
      </c>
      <c r="I67" s="2">
        <v>2.7733856777939039</v>
      </c>
      <c r="J67" s="2">
        <v>2.7733856777939039</v>
      </c>
      <c r="K67" s="2">
        <v>2.7733856777939039</v>
      </c>
      <c r="L67" s="2">
        <v>2.7733856777939039</v>
      </c>
      <c r="M67" s="2">
        <v>2.7733856777939039</v>
      </c>
      <c r="N67" s="2">
        <v>2.7733856777939039</v>
      </c>
      <c r="O67" s="2">
        <v>2.7733856777939039</v>
      </c>
      <c r="P67" s="2">
        <v>2.7733856777939039</v>
      </c>
      <c r="Q67" s="2">
        <v>2.7733856777939039</v>
      </c>
      <c r="R67" s="2">
        <v>2.7733856777939039</v>
      </c>
      <c r="S67" s="2">
        <v>2.7733856777939039</v>
      </c>
      <c r="T67" s="2">
        <v>2.7733856777939039</v>
      </c>
      <c r="U67" s="2">
        <v>2.7733856777939039</v>
      </c>
      <c r="V67" s="2">
        <v>2.7733856777939039</v>
      </c>
      <c r="W67" s="2">
        <v>2.7733856777939039</v>
      </c>
      <c r="X67" s="2">
        <v>2.7733856777939039</v>
      </c>
      <c r="Y67" s="2">
        <v>2.7733856777939039</v>
      </c>
      <c r="Z67" s="2">
        <v>2.7733856777939039</v>
      </c>
      <c r="AA67" s="2">
        <v>2.7733856777939039</v>
      </c>
      <c r="AB67" s="2">
        <v>2.7733856777939039</v>
      </c>
      <c r="AC67" s="2">
        <v>2.7733856777939039</v>
      </c>
      <c r="AD67" s="2">
        <v>2.7733856777939039</v>
      </c>
    </row>
    <row r="68" spans="1:30">
      <c r="A68" s="2" t="s">
        <v>135</v>
      </c>
      <c r="B68" s="2" t="s">
        <v>136</v>
      </c>
      <c r="C68" s="2">
        <v>3.3089278532487261</v>
      </c>
      <c r="D68" s="2">
        <v>3.3089278532487261</v>
      </c>
      <c r="E68" s="2">
        <v>3.3089278532487261</v>
      </c>
      <c r="F68" s="2">
        <v>3.3089278532487261</v>
      </c>
      <c r="G68" s="2">
        <v>3.3089278532487261</v>
      </c>
      <c r="H68" s="2">
        <v>3.3089278532487261</v>
      </c>
      <c r="I68" s="2">
        <v>3.3089278532487261</v>
      </c>
      <c r="J68" s="2">
        <v>3.3089278532487261</v>
      </c>
      <c r="K68" s="2">
        <v>3.3089278532487261</v>
      </c>
      <c r="L68" s="2">
        <v>3.3089278532487261</v>
      </c>
      <c r="M68" s="2">
        <v>3.3089278532487261</v>
      </c>
      <c r="N68" s="2">
        <v>3.3089278532487261</v>
      </c>
      <c r="O68" s="2">
        <v>3.3089278532487261</v>
      </c>
      <c r="P68" s="2">
        <v>3.3089278532487261</v>
      </c>
      <c r="Q68" s="2">
        <v>3.3089278532487261</v>
      </c>
      <c r="R68" s="2">
        <v>3.3089278532487261</v>
      </c>
      <c r="S68" s="2">
        <v>3.3089278532487261</v>
      </c>
      <c r="T68" s="2">
        <v>3.3089278532487261</v>
      </c>
      <c r="U68" s="2">
        <v>3.3089278532487261</v>
      </c>
      <c r="V68" s="2">
        <v>3.3089278532487261</v>
      </c>
      <c r="W68" s="2">
        <v>3.3089278532487261</v>
      </c>
      <c r="X68" s="2">
        <v>3.3089278532487261</v>
      </c>
      <c r="Y68" s="2">
        <v>3.3089278532487261</v>
      </c>
      <c r="Z68" s="2">
        <v>3.3089278532487261</v>
      </c>
      <c r="AA68" s="2">
        <v>3.3089278532487261</v>
      </c>
      <c r="AB68" s="2">
        <v>3.3089278532487261</v>
      </c>
      <c r="AC68" s="2">
        <v>3.3089278532487261</v>
      </c>
      <c r="AD68" s="2">
        <v>3.3089278532487261</v>
      </c>
    </row>
    <row r="69" spans="1:30">
      <c r="A69" s="2" t="s">
        <v>141</v>
      </c>
      <c r="B69" s="2" t="s">
        <v>142</v>
      </c>
    </row>
    <row r="70" spans="1:30">
      <c r="A70" s="2" t="s">
        <v>151</v>
      </c>
      <c r="B70" s="2" t="s">
        <v>152</v>
      </c>
      <c r="C70" s="2">
        <v>1.0212838264339152</v>
      </c>
      <c r="D70" s="2">
        <v>1.0212838264339152</v>
      </c>
      <c r="E70" s="2">
        <v>1.0212838264339152</v>
      </c>
      <c r="F70" s="2">
        <v>1.0212838264339152</v>
      </c>
      <c r="G70" s="2">
        <v>1.0212838264339152</v>
      </c>
      <c r="H70" s="2">
        <v>1.0212838264339152</v>
      </c>
      <c r="I70" s="2">
        <v>1.0212838264339152</v>
      </c>
      <c r="J70" s="2">
        <v>1.0212838264339152</v>
      </c>
      <c r="K70" s="2">
        <v>1.0212838264339152</v>
      </c>
      <c r="L70" s="2">
        <v>1.0212838264339152</v>
      </c>
      <c r="M70" s="2">
        <v>1.0212838264339152</v>
      </c>
      <c r="N70" s="2">
        <v>1.0212838264339152</v>
      </c>
      <c r="O70" s="2">
        <v>1.0212838264339152</v>
      </c>
      <c r="P70" s="2">
        <v>1.0212838264339152</v>
      </c>
      <c r="Q70" s="2">
        <v>1.0212838264339152</v>
      </c>
      <c r="R70" s="2">
        <v>1.0212838264339152</v>
      </c>
      <c r="S70" s="2">
        <v>1.0212838264339152</v>
      </c>
      <c r="T70" s="2">
        <v>1.0212838264339152</v>
      </c>
      <c r="U70" s="2">
        <v>1.0212838264339152</v>
      </c>
      <c r="V70" s="2">
        <v>1.0212838264339152</v>
      </c>
      <c r="W70" s="2">
        <v>1.0212838264339152</v>
      </c>
      <c r="X70" s="2">
        <v>1.0212838264339152</v>
      </c>
      <c r="Y70" s="2">
        <v>1.0212838264339152</v>
      </c>
      <c r="Z70" s="2">
        <v>1.0212838264339152</v>
      </c>
      <c r="AA70" s="2">
        <v>1.0212838264339152</v>
      </c>
      <c r="AB70" s="2">
        <v>1.0212838264339152</v>
      </c>
      <c r="AC70" s="2">
        <v>1.0212838264339152</v>
      </c>
      <c r="AD70" s="2">
        <v>1.0212838264339152</v>
      </c>
    </row>
    <row r="71" spans="1:30">
      <c r="A71" s="2" t="s">
        <v>145</v>
      </c>
      <c r="B71" s="2" t="s">
        <v>146</v>
      </c>
      <c r="C71" s="2">
        <v>7.4898756688943529</v>
      </c>
      <c r="D71" s="2">
        <v>7.4898756688943529</v>
      </c>
      <c r="E71" s="2">
        <v>7.4898756688943529</v>
      </c>
      <c r="F71" s="2">
        <v>7.4898756688943529</v>
      </c>
      <c r="G71" s="2">
        <v>7.4898756688943529</v>
      </c>
      <c r="H71" s="2">
        <v>7.4898756688943529</v>
      </c>
      <c r="I71" s="2">
        <v>7.4898756688943529</v>
      </c>
      <c r="J71" s="2">
        <v>7.4898756688943529</v>
      </c>
      <c r="K71" s="2">
        <v>7.4898756688943529</v>
      </c>
      <c r="L71" s="2">
        <v>7.4898756688943529</v>
      </c>
      <c r="M71" s="2">
        <v>7.4898756688943529</v>
      </c>
      <c r="N71" s="2">
        <v>7.4898756688943529</v>
      </c>
      <c r="O71" s="2">
        <v>7.4898756688943529</v>
      </c>
      <c r="P71" s="2">
        <v>7.4898756688943529</v>
      </c>
      <c r="Q71" s="2">
        <v>7.4898756688943529</v>
      </c>
      <c r="R71" s="2">
        <v>7.4898756688943529</v>
      </c>
      <c r="S71" s="2">
        <v>7.4898756688943529</v>
      </c>
      <c r="T71" s="2">
        <v>7.4898756688943529</v>
      </c>
      <c r="U71" s="2">
        <v>7.4898756688943529</v>
      </c>
      <c r="V71" s="2">
        <v>7.4898756688943529</v>
      </c>
      <c r="W71" s="2">
        <v>7.4898756688943529</v>
      </c>
      <c r="X71" s="2">
        <v>7.4898756688943529</v>
      </c>
      <c r="Y71" s="2">
        <v>7.4898756688943529</v>
      </c>
      <c r="Z71" s="2">
        <v>7.4898756688943529</v>
      </c>
      <c r="AA71" s="2">
        <v>7.4898756688943529</v>
      </c>
      <c r="AB71" s="2">
        <v>7.4898756688943529</v>
      </c>
      <c r="AC71" s="2">
        <v>7.4898756688943529</v>
      </c>
      <c r="AD71" s="2">
        <v>7.4898756688943529</v>
      </c>
    </row>
    <row r="72" spans="1:30">
      <c r="A72" s="2" t="s">
        <v>143</v>
      </c>
      <c r="B72" s="2" t="s">
        <v>144</v>
      </c>
      <c r="C72" s="2">
        <v>2.3226719436731673</v>
      </c>
      <c r="D72" s="2">
        <v>2.3226719436731673</v>
      </c>
      <c r="E72" s="2">
        <v>2.3226719436731673</v>
      </c>
      <c r="F72" s="2">
        <v>2.3226719436731673</v>
      </c>
      <c r="G72" s="2">
        <v>2.3226719436731673</v>
      </c>
      <c r="H72" s="2">
        <v>2.3226719436731673</v>
      </c>
      <c r="I72" s="2">
        <v>2.3226719436731673</v>
      </c>
      <c r="J72" s="2">
        <v>2.3226719436731673</v>
      </c>
      <c r="K72" s="2">
        <v>2.3226719436731673</v>
      </c>
      <c r="L72" s="2">
        <v>2.3226719436731673</v>
      </c>
      <c r="M72" s="2">
        <v>2.3226719436731673</v>
      </c>
      <c r="N72" s="2">
        <v>2.3226719436731673</v>
      </c>
      <c r="O72" s="2">
        <v>2.3226719436731673</v>
      </c>
      <c r="P72" s="2">
        <v>2.3226719436731673</v>
      </c>
      <c r="Q72" s="2">
        <v>2.3226719436731673</v>
      </c>
      <c r="R72" s="2">
        <v>2.3226719436731673</v>
      </c>
      <c r="S72" s="2">
        <v>2.3226719436731673</v>
      </c>
      <c r="T72" s="2">
        <v>2.3226719436731673</v>
      </c>
      <c r="U72" s="2">
        <v>2.3226719436731673</v>
      </c>
      <c r="V72" s="2">
        <v>2.3226719436731673</v>
      </c>
      <c r="W72" s="2">
        <v>2.3226719436731673</v>
      </c>
      <c r="X72" s="2">
        <v>2.3226719436731673</v>
      </c>
      <c r="Y72" s="2">
        <v>2.3226719436731673</v>
      </c>
      <c r="Z72" s="2">
        <v>2.3226719436731673</v>
      </c>
      <c r="AA72" s="2">
        <v>2.3226719436731673</v>
      </c>
      <c r="AB72" s="2">
        <v>2.3226719436731673</v>
      </c>
      <c r="AC72" s="2">
        <v>2.3226719436731673</v>
      </c>
      <c r="AD72" s="2">
        <v>2.3226719436731673</v>
      </c>
    </row>
    <row r="73" spans="1:30">
      <c r="A73" s="2" t="s">
        <v>149</v>
      </c>
      <c r="B73" s="2" t="s">
        <v>150</v>
      </c>
      <c r="C73" s="2">
        <v>2.8419679081784301</v>
      </c>
      <c r="D73" s="2">
        <v>2.8419679081784301</v>
      </c>
      <c r="E73" s="2">
        <v>2.8419679081784301</v>
      </c>
      <c r="F73" s="2">
        <v>2.8419679081784301</v>
      </c>
      <c r="G73" s="2">
        <v>2.8419679081784301</v>
      </c>
      <c r="H73" s="2">
        <v>2.8419679081784301</v>
      </c>
      <c r="I73" s="2">
        <v>2.8419679081784301</v>
      </c>
      <c r="J73" s="2">
        <v>2.8419679081784301</v>
      </c>
      <c r="K73" s="2">
        <v>2.8419679081784301</v>
      </c>
      <c r="L73" s="2">
        <v>2.8419679081784301</v>
      </c>
      <c r="M73" s="2">
        <v>2.8419679081784301</v>
      </c>
      <c r="N73" s="2">
        <v>2.8419679081784301</v>
      </c>
      <c r="O73" s="2">
        <v>2.8419679081784301</v>
      </c>
      <c r="P73" s="2">
        <v>2.8419679081784301</v>
      </c>
      <c r="Q73" s="2">
        <v>2.8419679081784301</v>
      </c>
      <c r="R73" s="2">
        <v>2.8419679081784301</v>
      </c>
      <c r="S73" s="2">
        <v>2.8419679081784301</v>
      </c>
      <c r="T73" s="2">
        <v>2.8419679081784301</v>
      </c>
      <c r="U73" s="2">
        <v>2.8419679081784301</v>
      </c>
      <c r="V73" s="2">
        <v>2.8619255479830539</v>
      </c>
      <c r="W73" s="2">
        <v>2.8619255479830539</v>
      </c>
      <c r="X73" s="2">
        <v>2.8619255479830539</v>
      </c>
      <c r="Y73" s="2">
        <v>2.8619255479830539</v>
      </c>
      <c r="Z73" s="2">
        <v>2.8631912284656105</v>
      </c>
      <c r="AA73" s="2">
        <v>2.8631912284656105</v>
      </c>
      <c r="AB73" s="2">
        <v>2.8631912284656105</v>
      </c>
      <c r="AC73" s="2">
        <v>2.8631912284656105</v>
      </c>
      <c r="AD73" s="2">
        <v>2.8631912284656105</v>
      </c>
    </row>
    <row r="74" spans="1:30">
      <c r="A74" s="2" t="s">
        <v>147</v>
      </c>
      <c r="B74" s="2" t="s">
        <v>148</v>
      </c>
      <c r="C74" s="2">
        <v>8.1845782508346634</v>
      </c>
      <c r="D74" s="2">
        <v>8.1845782508346634</v>
      </c>
      <c r="E74" s="2">
        <v>8.1845782508346634</v>
      </c>
      <c r="F74" s="2">
        <v>8.1845782508346634</v>
      </c>
      <c r="G74" s="2">
        <v>8.1845782508346634</v>
      </c>
      <c r="H74" s="2">
        <v>8.1845782508346634</v>
      </c>
      <c r="I74" s="2">
        <v>8.1845782508346634</v>
      </c>
      <c r="J74" s="2">
        <v>8.1845782508346634</v>
      </c>
      <c r="K74" s="2">
        <v>8.1845782508346634</v>
      </c>
      <c r="L74" s="2">
        <v>8.1845782508346634</v>
      </c>
      <c r="M74" s="2">
        <v>8.1845782508346634</v>
      </c>
      <c r="N74" s="2">
        <v>8.1845782508346634</v>
      </c>
      <c r="O74" s="2">
        <v>8.1845782508346634</v>
      </c>
      <c r="P74" s="2">
        <v>8.1845782508346634</v>
      </c>
      <c r="Q74" s="2">
        <v>8.1845782508346634</v>
      </c>
      <c r="R74" s="2">
        <v>8.1845782508346634</v>
      </c>
      <c r="S74" s="2">
        <v>8.1845782508346634</v>
      </c>
      <c r="T74" s="2">
        <v>8.1845782508346634</v>
      </c>
      <c r="U74" s="2">
        <v>8.1845782508346634</v>
      </c>
      <c r="V74" s="2">
        <v>8.1845782508346634</v>
      </c>
      <c r="W74" s="2">
        <v>8.1845782508346634</v>
      </c>
      <c r="X74" s="2">
        <v>8.1845782508346634</v>
      </c>
      <c r="Y74" s="2">
        <v>8.1845782508346634</v>
      </c>
      <c r="Z74" s="2">
        <v>8.1845782508346634</v>
      </c>
      <c r="AA74" s="2">
        <v>8.1845782508346634</v>
      </c>
      <c r="AB74" s="2">
        <v>8.1845782508346634</v>
      </c>
      <c r="AC74" s="2">
        <v>8.1845782508346634</v>
      </c>
      <c r="AD74" s="2">
        <v>8.1845782508346634</v>
      </c>
    </row>
    <row r="75" spans="1:30">
      <c r="A75" s="2" t="s">
        <v>153</v>
      </c>
      <c r="B75" s="2" t="s">
        <v>154</v>
      </c>
      <c r="C75" s="2">
        <v>29.570330549907581</v>
      </c>
      <c r="D75" s="2">
        <v>29.570330549907581</v>
      </c>
      <c r="E75" s="2">
        <v>29.570330549907581</v>
      </c>
      <c r="F75" s="2">
        <v>29.570330549907581</v>
      </c>
      <c r="G75" s="2">
        <v>29.570330549907581</v>
      </c>
      <c r="H75" s="2">
        <v>29.570330549907581</v>
      </c>
      <c r="I75" s="2">
        <v>29.570330549907581</v>
      </c>
      <c r="J75" s="2">
        <v>29.570330549907581</v>
      </c>
      <c r="K75" s="2">
        <v>29.570330549907581</v>
      </c>
      <c r="L75" s="2">
        <v>29.570330549907581</v>
      </c>
      <c r="M75" s="2">
        <v>29.570330549907581</v>
      </c>
      <c r="N75" s="2">
        <v>29.570330549907581</v>
      </c>
      <c r="O75" s="2">
        <v>29.570330549907581</v>
      </c>
      <c r="P75" s="2">
        <v>29.570330549907581</v>
      </c>
      <c r="Q75" s="2">
        <v>29.570330549907581</v>
      </c>
      <c r="R75" s="2">
        <v>29.570330549907581</v>
      </c>
      <c r="S75" s="2">
        <v>29.570330549907581</v>
      </c>
      <c r="T75" s="2">
        <v>29.570330549907581</v>
      </c>
      <c r="U75" s="2">
        <v>29.570330549907581</v>
      </c>
      <c r="V75" s="2">
        <v>29.570330549907581</v>
      </c>
      <c r="W75" s="2">
        <v>29.570330549907581</v>
      </c>
      <c r="X75" s="2">
        <v>29.570330549907581</v>
      </c>
      <c r="Y75" s="2">
        <v>29.570330549907581</v>
      </c>
      <c r="Z75" s="2">
        <v>29.570330549907581</v>
      </c>
      <c r="AA75" s="2">
        <v>29.570330549907581</v>
      </c>
      <c r="AB75" s="2">
        <v>29.570330549907581</v>
      </c>
      <c r="AC75" s="2">
        <v>29.570330549907581</v>
      </c>
      <c r="AD75" s="2">
        <v>29.570330549907581</v>
      </c>
    </row>
    <row r="76" spans="1:30">
      <c r="A76" s="2" t="s">
        <v>155</v>
      </c>
      <c r="B76" s="2" t="s">
        <v>156</v>
      </c>
      <c r="C76" s="2">
        <v>25.004550273707117</v>
      </c>
      <c r="D76" s="2">
        <v>25.004550273707117</v>
      </c>
      <c r="E76" s="2">
        <v>25.004550273707117</v>
      </c>
      <c r="F76" s="2">
        <v>25.004550273707117</v>
      </c>
      <c r="G76" s="2">
        <v>25.004550273707117</v>
      </c>
      <c r="H76" s="2">
        <v>25.004550273707117</v>
      </c>
      <c r="I76" s="2">
        <v>25.004550273707117</v>
      </c>
      <c r="J76" s="2">
        <v>25.004550273707117</v>
      </c>
      <c r="K76" s="2">
        <v>25.004550273707117</v>
      </c>
      <c r="L76" s="2">
        <v>25.004550273707117</v>
      </c>
      <c r="M76" s="2">
        <v>25.004550273707117</v>
      </c>
      <c r="N76" s="2">
        <v>25.004550273707117</v>
      </c>
      <c r="O76" s="2">
        <v>25.004550273707117</v>
      </c>
      <c r="P76" s="2">
        <v>25.002000003399736</v>
      </c>
      <c r="Q76" s="2">
        <v>25.002000003399736</v>
      </c>
      <c r="R76" s="2">
        <v>25.002000003399736</v>
      </c>
      <c r="S76" s="2">
        <v>25.002000003399736</v>
      </c>
      <c r="T76" s="2">
        <v>25.002000003399736</v>
      </c>
      <c r="U76" s="2">
        <v>25.002000003399736</v>
      </c>
      <c r="V76" s="2">
        <v>25.002000003399736</v>
      </c>
      <c r="W76" s="2">
        <v>25.002000003399736</v>
      </c>
      <c r="X76" s="2">
        <v>25.002000003399736</v>
      </c>
      <c r="Y76" s="2">
        <v>25.002000003399736</v>
      </c>
      <c r="Z76" s="2">
        <v>25.002000003399736</v>
      </c>
      <c r="AA76" s="2">
        <v>25.002000003399736</v>
      </c>
      <c r="AB76" s="2">
        <v>25.002000003399736</v>
      </c>
      <c r="AC76" s="2">
        <v>25.002000003399736</v>
      </c>
      <c r="AD76" s="2">
        <v>25.002000003399736</v>
      </c>
    </row>
    <row r="77" spans="1:30">
      <c r="A77" s="2" t="s">
        <v>157</v>
      </c>
      <c r="B77" s="2" t="s">
        <v>158</v>
      </c>
      <c r="C77" s="2">
        <v>27.706662899353653</v>
      </c>
      <c r="D77" s="2">
        <v>27.706662899353653</v>
      </c>
      <c r="E77" s="2">
        <v>27.706662899353653</v>
      </c>
      <c r="F77" s="2">
        <v>27.706662899353653</v>
      </c>
      <c r="G77" s="2">
        <v>27.706662899353653</v>
      </c>
      <c r="H77" s="2">
        <v>27.706662899353653</v>
      </c>
      <c r="I77" s="2">
        <v>27.706662899353653</v>
      </c>
      <c r="J77" s="2">
        <v>27.706662899353653</v>
      </c>
      <c r="K77" s="2">
        <v>27.706662899353653</v>
      </c>
      <c r="L77" s="2">
        <v>27.706662899353653</v>
      </c>
      <c r="M77" s="2">
        <v>27.706662899353653</v>
      </c>
      <c r="N77" s="2">
        <v>27.706662899353653</v>
      </c>
      <c r="O77" s="2">
        <v>27.706662899353653</v>
      </c>
      <c r="P77" s="2">
        <v>27.706662899353653</v>
      </c>
      <c r="Q77" s="2">
        <v>27.706662899353653</v>
      </c>
      <c r="R77" s="2">
        <v>27.706662899353653</v>
      </c>
      <c r="S77" s="2">
        <v>27.706662899353653</v>
      </c>
      <c r="T77" s="2">
        <v>27.706662899353653</v>
      </c>
      <c r="U77" s="2">
        <v>27.706662899353653</v>
      </c>
      <c r="V77" s="2">
        <v>27.706662899353653</v>
      </c>
      <c r="W77" s="2">
        <v>27.706662899353653</v>
      </c>
      <c r="X77" s="2">
        <v>27.706662899353653</v>
      </c>
      <c r="Y77" s="2">
        <v>27.706662899353653</v>
      </c>
      <c r="Z77" s="2">
        <v>27.706662899353653</v>
      </c>
      <c r="AA77" s="2">
        <v>27.706662899353653</v>
      </c>
      <c r="AB77" s="2">
        <v>27.706662899353653</v>
      </c>
      <c r="AC77" s="2">
        <v>27.706662899353653</v>
      </c>
      <c r="AD77" s="2">
        <v>27.706662899353653</v>
      </c>
    </row>
    <row r="78" spans="1:30">
      <c r="A78" s="2" t="s">
        <v>161</v>
      </c>
      <c r="B78" s="2" t="s">
        <v>162</v>
      </c>
      <c r="C78" s="2">
        <v>29.80752665935271</v>
      </c>
      <c r="D78" s="2">
        <v>29.80752665935271</v>
      </c>
      <c r="E78" s="2">
        <v>29.80752665935271</v>
      </c>
      <c r="F78" s="2">
        <v>29.80752665935271</v>
      </c>
      <c r="G78" s="2">
        <v>29.80752665935271</v>
      </c>
      <c r="H78" s="2">
        <v>29.80752665935271</v>
      </c>
      <c r="I78" s="2">
        <v>29.815704307270231</v>
      </c>
      <c r="J78" s="2">
        <v>29.815704307270231</v>
      </c>
      <c r="K78" s="2">
        <v>29.815704307270231</v>
      </c>
      <c r="L78" s="2">
        <v>29.815704307270231</v>
      </c>
      <c r="M78" s="2">
        <v>29.815704307270231</v>
      </c>
      <c r="N78" s="2">
        <v>29.815704307270231</v>
      </c>
      <c r="O78" s="2">
        <v>29.815704307270231</v>
      </c>
      <c r="P78" s="2">
        <v>29.815704307270231</v>
      </c>
      <c r="Q78" s="2">
        <v>29.815704307270231</v>
      </c>
      <c r="R78" s="2">
        <v>29.815704307270231</v>
      </c>
      <c r="S78" s="2">
        <v>29.815704307270231</v>
      </c>
      <c r="T78" s="2">
        <v>29.815704307270231</v>
      </c>
      <c r="U78" s="2">
        <v>29.815704307270231</v>
      </c>
      <c r="V78" s="2">
        <v>29.815704307270231</v>
      </c>
      <c r="W78" s="2">
        <v>29.8116149225072</v>
      </c>
      <c r="X78" s="2">
        <v>29.81120604572698</v>
      </c>
      <c r="Y78" s="2">
        <v>29.810797180162385</v>
      </c>
      <c r="Z78" s="2">
        <v>29.810797180162385</v>
      </c>
      <c r="AA78" s="2">
        <v>29.810797180162385</v>
      </c>
      <c r="AB78" s="2">
        <v>29.810797180162385</v>
      </c>
      <c r="AC78" s="2">
        <v>29.810797180162385</v>
      </c>
      <c r="AD78" s="2">
        <v>29.810797180162385</v>
      </c>
    </row>
    <row r="79" spans="1:30">
      <c r="A79" s="2" t="s">
        <v>159</v>
      </c>
      <c r="B79" s="2" t="s">
        <v>160</v>
      </c>
      <c r="C79" s="2">
        <v>3.8349658624206708</v>
      </c>
      <c r="D79" s="2">
        <v>3.8349658624206708</v>
      </c>
      <c r="E79" s="2">
        <v>3.8349658624206708</v>
      </c>
      <c r="F79" s="2">
        <v>3.8349658624206708</v>
      </c>
      <c r="G79" s="2">
        <v>3.8349658624206708</v>
      </c>
      <c r="H79" s="2">
        <v>3.8349658624206708</v>
      </c>
      <c r="I79" s="2">
        <v>3.8349658624206708</v>
      </c>
      <c r="J79" s="2">
        <v>3.8349658624206708</v>
      </c>
      <c r="K79" s="2">
        <v>3.8349658624206708</v>
      </c>
      <c r="L79" s="2">
        <v>3.8349658624206708</v>
      </c>
      <c r="M79" s="2">
        <v>3.8349658624206708</v>
      </c>
      <c r="N79" s="2">
        <v>3.8349658624206708</v>
      </c>
      <c r="O79" s="2">
        <v>3.8349658624206708</v>
      </c>
      <c r="P79" s="2">
        <v>3.8349658624206708</v>
      </c>
      <c r="Q79" s="2">
        <v>3.8349658624206708</v>
      </c>
      <c r="R79" s="2">
        <v>3.8349658624206708</v>
      </c>
      <c r="S79" s="2">
        <v>3.8349658624206708</v>
      </c>
      <c r="T79" s="2">
        <v>3.8349658624206708</v>
      </c>
      <c r="U79" s="2">
        <v>3.8349658624206708</v>
      </c>
      <c r="V79" s="2">
        <v>3.8116398704663212</v>
      </c>
      <c r="W79" s="2">
        <v>3.8116398704663212</v>
      </c>
      <c r="X79" s="2">
        <v>3.8116398704663212</v>
      </c>
      <c r="Y79" s="2">
        <v>3.8116398704663212</v>
      </c>
      <c r="Z79" s="2">
        <v>3.8116398704663212</v>
      </c>
      <c r="AA79" s="2">
        <v>3.8116398704663212</v>
      </c>
      <c r="AB79" s="2">
        <v>3.8116398704663212</v>
      </c>
      <c r="AC79" s="2">
        <v>3.8116398704663212</v>
      </c>
      <c r="AD79" s="2">
        <v>3.8116398704663212</v>
      </c>
    </row>
    <row r="80" spans="1:30">
      <c r="A80" s="2" t="s">
        <v>163</v>
      </c>
      <c r="B80" s="2" t="s">
        <v>164</v>
      </c>
    </row>
    <row r="81" spans="1:30">
      <c r="A81" s="2" t="s">
        <v>165</v>
      </c>
      <c r="B81" s="2" t="s">
        <v>166</v>
      </c>
      <c r="C81" s="2">
        <v>0.73577937695470363</v>
      </c>
      <c r="D81" s="2">
        <v>0.73577937695470363</v>
      </c>
      <c r="E81" s="2">
        <v>0.73577937695470363</v>
      </c>
      <c r="F81" s="2">
        <v>0.73577937695470363</v>
      </c>
      <c r="G81" s="2">
        <v>0.73577937695470363</v>
      </c>
      <c r="H81" s="2">
        <v>0.73577937695470363</v>
      </c>
      <c r="I81" s="2">
        <v>0.73577937695470363</v>
      </c>
      <c r="J81" s="2">
        <v>0.73577937695470363</v>
      </c>
      <c r="K81" s="2">
        <v>0.73577937695470363</v>
      </c>
      <c r="L81" s="2">
        <v>0.73577937695470363</v>
      </c>
      <c r="M81" s="2">
        <v>0.73577937695470363</v>
      </c>
      <c r="N81" s="2">
        <v>0.73577937695470363</v>
      </c>
      <c r="O81" s="2">
        <v>0.73577937695470363</v>
      </c>
      <c r="P81" s="2">
        <v>0.73577937695470363</v>
      </c>
      <c r="Q81" s="2">
        <v>0.73577937695470363</v>
      </c>
      <c r="R81" s="2">
        <v>0.73577937695470363</v>
      </c>
      <c r="S81" s="2">
        <v>0.73577937695470363</v>
      </c>
      <c r="T81" s="2">
        <v>0.73577937695470363</v>
      </c>
      <c r="U81" s="2">
        <v>0.73577937695470363</v>
      </c>
      <c r="V81" s="2">
        <v>0.73577937695470363</v>
      </c>
      <c r="W81" s="2">
        <v>0.73577937695470363</v>
      </c>
      <c r="X81" s="2">
        <v>0.73577937695470363</v>
      </c>
      <c r="Y81" s="2">
        <v>0.73577937695470363</v>
      </c>
      <c r="Z81" s="2">
        <v>0.73577937695470363</v>
      </c>
      <c r="AA81" s="2">
        <v>0.73577937695470363</v>
      </c>
      <c r="AB81" s="2">
        <v>0.73577937695470363</v>
      </c>
      <c r="AC81" s="2">
        <v>0.73577937695470363</v>
      </c>
      <c r="AD81" s="2">
        <v>0.73577937695470363</v>
      </c>
    </row>
    <row r="82" spans="1:30">
      <c r="A82" s="2" t="s">
        <v>169</v>
      </c>
      <c r="B82" s="2" t="s">
        <v>170</v>
      </c>
      <c r="C82" s="2">
        <v>0.44978159444444449</v>
      </c>
      <c r="D82" s="2">
        <v>0.44978159444444449</v>
      </c>
      <c r="E82" s="2">
        <v>0.44978159444444449</v>
      </c>
      <c r="F82" s="2">
        <v>0.44978159444444449</v>
      </c>
      <c r="G82" s="2">
        <v>0.44978159444444449</v>
      </c>
      <c r="H82" s="2">
        <v>0.44978159444444449</v>
      </c>
      <c r="I82" s="2">
        <v>0.44978159444444449</v>
      </c>
      <c r="J82" s="2">
        <v>0.44978159444444449</v>
      </c>
      <c r="K82" s="2">
        <v>0.44978159444444449</v>
      </c>
      <c r="L82" s="2">
        <v>0.44978159444444449</v>
      </c>
      <c r="M82" s="2">
        <v>0.44978159444444449</v>
      </c>
      <c r="N82" s="2">
        <v>0.44978159444444449</v>
      </c>
      <c r="O82" s="2">
        <v>0.44978159444444449</v>
      </c>
      <c r="P82" s="2">
        <v>0.44978159444444449</v>
      </c>
      <c r="Q82" s="2">
        <v>0.44978159444444449</v>
      </c>
      <c r="R82" s="2">
        <v>0.44978159444444449</v>
      </c>
      <c r="S82" s="2">
        <v>0.44978159444444449</v>
      </c>
      <c r="T82" s="2">
        <v>0.44978159444444449</v>
      </c>
      <c r="U82" s="2">
        <v>0.44978159444444449</v>
      </c>
      <c r="V82" s="2">
        <v>0.44978159444444449</v>
      </c>
      <c r="W82" s="2">
        <v>0.44978159444444449</v>
      </c>
      <c r="X82" s="2">
        <v>0.44978159444444449</v>
      </c>
      <c r="Y82" s="2">
        <v>0.44978159444444449</v>
      </c>
      <c r="Z82" s="2">
        <v>0.44978159444444449</v>
      </c>
      <c r="AA82" s="2">
        <v>0.44978159444444449</v>
      </c>
      <c r="AB82" s="2">
        <v>0.44978159444444449</v>
      </c>
      <c r="AC82" s="2">
        <v>0.44978159444444449</v>
      </c>
      <c r="AD82" s="2">
        <v>0.44978159444444449</v>
      </c>
    </row>
    <row r="83" spans="1:30">
      <c r="A83" s="2" t="s">
        <v>173</v>
      </c>
      <c r="B83" s="2" t="s">
        <v>174</v>
      </c>
      <c r="C83" s="2">
        <v>22.122889046015711</v>
      </c>
      <c r="D83" s="2">
        <v>22.122889046015711</v>
      </c>
      <c r="E83" s="2">
        <v>22.122889046015711</v>
      </c>
      <c r="F83" s="2">
        <v>22.122889046015711</v>
      </c>
      <c r="G83" s="2">
        <v>22.122889046015711</v>
      </c>
      <c r="H83" s="2">
        <v>22.122889046015711</v>
      </c>
      <c r="I83" s="2">
        <v>22.122889046015711</v>
      </c>
      <c r="J83" s="2">
        <v>22.122889046015711</v>
      </c>
      <c r="K83" s="2">
        <v>22.122889046015711</v>
      </c>
      <c r="L83" s="2">
        <v>22.122889046015711</v>
      </c>
      <c r="M83" s="2">
        <v>22.122889046015711</v>
      </c>
      <c r="N83" s="2">
        <v>22.122889046015711</v>
      </c>
      <c r="O83" s="2">
        <v>22.122889046015711</v>
      </c>
      <c r="P83" s="2">
        <v>22.122889046015711</v>
      </c>
      <c r="Q83" s="2">
        <v>22.122889046015711</v>
      </c>
      <c r="R83" s="2">
        <v>22.122889046015711</v>
      </c>
      <c r="S83" s="2">
        <v>22.122889046015711</v>
      </c>
      <c r="T83" s="2">
        <v>22.122889046015711</v>
      </c>
      <c r="U83" s="2">
        <v>22.122889046015711</v>
      </c>
      <c r="V83" s="2">
        <v>22.122889046015711</v>
      </c>
      <c r="W83" s="2">
        <v>22.122889046015711</v>
      </c>
      <c r="X83" s="2">
        <v>22.122889046015711</v>
      </c>
      <c r="Y83" s="2">
        <v>22.122889046015711</v>
      </c>
      <c r="Z83" s="2">
        <v>22.122889046015711</v>
      </c>
      <c r="AA83" s="2">
        <v>22.122889046015711</v>
      </c>
      <c r="AB83" s="2">
        <v>22.122889046015711</v>
      </c>
      <c r="AC83" s="2">
        <v>22.122889046015711</v>
      </c>
      <c r="AD83" s="2">
        <v>22.122889046015711</v>
      </c>
    </row>
    <row r="84" spans="1:30">
      <c r="A84" s="2" t="s">
        <v>196</v>
      </c>
      <c r="B84" s="2" t="s">
        <v>197</v>
      </c>
      <c r="C84" s="2">
        <v>5.2712663933371919</v>
      </c>
      <c r="D84" s="2">
        <v>5.2712663933371919</v>
      </c>
      <c r="E84" s="2">
        <v>5.2712663105710815</v>
      </c>
      <c r="F84" s="2">
        <v>5.2712663105710815</v>
      </c>
      <c r="G84" s="2">
        <v>5.2712663105710815</v>
      </c>
      <c r="H84" s="2">
        <v>5.2712663105710815</v>
      </c>
      <c r="I84" s="2">
        <v>5.2712663105710815</v>
      </c>
      <c r="J84" s="2">
        <v>5.2712663105710815</v>
      </c>
      <c r="K84" s="2">
        <v>5.2712663105710815</v>
      </c>
      <c r="L84" s="2">
        <v>5.2712663105710815</v>
      </c>
      <c r="M84" s="2">
        <v>5.2712663105710815</v>
      </c>
      <c r="N84" s="2">
        <v>5.2712663105710815</v>
      </c>
      <c r="O84" s="2">
        <v>5.2712663105710815</v>
      </c>
      <c r="P84" s="2">
        <v>5.2712663105710815</v>
      </c>
      <c r="Q84" s="2">
        <v>5.2712663105710815</v>
      </c>
      <c r="R84" s="2">
        <v>5.2712663105710815</v>
      </c>
      <c r="S84" s="2">
        <v>5.2712663105710815</v>
      </c>
      <c r="T84" s="2">
        <v>5.2712663105710815</v>
      </c>
      <c r="U84" s="2">
        <v>5.2712663105710815</v>
      </c>
      <c r="V84" s="2">
        <v>5.2726227822450946</v>
      </c>
      <c r="W84" s="2">
        <v>5.2675399196658095</v>
      </c>
      <c r="X84" s="2">
        <v>5.2709274051446942</v>
      </c>
      <c r="Y84" s="2">
        <v>5.2726227822450946</v>
      </c>
      <c r="Z84" s="2">
        <v>5.2717749573886472</v>
      </c>
      <c r="AA84" s="2">
        <v>5.2726227822450946</v>
      </c>
      <c r="AB84" s="2">
        <v>5.2726227822450946</v>
      </c>
      <c r="AC84" s="2">
        <v>5.2726227822450946</v>
      </c>
      <c r="AD84" s="2">
        <v>5.2726227822450946</v>
      </c>
    </row>
    <row r="85" spans="1:30">
      <c r="A85" s="2" t="s">
        <v>175</v>
      </c>
      <c r="B85" s="2" t="s">
        <v>176</v>
      </c>
      <c r="C85" s="2">
        <v>22.653214349951124</v>
      </c>
      <c r="D85" s="2">
        <v>22.653214349951124</v>
      </c>
      <c r="E85" s="2">
        <v>22.653214349951124</v>
      </c>
      <c r="F85" s="2">
        <v>22.653214349951124</v>
      </c>
      <c r="G85" s="2">
        <v>22.653214349951124</v>
      </c>
      <c r="H85" s="2">
        <v>22.653214349951124</v>
      </c>
      <c r="I85" s="2">
        <v>22.653214349951124</v>
      </c>
      <c r="J85" s="2">
        <v>22.653214349951124</v>
      </c>
      <c r="K85" s="2">
        <v>22.653214349951124</v>
      </c>
      <c r="L85" s="2">
        <v>22.653214349951124</v>
      </c>
      <c r="M85" s="2">
        <v>22.653214349951124</v>
      </c>
      <c r="N85" s="2">
        <v>22.653214349951124</v>
      </c>
      <c r="O85" s="2">
        <v>22.653214349951124</v>
      </c>
      <c r="P85" s="2">
        <v>22.653214349951124</v>
      </c>
      <c r="Q85" s="2">
        <v>22.653214349951124</v>
      </c>
      <c r="R85" s="2">
        <v>22.653214349951124</v>
      </c>
      <c r="S85" s="2">
        <v>22.653214349951124</v>
      </c>
      <c r="T85" s="2">
        <v>22.653214349951124</v>
      </c>
      <c r="U85" s="2">
        <v>22.653214349951124</v>
      </c>
      <c r="V85" s="2">
        <v>22.653214349951124</v>
      </c>
      <c r="W85" s="2">
        <v>22.653214349951124</v>
      </c>
      <c r="X85" s="2">
        <v>22.653214349951124</v>
      </c>
      <c r="Y85" s="2">
        <v>22.653214349951124</v>
      </c>
      <c r="Z85" s="2">
        <v>22.653214349951124</v>
      </c>
      <c r="AA85" s="2">
        <v>22.653214349951124</v>
      </c>
      <c r="AB85" s="2">
        <v>22.653214349951124</v>
      </c>
      <c r="AC85" s="2">
        <v>22.653214349951124</v>
      </c>
      <c r="AD85" s="2">
        <v>22.653214349951124</v>
      </c>
    </row>
    <row r="86" spans="1:30">
      <c r="A86" s="2" t="s">
        <v>190</v>
      </c>
      <c r="B86" s="2" t="s">
        <v>191</v>
      </c>
    </row>
    <row r="87" spans="1:30">
      <c r="A87" s="2" t="s">
        <v>177</v>
      </c>
      <c r="B87" s="2" t="s">
        <v>178</v>
      </c>
      <c r="C87" s="2">
        <v>0.45086721252076412</v>
      </c>
      <c r="D87" s="2">
        <v>0.45086721252076412</v>
      </c>
      <c r="E87" s="2">
        <v>0.45086721252076412</v>
      </c>
      <c r="F87" s="2">
        <v>0.45086721252076412</v>
      </c>
      <c r="G87" s="2">
        <v>0.45086721252076412</v>
      </c>
      <c r="H87" s="2">
        <v>0.45086721252076412</v>
      </c>
      <c r="I87" s="2">
        <v>0.45086721252076412</v>
      </c>
      <c r="J87" s="2">
        <v>0.45086721252076412</v>
      </c>
      <c r="K87" s="2">
        <v>0.45086721252076412</v>
      </c>
      <c r="L87" s="2">
        <v>0.45086721252076412</v>
      </c>
      <c r="M87" s="2">
        <v>0.45086721252076412</v>
      </c>
      <c r="N87" s="2">
        <v>0.45086721252076412</v>
      </c>
      <c r="O87" s="2">
        <v>0.45086721252076412</v>
      </c>
      <c r="P87" s="2">
        <v>0.45086721252076412</v>
      </c>
      <c r="Q87" s="2">
        <v>0.45086721252076412</v>
      </c>
      <c r="R87" s="2">
        <v>0.45086721252076412</v>
      </c>
      <c r="S87" s="2">
        <v>0.45086721252076412</v>
      </c>
      <c r="T87" s="2">
        <v>0.45086721252076412</v>
      </c>
      <c r="U87" s="2">
        <v>0.45086721252076412</v>
      </c>
      <c r="V87" s="2">
        <v>0.45086721252076412</v>
      </c>
      <c r="W87" s="2">
        <v>0.45086721252076412</v>
      </c>
      <c r="X87" s="2">
        <v>0.45086721252076412</v>
      </c>
      <c r="Y87" s="2">
        <v>0.45086721252076412</v>
      </c>
      <c r="Z87" s="2">
        <v>0.45086721252076412</v>
      </c>
      <c r="AA87" s="2">
        <v>0.45086721252076412</v>
      </c>
      <c r="AB87" s="2">
        <v>0.45086721252076412</v>
      </c>
      <c r="AC87" s="2">
        <v>0.45086721252076412</v>
      </c>
      <c r="AD87" s="2">
        <v>0.45086721252076412</v>
      </c>
    </row>
    <row r="88" spans="1:30">
      <c r="A88" s="2" t="s">
        <v>179</v>
      </c>
      <c r="B88" s="2" t="s">
        <v>180</v>
      </c>
      <c r="C88" s="2">
        <v>0.57304139604669402</v>
      </c>
      <c r="D88" s="2">
        <v>0.57304139604669402</v>
      </c>
      <c r="E88" s="2">
        <v>0.57304139604669402</v>
      </c>
      <c r="F88" s="2">
        <v>0.57304139604669402</v>
      </c>
      <c r="G88" s="2">
        <v>0.57304139604669402</v>
      </c>
      <c r="H88" s="2">
        <v>0.57304139604669402</v>
      </c>
      <c r="I88" s="2">
        <v>0.57304139604669402</v>
      </c>
      <c r="J88" s="2">
        <v>0.57304139604669402</v>
      </c>
      <c r="K88" s="2">
        <v>0.57304139604669402</v>
      </c>
      <c r="L88" s="2">
        <v>0.57304139604669402</v>
      </c>
      <c r="M88" s="2">
        <v>0.57304139604669402</v>
      </c>
      <c r="N88" s="2">
        <v>0.57304139604669402</v>
      </c>
      <c r="O88" s="2">
        <v>0.57304139604669402</v>
      </c>
      <c r="P88" s="2">
        <v>0.57304139604669402</v>
      </c>
      <c r="Q88" s="2">
        <v>0.57304139604669402</v>
      </c>
      <c r="R88" s="2">
        <v>0.57304139604669402</v>
      </c>
      <c r="S88" s="2">
        <v>0.57304139604669402</v>
      </c>
      <c r="T88" s="2">
        <v>0.57304139604669402</v>
      </c>
      <c r="U88" s="2">
        <v>0.57304139604669402</v>
      </c>
      <c r="V88" s="2">
        <v>0.57304139604669402</v>
      </c>
      <c r="W88" s="2">
        <v>0.57304139604669402</v>
      </c>
      <c r="X88" s="2">
        <v>0.57304139604669402</v>
      </c>
      <c r="Y88" s="2">
        <v>0.57304139604669402</v>
      </c>
      <c r="Z88" s="2">
        <v>0.57304139604669402</v>
      </c>
      <c r="AA88" s="2">
        <v>0.57304139604669402</v>
      </c>
      <c r="AB88" s="2">
        <v>0.57304139604669402</v>
      </c>
      <c r="AC88" s="2">
        <v>0.57304139604669402</v>
      </c>
      <c r="AD88" s="2">
        <v>0.57304139604669402</v>
      </c>
    </row>
    <row r="89" spans="1:30">
      <c r="A89" s="2" t="s">
        <v>185</v>
      </c>
      <c r="B89" s="2" t="s">
        <v>186</v>
      </c>
    </row>
    <row r="90" spans="1:30">
      <c r="A90" s="2" t="s">
        <v>192</v>
      </c>
      <c r="B90" s="2" t="s">
        <v>193</v>
      </c>
      <c r="C90" s="2">
        <v>7.3561845006381628</v>
      </c>
      <c r="D90" s="2">
        <v>7.3561845006381628</v>
      </c>
      <c r="E90" s="2">
        <v>7.3561845006381628</v>
      </c>
      <c r="F90" s="2">
        <v>7.3561845006381628</v>
      </c>
      <c r="G90" s="2">
        <v>7.3561845006381628</v>
      </c>
      <c r="H90" s="2">
        <v>7.3561845006381628</v>
      </c>
      <c r="I90" s="2">
        <v>7.3561845006381628</v>
      </c>
      <c r="J90" s="2">
        <v>7.3561845006381628</v>
      </c>
      <c r="K90" s="2">
        <v>7.3561845006381628</v>
      </c>
      <c r="L90" s="2">
        <v>7.3561845006381628</v>
      </c>
      <c r="M90" s="2">
        <v>7.3561845006381628</v>
      </c>
      <c r="N90" s="2">
        <v>7.3561845006381628</v>
      </c>
      <c r="O90" s="2">
        <v>7.3561845006381628</v>
      </c>
      <c r="P90" s="2">
        <v>7.3561845006381628</v>
      </c>
      <c r="Q90" s="2">
        <v>7.3561845006381628</v>
      </c>
      <c r="R90" s="2">
        <v>7.3561845006381628</v>
      </c>
      <c r="S90" s="2">
        <v>7.3561845006381628</v>
      </c>
      <c r="T90" s="2">
        <v>7.3561845006381628</v>
      </c>
      <c r="U90" s="2">
        <v>7.3567713522138023</v>
      </c>
      <c r="V90" s="2">
        <v>7.3567713522138023</v>
      </c>
      <c r="W90" s="2">
        <v>7.3567713522138023</v>
      </c>
      <c r="X90" s="2">
        <v>7.3568888483974497</v>
      </c>
      <c r="Y90" s="2">
        <v>7.3568888483974497</v>
      </c>
      <c r="Z90" s="2">
        <v>7.3567713522138023</v>
      </c>
      <c r="AA90" s="2">
        <v>7.3597070151636075</v>
      </c>
      <c r="AB90" s="2">
        <v>7.3597070151636075</v>
      </c>
      <c r="AC90" s="2">
        <v>7.3606466926939911</v>
      </c>
      <c r="AD90" s="2">
        <v>7.3606466926939911</v>
      </c>
    </row>
    <row r="91" spans="1:30">
      <c r="A91" s="2" t="s">
        <v>194</v>
      </c>
      <c r="B91" s="2" t="s">
        <v>195</v>
      </c>
      <c r="M91" s="2">
        <v>32.96639399176955</v>
      </c>
      <c r="N91" s="2">
        <v>32.96639399176955</v>
      </c>
      <c r="O91" s="2">
        <v>32.96639399176955</v>
      </c>
      <c r="P91" s="2">
        <v>32.96639399176955</v>
      </c>
      <c r="Q91" s="2">
        <v>32.96639399176955</v>
      </c>
      <c r="R91" s="2">
        <v>32.96639399176955</v>
      </c>
      <c r="S91" s="2">
        <v>32.96639399176955</v>
      </c>
      <c r="T91" s="2">
        <v>32.96639399176955</v>
      </c>
      <c r="U91" s="2">
        <v>32.96639399176955</v>
      </c>
      <c r="V91" s="2">
        <v>32.96639399176955</v>
      </c>
      <c r="W91" s="2">
        <v>32.96639399176955</v>
      </c>
      <c r="X91" s="2">
        <v>32.96639399176955</v>
      </c>
      <c r="Y91" s="2">
        <v>32.96639399176955</v>
      </c>
      <c r="Z91" s="2">
        <v>32.96639399176955</v>
      </c>
      <c r="AA91" s="2">
        <v>32.96639399176955</v>
      </c>
      <c r="AB91" s="2">
        <v>32.96639399176955</v>
      </c>
      <c r="AC91" s="2">
        <v>32.96639399176955</v>
      </c>
      <c r="AD91" s="2">
        <v>32.96639399176955</v>
      </c>
    </row>
    <row r="92" spans="1:30">
      <c r="A92" s="2" t="s">
        <v>204</v>
      </c>
      <c r="B92" s="2" t="s">
        <v>205</v>
      </c>
      <c r="C92" s="2">
        <v>0.3907581241187193</v>
      </c>
      <c r="D92" s="2">
        <v>0.3907581241187193</v>
      </c>
      <c r="E92" s="2">
        <v>0.3907581241187193</v>
      </c>
      <c r="F92" s="2">
        <v>0.3907581241187193</v>
      </c>
      <c r="G92" s="2">
        <v>0.3907581241187193</v>
      </c>
      <c r="H92" s="2">
        <v>0.3907581241187193</v>
      </c>
      <c r="I92" s="2">
        <v>0.3907581241187193</v>
      </c>
      <c r="J92" s="2">
        <v>0.3907581241187193</v>
      </c>
      <c r="K92" s="2">
        <v>0.3907581241187193</v>
      </c>
      <c r="L92" s="2">
        <v>0.3907581241187193</v>
      </c>
      <c r="M92" s="2">
        <v>0.3907581241187193</v>
      </c>
      <c r="N92" s="2">
        <v>0.3907581241187193</v>
      </c>
      <c r="O92" s="2">
        <v>0.3907581241187193</v>
      </c>
      <c r="P92" s="2">
        <v>0.3907581241187193</v>
      </c>
      <c r="Q92" s="2">
        <v>0.3907581241187193</v>
      </c>
      <c r="R92" s="2">
        <v>0.3907581241187193</v>
      </c>
      <c r="S92" s="2">
        <v>0.3907581241187193</v>
      </c>
      <c r="T92" s="2">
        <v>0.3907581241187193</v>
      </c>
      <c r="U92" s="2">
        <v>0.3907581241187193</v>
      </c>
      <c r="V92" s="2">
        <v>0.3907581241187193</v>
      </c>
      <c r="W92" s="2">
        <v>0.3907581241187193</v>
      </c>
      <c r="X92" s="2">
        <v>0.3905868553356423</v>
      </c>
      <c r="Y92" s="2">
        <v>0.3905868553356423</v>
      </c>
      <c r="Z92" s="2">
        <v>0.39058349862495706</v>
      </c>
      <c r="AA92" s="2">
        <v>0.39058349862495706</v>
      </c>
      <c r="AB92" s="2">
        <v>0.39058349862495706</v>
      </c>
      <c r="AC92" s="2">
        <v>0.39058349862495706</v>
      </c>
      <c r="AD92" s="2">
        <v>0.39058349862495706</v>
      </c>
    </row>
    <row r="93" spans="1:30">
      <c r="A93" s="2" t="s">
        <v>227</v>
      </c>
      <c r="B93" s="2" t="s">
        <v>228</v>
      </c>
      <c r="C93" s="2">
        <v>1.9252263406873145</v>
      </c>
      <c r="D93" s="2">
        <v>1.9252263406873145</v>
      </c>
      <c r="E93" s="2">
        <v>1.9252263406873145</v>
      </c>
      <c r="F93" s="2">
        <v>1.9252263406873145</v>
      </c>
      <c r="G93" s="2">
        <v>1.9252263406873145</v>
      </c>
      <c r="H93" s="2">
        <v>1.9252263406873145</v>
      </c>
      <c r="I93" s="2">
        <v>1.9252263406873145</v>
      </c>
      <c r="J93" s="2">
        <v>1.9252263406873145</v>
      </c>
      <c r="K93" s="2">
        <v>1.9252263406873145</v>
      </c>
      <c r="L93" s="2">
        <v>1.9252263406873145</v>
      </c>
      <c r="M93" s="2">
        <v>1.9252263406873145</v>
      </c>
      <c r="N93" s="2">
        <v>1.9252263406873145</v>
      </c>
      <c r="O93" s="2">
        <v>1.9252263406873145</v>
      </c>
      <c r="P93" s="2">
        <v>1.9252263406873145</v>
      </c>
      <c r="Q93" s="2">
        <v>1.9252263406873145</v>
      </c>
      <c r="R93" s="2">
        <v>1.9252263406873145</v>
      </c>
      <c r="S93" s="2">
        <v>1.9252263406873145</v>
      </c>
      <c r="T93" s="2">
        <v>1.9252263406873145</v>
      </c>
      <c r="U93" s="2">
        <v>1.9252263406873145</v>
      </c>
      <c r="V93" s="2">
        <v>1.9252263406873145</v>
      </c>
      <c r="W93" s="2">
        <v>1.9252263406873145</v>
      </c>
      <c r="X93" s="2">
        <v>1.9252263406873145</v>
      </c>
      <c r="Y93" s="2">
        <v>1.9252263406873145</v>
      </c>
      <c r="Z93" s="2">
        <v>1.9252263406873145</v>
      </c>
      <c r="AA93" s="2">
        <v>1.9252263406873145</v>
      </c>
      <c r="AB93" s="2">
        <v>1.9252263406873145</v>
      </c>
      <c r="AC93" s="2">
        <v>1.9252263406873145</v>
      </c>
      <c r="AD93" s="2">
        <v>1.9252263406873145</v>
      </c>
    </row>
    <row r="94" spans="1:30">
      <c r="A94" s="2" t="s">
        <v>229</v>
      </c>
      <c r="B94" s="2" t="s">
        <v>230</v>
      </c>
      <c r="C94" s="2">
        <v>4.7374683153249126</v>
      </c>
      <c r="D94" s="2">
        <v>4.7374683153249126</v>
      </c>
      <c r="E94" s="2">
        <v>4.7374683153249126</v>
      </c>
      <c r="F94" s="2">
        <v>4.7374683153249126</v>
      </c>
      <c r="G94" s="2">
        <v>4.7374683153249126</v>
      </c>
      <c r="H94" s="2">
        <v>4.7374683153249126</v>
      </c>
      <c r="I94" s="2">
        <v>4.7374683153249126</v>
      </c>
      <c r="J94" s="2">
        <v>4.7374683153249126</v>
      </c>
      <c r="K94" s="2">
        <v>4.7374683153249126</v>
      </c>
      <c r="L94" s="2">
        <v>4.7374683153249126</v>
      </c>
      <c r="M94" s="2">
        <v>4.7374683153249126</v>
      </c>
      <c r="N94" s="2">
        <v>4.7374683153249126</v>
      </c>
      <c r="O94" s="2">
        <v>4.7374683153249126</v>
      </c>
      <c r="P94" s="2">
        <v>4.7374683153249126</v>
      </c>
      <c r="Q94" s="2">
        <v>4.7374683153249126</v>
      </c>
      <c r="R94" s="2">
        <v>4.7374683153249126</v>
      </c>
      <c r="S94" s="2">
        <v>4.7374683153249126</v>
      </c>
      <c r="T94" s="2">
        <v>4.7374683153249126</v>
      </c>
      <c r="U94" s="2">
        <v>4.7374683153249126</v>
      </c>
      <c r="V94" s="2">
        <v>4.7374683153249126</v>
      </c>
      <c r="W94" s="2">
        <v>4.7374683153249126</v>
      </c>
      <c r="X94" s="2">
        <v>4.7374683153249126</v>
      </c>
      <c r="Y94" s="2">
        <v>4.7374683153249126</v>
      </c>
      <c r="Z94" s="2">
        <v>4.7374683153249126</v>
      </c>
      <c r="AA94" s="2">
        <v>4.7374683153249126</v>
      </c>
      <c r="AB94" s="2">
        <v>4.7374683153249126</v>
      </c>
      <c r="AC94" s="2">
        <v>4.7374683153249126</v>
      </c>
      <c r="AD94" s="2">
        <v>4.7374683153249126</v>
      </c>
    </row>
    <row r="95" spans="1:30">
      <c r="A95" s="2" t="s">
        <v>206</v>
      </c>
      <c r="B95" s="2" t="s">
        <v>207</v>
      </c>
    </row>
    <row r="96" spans="1:30">
      <c r="A96" s="2" t="s">
        <v>213</v>
      </c>
      <c r="B96" s="2" t="s">
        <v>214</v>
      </c>
      <c r="C96" s="2">
        <v>0.23852248338373533</v>
      </c>
      <c r="D96" s="2">
        <v>0.23852248338373533</v>
      </c>
      <c r="E96" s="2">
        <v>0.23852248338373533</v>
      </c>
      <c r="F96" s="2">
        <v>0.23852248338373533</v>
      </c>
      <c r="G96" s="2">
        <v>0.23852248338373533</v>
      </c>
      <c r="H96" s="2">
        <v>0.23852248338373533</v>
      </c>
      <c r="I96" s="2">
        <v>0.23852248338373533</v>
      </c>
      <c r="J96" s="2">
        <v>0.23852248338373533</v>
      </c>
      <c r="K96" s="2">
        <v>0.23852248338373533</v>
      </c>
      <c r="L96" s="2">
        <v>0.23852248338373533</v>
      </c>
      <c r="M96" s="2">
        <v>0.23852248338373533</v>
      </c>
      <c r="N96" s="2">
        <v>0.23852248338373533</v>
      </c>
      <c r="O96" s="2">
        <v>0.23852248338373533</v>
      </c>
      <c r="P96" s="2">
        <v>0.23852248338373533</v>
      </c>
      <c r="Q96" s="2">
        <v>0.23852248338373533</v>
      </c>
      <c r="R96" s="2">
        <v>0.23852248338373533</v>
      </c>
      <c r="S96" s="2">
        <v>0.23852248338373533</v>
      </c>
      <c r="T96" s="2">
        <v>0.23852248338373533</v>
      </c>
      <c r="U96" s="2">
        <v>0.23852248338373533</v>
      </c>
      <c r="V96" s="2">
        <v>0.23852248338373533</v>
      </c>
      <c r="W96" s="2">
        <v>0.23852248338373533</v>
      </c>
      <c r="X96" s="2">
        <v>0.23852248338373533</v>
      </c>
      <c r="Y96" s="2">
        <v>0.23852248338373533</v>
      </c>
      <c r="Z96" s="2">
        <v>0.23852248338373533</v>
      </c>
      <c r="AA96" s="2">
        <v>0.23852248338373533</v>
      </c>
      <c r="AB96" s="2">
        <v>0.23852248338373533</v>
      </c>
      <c r="AC96" s="2">
        <v>0.23852248338373533</v>
      </c>
      <c r="AD96" s="2">
        <v>0.23852248338373533</v>
      </c>
    </row>
    <row r="97" spans="1:30">
      <c r="A97" s="2" t="s">
        <v>215</v>
      </c>
      <c r="B97" s="2" t="s">
        <v>216</v>
      </c>
      <c r="C97" s="2">
        <v>91.669034968749997</v>
      </c>
      <c r="D97" s="2">
        <v>91.669034968749997</v>
      </c>
      <c r="E97" s="2">
        <v>91.669034968749997</v>
      </c>
      <c r="F97" s="2">
        <v>91.669034968749997</v>
      </c>
      <c r="G97" s="2">
        <v>91.669034968749997</v>
      </c>
      <c r="H97" s="2">
        <v>91.669034968749997</v>
      </c>
      <c r="I97" s="2">
        <v>91.669034968749997</v>
      </c>
      <c r="J97" s="2">
        <v>91.669034968749997</v>
      </c>
      <c r="K97" s="2">
        <v>91.669034968749997</v>
      </c>
      <c r="L97" s="2">
        <v>91.669034968749997</v>
      </c>
      <c r="M97" s="2">
        <v>91.669034968749997</v>
      </c>
      <c r="N97" s="2">
        <v>91.669034968749997</v>
      </c>
      <c r="O97" s="2">
        <v>91.669034968749997</v>
      </c>
      <c r="P97" s="2">
        <v>91.669034968749997</v>
      </c>
      <c r="Q97" s="2">
        <v>91.669034968749997</v>
      </c>
      <c r="R97" s="2">
        <v>91.669034968749997</v>
      </c>
      <c r="S97" s="2">
        <v>91.669034968749997</v>
      </c>
      <c r="T97" s="2">
        <v>91.669034968749997</v>
      </c>
      <c r="U97" s="2">
        <v>91.669034968749997</v>
      </c>
      <c r="V97" s="2">
        <v>91.669034968749997</v>
      </c>
      <c r="W97" s="2">
        <v>91.669034968749997</v>
      </c>
      <c r="X97" s="2">
        <v>91.669034968749997</v>
      </c>
      <c r="Y97" s="2">
        <v>91.669034968749997</v>
      </c>
      <c r="Z97" s="2">
        <v>91.669034968749997</v>
      </c>
      <c r="AA97" s="2">
        <v>91.669034968749997</v>
      </c>
      <c r="AB97" s="2">
        <v>91.669034968749997</v>
      </c>
      <c r="AC97" s="2">
        <v>91.669034968749997</v>
      </c>
      <c r="AD97" s="2">
        <v>91.669034968749997</v>
      </c>
    </row>
    <row r="98" spans="1:30">
      <c r="A98" s="2" t="s">
        <v>211</v>
      </c>
      <c r="B98" s="2" t="s">
        <v>212</v>
      </c>
    </row>
    <row r="99" spans="1:30">
      <c r="A99" s="2" t="s">
        <v>223</v>
      </c>
      <c r="B99" s="2" t="s">
        <v>224</v>
      </c>
      <c r="C99" s="2">
        <v>7.4861884195207132E-2</v>
      </c>
      <c r="D99" s="2">
        <v>7.4861884195207132E-2</v>
      </c>
      <c r="E99" s="2">
        <v>7.4861884195207132E-2</v>
      </c>
      <c r="F99" s="2">
        <v>7.4861884195207132E-2</v>
      </c>
      <c r="G99" s="2">
        <v>7.4861884195207132E-2</v>
      </c>
      <c r="H99" s="2">
        <v>7.4861884195207132E-2</v>
      </c>
      <c r="I99" s="2">
        <v>7.4861884195207132E-2</v>
      </c>
      <c r="J99" s="2">
        <v>7.4861884195207132E-2</v>
      </c>
      <c r="K99" s="2">
        <v>7.4861884195207132E-2</v>
      </c>
      <c r="L99" s="2">
        <v>7.4861884195207132E-2</v>
      </c>
      <c r="M99" s="2">
        <v>7.4861884195207132E-2</v>
      </c>
      <c r="N99" s="2">
        <v>7.4861884195207132E-2</v>
      </c>
      <c r="O99" s="2">
        <v>7.4861884195207132E-2</v>
      </c>
      <c r="P99" s="2">
        <v>7.4861884195207132E-2</v>
      </c>
      <c r="Q99" s="2">
        <v>7.4861884195207132E-2</v>
      </c>
      <c r="R99" s="2">
        <v>7.4861884195207132E-2</v>
      </c>
      <c r="S99" s="2">
        <v>7.4861884195207132E-2</v>
      </c>
      <c r="T99" s="2">
        <v>7.4861884195207132E-2</v>
      </c>
      <c r="U99" s="2">
        <v>7.4861884195207132E-2</v>
      </c>
      <c r="V99" s="2">
        <v>7.4861884195207132E-2</v>
      </c>
      <c r="W99" s="2">
        <v>7.4861884195207132E-2</v>
      </c>
      <c r="X99" s="2">
        <v>7.4861884195207132E-2</v>
      </c>
      <c r="Y99" s="2">
        <v>7.4861884195207132E-2</v>
      </c>
      <c r="Z99" s="2">
        <v>7.4861884195207132E-2</v>
      </c>
      <c r="AA99" s="2">
        <v>7.4861884195207132E-2</v>
      </c>
      <c r="AB99" s="2">
        <v>7.4861884195207132E-2</v>
      </c>
      <c r="AC99" s="2">
        <v>7.4861884195207132E-2</v>
      </c>
      <c r="AD99" s="2">
        <v>7.4861884195207132E-2</v>
      </c>
    </row>
    <row r="100" spans="1:30">
      <c r="A100" s="2" t="s">
        <v>225</v>
      </c>
      <c r="B100" s="2" t="s">
        <v>226</v>
      </c>
      <c r="C100" s="2">
        <v>62.857924581280791</v>
      </c>
      <c r="D100" s="2">
        <v>62.857924581280791</v>
      </c>
      <c r="E100" s="2">
        <v>62.857924581280791</v>
      </c>
      <c r="F100" s="2">
        <v>62.857924581280791</v>
      </c>
      <c r="G100" s="2">
        <v>62.857924581280791</v>
      </c>
      <c r="H100" s="2">
        <v>62.857924581280791</v>
      </c>
      <c r="I100" s="2">
        <v>62.857924581280791</v>
      </c>
      <c r="J100" s="2">
        <v>62.857924581280791</v>
      </c>
      <c r="K100" s="2">
        <v>62.857924581280791</v>
      </c>
      <c r="L100" s="2">
        <v>62.857924581280791</v>
      </c>
      <c r="M100" s="2">
        <v>62.857924581280791</v>
      </c>
      <c r="N100" s="2">
        <v>62.857924581280791</v>
      </c>
      <c r="O100" s="2">
        <v>62.857924581280791</v>
      </c>
      <c r="P100" s="2">
        <v>62.857924581280791</v>
      </c>
      <c r="Q100" s="2">
        <v>62.857924581280791</v>
      </c>
      <c r="R100" s="2">
        <v>62.857924581280791</v>
      </c>
      <c r="S100" s="2">
        <v>62.857924581280791</v>
      </c>
      <c r="T100" s="2">
        <v>62.857924581280791</v>
      </c>
      <c r="U100" s="2">
        <v>62.857924581280791</v>
      </c>
      <c r="V100" s="2">
        <v>62.857924581280791</v>
      </c>
      <c r="W100" s="2">
        <v>62.857924581280791</v>
      </c>
      <c r="X100" s="2">
        <v>62.857924581280791</v>
      </c>
      <c r="Y100" s="2">
        <v>62.857924581280791</v>
      </c>
      <c r="Z100" s="2">
        <v>62.857924581280791</v>
      </c>
      <c r="AA100" s="2">
        <v>62.857924581280791</v>
      </c>
      <c r="AB100" s="2">
        <v>62.857924581280791</v>
      </c>
      <c r="AC100" s="2">
        <v>62.857924581280791</v>
      </c>
      <c r="AD100" s="2">
        <v>62.857924581280791</v>
      </c>
    </row>
    <row r="101" spans="1:30">
      <c r="A101" s="2" t="s">
        <v>209</v>
      </c>
      <c r="B101" s="2" t="s">
        <v>210</v>
      </c>
      <c r="C101" s="2">
        <v>5.2685567735795678</v>
      </c>
      <c r="D101" s="2">
        <v>5.2685567735795678</v>
      </c>
      <c r="E101" s="2">
        <v>5.2685567735795678</v>
      </c>
      <c r="F101" s="2">
        <v>5.2685567735795678</v>
      </c>
      <c r="G101" s="2">
        <v>5.2685567735795678</v>
      </c>
      <c r="H101" s="2">
        <v>5.2685567735795678</v>
      </c>
      <c r="I101" s="2">
        <v>5.2685567735795678</v>
      </c>
      <c r="J101" s="2">
        <v>5.2685567735795678</v>
      </c>
      <c r="K101" s="2">
        <v>5.2685567735795678</v>
      </c>
      <c r="L101" s="2">
        <v>5.2685567735795678</v>
      </c>
      <c r="M101" s="2">
        <v>5.2685567735795678</v>
      </c>
      <c r="N101" s="2">
        <v>5.2685567735795678</v>
      </c>
      <c r="O101" s="2">
        <v>5.2685567735795678</v>
      </c>
      <c r="P101" s="2">
        <v>5.2685567735795678</v>
      </c>
      <c r="Q101" s="2">
        <v>5.2685567735795678</v>
      </c>
      <c r="R101" s="2">
        <v>5.2685567735795678</v>
      </c>
      <c r="S101" s="2">
        <v>5.2685567735795678</v>
      </c>
      <c r="T101" s="2">
        <v>5.2685567735795678</v>
      </c>
      <c r="U101" s="2">
        <v>5.2685567735795678</v>
      </c>
      <c r="V101" s="2">
        <v>5.2685567735795678</v>
      </c>
      <c r="W101" s="2">
        <v>5.2685567735795678</v>
      </c>
      <c r="X101" s="2">
        <v>5.2685567735795678</v>
      </c>
      <c r="Y101" s="2">
        <v>5.2685567735795678</v>
      </c>
      <c r="Z101" s="2">
        <v>5.2685567735795678</v>
      </c>
      <c r="AA101" s="2">
        <v>5.2685567735795678</v>
      </c>
      <c r="AB101" s="2">
        <v>5.2685567735795678</v>
      </c>
      <c r="AC101" s="2">
        <v>5.2685567735795678</v>
      </c>
      <c r="AD101" s="2">
        <v>5.2685567735795678</v>
      </c>
    </row>
    <row r="102" spans="1:30">
      <c r="A102" s="2" t="s">
        <v>202</v>
      </c>
      <c r="B102" s="2" t="s">
        <v>203</v>
      </c>
      <c r="C102" s="2">
        <v>7.9328330301186494</v>
      </c>
      <c r="D102" s="2">
        <v>7.9328330301186494</v>
      </c>
      <c r="E102" s="2">
        <v>7.9328330301186494</v>
      </c>
      <c r="F102" s="2">
        <v>7.9135727374810321</v>
      </c>
      <c r="G102" s="2">
        <v>7.9159751578627811</v>
      </c>
      <c r="H102" s="2">
        <v>7.9183790373519596</v>
      </c>
      <c r="I102" s="2">
        <v>7.9183790373519596</v>
      </c>
      <c r="J102" s="2">
        <v>7.9207843772782507</v>
      </c>
      <c r="K102" s="2">
        <v>7.9231911789729574</v>
      </c>
      <c r="L102" s="2">
        <v>7.9255994437689976</v>
      </c>
      <c r="M102" s="2">
        <v>7.9304203680048673</v>
      </c>
      <c r="N102" s="2">
        <v>7.9304203680048673</v>
      </c>
      <c r="O102" s="2">
        <v>7.9304203680048673</v>
      </c>
      <c r="P102" s="2">
        <v>7.9328330301186494</v>
      </c>
      <c r="Q102" s="2">
        <v>7.9304203680048673</v>
      </c>
      <c r="R102" s="2">
        <v>7.9280091730009135</v>
      </c>
      <c r="S102" s="2">
        <v>7.9280091730009135</v>
      </c>
      <c r="T102" s="2">
        <v>7.9280091730009135</v>
      </c>
      <c r="U102" s="2">
        <v>7.9280091730009135</v>
      </c>
      <c r="V102" s="2">
        <v>7.9280091730009135</v>
      </c>
      <c r="W102" s="2">
        <v>7.9376627610350079</v>
      </c>
      <c r="X102" s="2">
        <v>7.9376627610350079</v>
      </c>
      <c r="Y102" s="2">
        <v>7.9352471606816799</v>
      </c>
      <c r="Z102" s="2">
        <v>7.9304203680048673</v>
      </c>
      <c r="AA102" s="2">
        <v>7.9328330301186494</v>
      </c>
      <c r="AB102" s="2">
        <v>7.9304203680048673</v>
      </c>
      <c r="AC102" s="2">
        <v>7.9280091730009135</v>
      </c>
      <c r="AD102" s="2">
        <v>7.9280091730009135</v>
      </c>
    </row>
    <row r="103" spans="1:30">
      <c r="A103" s="2" t="s">
        <v>200</v>
      </c>
      <c r="B103" s="2" t="s">
        <v>201</v>
      </c>
      <c r="C103" s="2">
        <v>96.0289061</v>
      </c>
      <c r="D103" s="2">
        <v>96.0289061</v>
      </c>
      <c r="E103" s="2">
        <v>96.0289061</v>
      </c>
      <c r="F103" s="2">
        <v>96.0289061</v>
      </c>
      <c r="G103" s="2">
        <v>96.0289061</v>
      </c>
      <c r="H103" s="2">
        <v>96.0289061</v>
      </c>
      <c r="I103" s="2">
        <v>96.0289061</v>
      </c>
      <c r="J103" s="2">
        <v>96.0289061</v>
      </c>
      <c r="K103" s="2">
        <v>96.0289061</v>
      </c>
      <c r="L103" s="2">
        <v>96.0289061</v>
      </c>
      <c r="M103" s="2">
        <v>96.0289061</v>
      </c>
      <c r="N103" s="2">
        <v>96.0289061</v>
      </c>
      <c r="O103" s="2">
        <v>96.0289061</v>
      </c>
      <c r="P103" s="2">
        <v>96.0289061</v>
      </c>
      <c r="Q103" s="2">
        <v>96.0289061</v>
      </c>
      <c r="R103" s="2">
        <v>96.0289061</v>
      </c>
      <c r="S103" s="2">
        <v>96.0289061</v>
      </c>
      <c r="T103" s="2">
        <v>96.0289061</v>
      </c>
      <c r="U103" s="2">
        <v>96.0289061</v>
      </c>
      <c r="V103" s="2">
        <v>96.0289061</v>
      </c>
      <c r="W103" s="2">
        <v>96.0289061</v>
      </c>
      <c r="X103" s="2">
        <v>96.0289061</v>
      </c>
      <c r="Y103" s="2">
        <v>96.0289061</v>
      </c>
      <c r="Z103" s="2">
        <v>96.0289061</v>
      </c>
      <c r="AA103" s="2">
        <v>96.0289061</v>
      </c>
      <c r="AB103" s="2">
        <v>96.0289061</v>
      </c>
      <c r="AC103" s="2">
        <v>96.0289061</v>
      </c>
      <c r="AD103" s="2">
        <v>96.0289061</v>
      </c>
    </row>
    <row r="104" spans="1:30">
      <c r="A104" s="2" t="s">
        <v>217</v>
      </c>
      <c r="B104" s="2" t="s">
        <v>218</v>
      </c>
    </row>
    <row r="105" spans="1:30">
      <c r="A105" s="2" t="s">
        <v>198</v>
      </c>
      <c r="B105" s="2" t="s">
        <v>199</v>
      </c>
      <c r="C105" s="2">
        <v>2.7016449495854808</v>
      </c>
      <c r="D105" s="2">
        <v>2.7016449495854808</v>
      </c>
      <c r="E105" s="2">
        <v>2.7016449495854808</v>
      </c>
      <c r="F105" s="2">
        <v>2.7016449495854808</v>
      </c>
      <c r="G105" s="2">
        <v>2.7016449495854808</v>
      </c>
      <c r="H105" s="2">
        <v>2.7016449495854808</v>
      </c>
      <c r="I105" s="2">
        <v>2.7016449495854808</v>
      </c>
      <c r="J105" s="2">
        <v>2.7016449495854808</v>
      </c>
      <c r="K105" s="2">
        <v>2.7016449495854808</v>
      </c>
      <c r="L105" s="2">
        <v>2.7016449495854808</v>
      </c>
      <c r="M105" s="2">
        <v>2.7016449495854808</v>
      </c>
      <c r="N105" s="2">
        <v>2.7016449495854808</v>
      </c>
      <c r="O105" s="2">
        <v>2.7016449495854808</v>
      </c>
      <c r="P105" s="2">
        <v>2.7016449495854808</v>
      </c>
      <c r="Q105" s="2">
        <v>2.7016449495854808</v>
      </c>
      <c r="R105" s="2">
        <v>2.7016449495854808</v>
      </c>
      <c r="S105" s="2">
        <v>2.7016449495854808</v>
      </c>
      <c r="T105" s="2">
        <v>2.7016449495854808</v>
      </c>
      <c r="U105" s="2">
        <v>2.7016449495854808</v>
      </c>
      <c r="V105" s="2">
        <v>2.7016449495854808</v>
      </c>
      <c r="W105" s="2">
        <v>2.7016449495854808</v>
      </c>
      <c r="X105" s="2">
        <v>2.7016449495854808</v>
      </c>
      <c r="Y105" s="2">
        <v>2.7016449495854808</v>
      </c>
      <c r="Z105" s="2">
        <v>2.7016449495854808</v>
      </c>
      <c r="AA105" s="2">
        <v>2.7016449495854808</v>
      </c>
      <c r="AB105" s="2">
        <v>2.7016449495854808</v>
      </c>
      <c r="AC105" s="2">
        <v>2.7016449495854808</v>
      </c>
      <c r="AD105" s="2">
        <v>2.7016449495854808</v>
      </c>
    </row>
    <row r="106" spans="1:30">
      <c r="A106" s="2" t="s">
        <v>221</v>
      </c>
      <c r="B106" s="2" t="s">
        <v>222</v>
      </c>
      <c r="C106" s="2">
        <v>0.34832333223123679</v>
      </c>
      <c r="D106" s="2">
        <v>0.34832333223123679</v>
      </c>
      <c r="E106" s="2">
        <v>0.34832333223123679</v>
      </c>
      <c r="F106" s="2">
        <v>0.34832333223123679</v>
      </c>
      <c r="G106" s="2">
        <v>0.34832333223123679</v>
      </c>
      <c r="H106" s="2">
        <v>0.34832333223123679</v>
      </c>
      <c r="I106" s="2">
        <v>0.34832333223123679</v>
      </c>
      <c r="J106" s="2">
        <v>0.34832333223123679</v>
      </c>
      <c r="K106" s="2">
        <v>0.34832333223123679</v>
      </c>
      <c r="L106" s="2">
        <v>0.34832333223123679</v>
      </c>
      <c r="M106" s="2">
        <v>0.34832333223123679</v>
      </c>
      <c r="N106" s="2">
        <v>0.34832333223123679</v>
      </c>
      <c r="O106" s="2">
        <v>0.34832333223123679</v>
      </c>
      <c r="P106" s="2">
        <v>0.34832333223123679</v>
      </c>
      <c r="Q106" s="2">
        <v>0.34832333223123679</v>
      </c>
      <c r="R106" s="2">
        <v>0.34832333223123679</v>
      </c>
      <c r="S106" s="2">
        <v>0.34832333223123679</v>
      </c>
      <c r="T106" s="2">
        <v>0.34832333223123679</v>
      </c>
      <c r="U106" s="2">
        <v>0.34832333223123679</v>
      </c>
      <c r="V106" s="2">
        <v>0.34832333223123679</v>
      </c>
      <c r="W106" s="2">
        <v>0.34832333223123679</v>
      </c>
      <c r="X106" s="2">
        <v>0.34832333223123679</v>
      </c>
      <c r="Y106" s="2">
        <v>0.34832333223123679</v>
      </c>
      <c r="Z106" s="2">
        <v>0.34832333223123679</v>
      </c>
      <c r="AA106" s="2">
        <v>0.34832333223123679</v>
      </c>
      <c r="AB106" s="2">
        <v>0.34832333223123679</v>
      </c>
      <c r="AC106" s="2">
        <v>0.34832333223123679</v>
      </c>
      <c r="AD106" s="2">
        <v>0.34832333223123679</v>
      </c>
    </row>
    <row r="107" spans="1:30">
      <c r="A107" s="2" t="s">
        <v>232</v>
      </c>
      <c r="B107" s="2" t="s">
        <v>233</v>
      </c>
      <c r="C107" s="2">
        <v>0.29974602545882983</v>
      </c>
      <c r="D107" s="2">
        <v>0.29974602545882983</v>
      </c>
      <c r="E107" s="2">
        <v>0.29974602545882983</v>
      </c>
      <c r="F107" s="2">
        <v>0.29974602545882983</v>
      </c>
      <c r="G107" s="2">
        <v>0.29974602545882983</v>
      </c>
      <c r="H107" s="2">
        <v>0.29974602545882983</v>
      </c>
      <c r="I107" s="2">
        <v>0.29974602545882983</v>
      </c>
      <c r="J107" s="2">
        <v>0.29974602545882983</v>
      </c>
      <c r="K107" s="2">
        <v>0.29974602545882983</v>
      </c>
      <c r="L107" s="2">
        <v>0.29974602545882983</v>
      </c>
      <c r="M107" s="2">
        <v>0.29974602545882983</v>
      </c>
      <c r="N107" s="2">
        <v>0.29974602545882983</v>
      </c>
      <c r="O107" s="2">
        <v>0.29974602545882983</v>
      </c>
      <c r="P107" s="2">
        <v>0.29974602545882983</v>
      </c>
      <c r="Q107" s="2">
        <v>0.29974602545882983</v>
      </c>
      <c r="R107" s="2">
        <v>0.29974602545882983</v>
      </c>
      <c r="S107" s="2">
        <v>0.29974602545882983</v>
      </c>
      <c r="T107" s="2">
        <v>0.29974602545882983</v>
      </c>
      <c r="U107" s="2">
        <v>0.29974602545882983</v>
      </c>
      <c r="V107" s="2">
        <v>0.29974602545882983</v>
      </c>
      <c r="W107" s="2">
        <v>0.29974602545882983</v>
      </c>
      <c r="X107" s="2">
        <v>0.29974602545882983</v>
      </c>
      <c r="Y107" s="2">
        <v>0.29974602545882983</v>
      </c>
      <c r="Z107" s="2">
        <v>0.29974602545882983</v>
      </c>
      <c r="AA107" s="2">
        <v>0.29974602545882983</v>
      </c>
      <c r="AB107" s="2">
        <v>0.29974602545882983</v>
      </c>
      <c r="AC107" s="2">
        <v>0.29974602545882983</v>
      </c>
      <c r="AD107" s="2">
        <v>0.29974602545882983</v>
      </c>
    </row>
    <row r="108" spans="1:30">
      <c r="A108" s="2" t="s">
        <v>246</v>
      </c>
      <c r="B108" s="2" t="s">
        <v>247</v>
      </c>
    </row>
    <row r="109" spans="1:30">
      <c r="A109" s="2" t="s">
        <v>242</v>
      </c>
      <c r="B109" s="2" t="s">
        <v>243</v>
      </c>
      <c r="C109" s="2">
        <v>37.923557938388626</v>
      </c>
      <c r="D109" s="2">
        <v>37.923557938388626</v>
      </c>
      <c r="E109" s="2">
        <v>37.923557938388626</v>
      </c>
      <c r="F109" s="2">
        <v>37.923557938388626</v>
      </c>
      <c r="G109" s="2">
        <v>37.923557938388626</v>
      </c>
      <c r="H109" s="2">
        <v>37.923557938388626</v>
      </c>
      <c r="I109" s="2">
        <v>37.923557938388626</v>
      </c>
      <c r="J109" s="2">
        <v>37.923557938388626</v>
      </c>
      <c r="K109" s="2">
        <v>37.923557938388626</v>
      </c>
      <c r="L109" s="2">
        <v>37.923557938388626</v>
      </c>
      <c r="M109" s="2">
        <v>37.923557938388626</v>
      </c>
      <c r="N109" s="2">
        <v>37.923557938388626</v>
      </c>
      <c r="O109" s="2">
        <v>37.923557938388626</v>
      </c>
      <c r="P109" s="2">
        <v>37.923557938388626</v>
      </c>
      <c r="Q109" s="2">
        <v>37.923557938388626</v>
      </c>
      <c r="R109" s="2">
        <v>37.923557938388626</v>
      </c>
      <c r="S109" s="2">
        <v>37.923557938388626</v>
      </c>
      <c r="T109" s="2">
        <v>37.923557938388626</v>
      </c>
      <c r="U109" s="2">
        <v>37.923557938388626</v>
      </c>
      <c r="V109" s="2">
        <v>37.957287755707085</v>
      </c>
      <c r="W109" s="2">
        <v>37.957287755707085</v>
      </c>
      <c r="X109" s="2">
        <v>37.968544365361801</v>
      </c>
      <c r="Y109" s="2">
        <v>37.968544365361801</v>
      </c>
      <c r="Z109" s="2">
        <v>38.002354289106563</v>
      </c>
      <c r="AA109" s="2">
        <v>38.002354289106563</v>
      </c>
      <c r="AB109" s="2">
        <v>38.002354289106563</v>
      </c>
      <c r="AC109" s="2">
        <v>38.002354289106563</v>
      </c>
      <c r="AD109" s="2">
        <v>38.002354289106563</v>
      </c>
    </row>
    <row r="110" spans="1:30">
      <c r="A110" s="2" t="s">
        <v>234</v>
      </c>
      <c r="B110" s="2" t="s">
        <v>235</v>
      </c>
      <c r="C110" s="2">
        <v>1.1402267855579871</v>
      </c>
      <c r="D110" s="2">
        <v>1.1402267855579871</v>
      </c>
      <c r="E110" s="2">
        <v>1.1402267855579871</v>
      </c>
      <c r="F110" s="2">
        <v>1.1402267855579871</v>
      </c>
      <c r="G110" s="2">
        <v>1.1402267855579871</v>
      </c>
      <c r="H110" s="2">
        <v>1.1402267855579871</v>
      </c>
      <c r="I110" s="2">
        <v>1.1402267855579871</v>
      </c>
      <c r="J110" s="2">
        <v>1.1402267855579871</v>
      </c>
      <c r="K110" s="2">
        <v>1.1402267855579871</v>
      </c>
      <c r="L110" s="2">
        <v>1.1402267855579871</v>
      </c>
      <c r="M110" s="2">
        <v>1.1402267855579871</v>
      </c>
      <c r="N110" s="2">
        <v>1.1402267855579871</v>
      </c>
      <c r="O110" s="2">
        <v>1.1402267855579871</v>
      </c>
      <c r="P110" s="2">
        <v>1.1402267855579871</v>
      </c>
      <c r="Q110" s="2">
        <v>1.1402267855579871</v>
      </c>
      <c r="R110" s="2">
        <v>1.1402267855579871</v>
      </c>
      <c r="S110" s="2">
        <v>1.1402267855579871</v>
      </c>
      <c r="T110" s="2">
        <v>1.1402267855579871</v>
      </c>
      <c r="U110" s="2">
        <v>1.1402267855579871</v>
      </c>
      <c r="V110" s="2">
        <v>1.1402267855579871</v>
      </c>
      <c r="W110" s="2">
        <v>1.1402267855579871</v>
      </c>
      <c r="X110" s="2">
        <v>1.1402267855579871</v>
      </c>
      <c r="Y110" s="2">
        <v>1.1402267855579871</v>
      </c>
      <c r="Z110" s="2">
        <v>1.1402267855579871</v>
      </c>
      <c r="AA110" s="2">
        <v>1.1402267855579871</v>
      </c>
      <c r="AB110" s="2">
        <v>1.1402267855579871</v>
      </c>
      <c r="AC110" s="2">
        <v>1.1402267855579871</v>
      </c>
      <c r="AD110" s="2">
        <v>1.1402267855579871</v>
      </c>
    </row>
    <row r="111" spans="1:30">
      <c r="A111" s="2" t="s">
        <v>248</v>
      </c>
      <c r="B111" s="2" t="s">
        <v>249</v>
      </c>
      <c r="C111" s="2">
        <v>3.0824122915954577</v>
      </c>
      <c r="D111" s="2">
        <v>3.0824122915954577</v>
      </c>
      <c r="E111" s="2">
        <v>3.0824122915954577</v>
      </c>
      <c r="F111" s="2">
        <v>3.0824122915954577</v>
      </c>
      <c r="G111" s="2">
        <v>3.0824122915954577</v>
      </c>
      <c r="H111" s="2">
        <v>3.0824122915954577</v>
      </c>
      <c r="I111" s="2">
        <v>3.0824122915954577</v>
      </c>
      <c r="J111" s="2">
        <v>3.0824122915954577</v>
      </c>
      <c r="K111" s="2">
        <v>3.0824122915954577</v>
      </c>
      <c r="L111" s="2">
        <v>3.0824122915954577</v>
      </c>
      <c r="M111" s="2">
        <v>3.0824122915954577</v>
      </c>
      <c r="N111" s="2">
        <v>3.0824122915954577</v>
      </c>
      <c r="O111" s="2">
        <v>3.0824122915954577</v>
      </c>
      <c r="P111" s="2">
        <v>3.0824122915954577</v>
      </c>
      <c r="Q111" s="2">
        <v>3.0824122915954577</v>
      </c>
      <c r="R111" s="2">
        <v>3.0824122915954577</v>
      </c>
      <c r="S111" s="2">
        <v>3.0824122915954577</v>
      </c>
      <c r="T111" s="2">
        <v>3.0824122915954577</v>
      </c>
      <c r="U111" s="2">
        <v>3.0824122915954577</v>
      </c>
      <c r="V111" s="2">
        <v>3.0824122915954577</v>
      </c>
      <c r="W111" s="2">
        <v>3.0824122915954577</v>
      </c>
      <c r="X111" s="2">
        <v>3.0824122915954577</v>
      </c>
      <c r="Y111" s="2">
        <v>3.0824122915954577</v>
      </c>
      <c r="Z111" s="2">
        <v>3.0824122915954577</v>
      </c>
      <c r="AA111" s="2">
        <v>3.0824122915954577</v>
      </c>
      <c r="AB111" s="2">
        <v>3.0824122915954577</v>
      </c>
      <c r="AC111" s="2">
        <v>3.0824122915954577</v>
      </c>
      <c r="AD111" s="2">
        <v>3.0824122915954577</v>
      </c>
    </row>
    <row r="112" spans="1:30">
      <c r="A112" s="2" t="s">
        <v>240</v>
      </c>
      <c r="B112" s="2" t="s">
        <v>241</v>
      </c>
      <c r="C112" s="2">
        <v>2.3951958301479142</v>
      </c>
      <c r="D112" s="2">
        <v>2.3951958301479142</v>
      </c>
      <c r="E112" s="2">
        <v>2.3951958301479142</v>
      </c>
      <c r="F112" s="2">
        <v>2.3951958301479142</v>
      </c>
      <c r="G112" s="2">
        <v>2.3951958301479142</v>
      </c>
      <c r="H112" s="2">
        <v>2.3951958301479142</v>
      </c>
      <c r="I112" s="2">
        <v>2.3951958301479142</v>
      </c>
      <c r="J112" s="2">
        <v>2.3951958301479142</v>
      </c>
      <c r="K112" s="2">
        <v>2.3951958301479142</v>
      </c>
      <c r="L112" s="2">
        <v>2.3951958301479142</v>
      </c>
      <c r="M112" s="2">
        <v>2.3951958301479142</v>
      </c>
      <c r="N112" s="2">
        <v>2.3951958301479142</v>
      </c>
      <c r="O112" s="2">
        <v>2.3951958301479142</v>
      </c>
      <c r="P112" s="2">
        <v>2.3951958301479142</v>
      </c>
      <c r="Q112" s="2">
        <v>2.3951958301479142</v>
      </c>
      <c r="R112" s="2">
        <v>2.3951958301479142</v>
      </c>
      <c r="S112" s="2">
        <v>2.3951958301479142</v>
      </c>
      <c r="T112" s="2">
        <v>2.3951958301479142</v>
      </c>
      <c r="U112" s="2">
        <v>2.3951958301479142</v>
      </c>
      <c r="V112" s="2">
        <v>2.3951958301479142</v>
      </c>
      <c r="W112" s="2">
        <v>2.3951958301479142</v>
      </c>
      <c r="X112" s="2">
        <v>2.3951958301479142</v>
      </c>
      <c r="Y112" s="2">
        <v>2.3951958301479142</v>
      </c>
      <c r="Z112" s="2">
        <v>2.3951958301479142</v>
      </c>
      <c r="AA112" s="2">
        <v>2.3951958301479142</v>
      </c>
      <c r="AB112" s="2">
        <v>2.3951958301479142</v>
      </c>
      <c r="AC112" s="2">
        <v>2.3951958301479142</v>
      </c>
      <c r="AD112" s="2">
        <v>2.3951958301479142</v>
      </c>
    </row>
    <row r="113" spans="1:30">
      <c r="A113" s="2" t="s">
        <v>236</v>
      </c>
      <c r="B113" s="2" t="s">
        <v>237</v>
      </c>
    </row>
    <row r="114" spans="1:30">
      <c r="A114" s="2" t="s">
        <v>238</v>
      </c>
      <c r="B114" s="2" t="s">
        <v>239</v>
      </c>
      <c r="C114" s="2">
        <v>1.8880984639371083</v>
      </c>
      <c r="D114" s="2">
        <v>1.8880984639371083</v>
      </c>
      <c r="E114" s="2">
        <v>1.8880984639371083</v>
      </c>
      <c r="F114" s="2">
        <v>1.8880984639371083</v>
      </c>
      <c r="G114" s="2">
        <v>1.8880984639371083</v>
      </c>
      <c r="H114" s="2">
        <v>1.8880984639371083</v>
      </c>
      <c r="I114" s="2">
        <v>1.8880984639371083</v>
      </c>
      <c r="J114" s="2">
        <v>1.8880984639371083</v>
      </c>
      <c r="K114" s="2">
        <v>1.8880984639371083</v>
      </c>
      <c r="L114" s="2">
        <v>1.8880984639371083</v>
      </c>
      <c r="M114" s="2">
        <v>1.8880984639371083</v>
      </c>
      <c r="N114" s="2">
        <v>1.8880984639371083</v>
      </c>
      <c r="O114" s="2">
        <v>1.8880984639371083</v>
      </c>
      <c r="P114" s="2">
        <v>1.8880984639371083</v>
      </c>
      <c r="Q114" s="2">
        <v>1.8880984639371083</v>
      </c>
      <c r="R114" s="2">
        <v>1.8880984639371083</v>
      </c>
      <c r="S114" s="2">
        <v>1.8880984639371083</v>
      </c>
      <c r="T114" s="2">
        <v>1.8880984639371083</v>
      </c>
      <c r="U114" s="2">
        <v>1.8880984639371083</v>
      </c>
      <c r="V114" s="2">
        <v>1.8880984639371083</v>
      </c>
      <c r="W114" s="2">
        <v>1.8880984639371083</v>
      </c>
      <c r="X114" s="2">
        <v>1.8880984639371083</v>
      </c>
      <c r="Y114" s="2">
        <v>1.8880984639371083</v>
      </c>
      <c r="Z114" s="2">
        <v>1.8880984639371083</v>
      </c>
      <c r="AA114" s="2">
        <v>1.8880984639371083</v>
      </c>
      <c r="AB114" s="2">
        <v>1.8880984639371083</v>
      </c>
      <c r="AC114" s="2">
        <v>1.8880984639371083</v>
      </c>
      <c r="AD114" s="2">
        <v>1.8880984639371083</v>
      </c>
    </row>
    <row r="115" spans="1:30">
      <c r="A115" s="2" t="s">
        <v>219</v>
      </c>
      <c r="B115" s="2" t="s">
        <v>220</v>
      </c>
      <c r="D115" s="2">
        <v>23.589686521739132</v>
      </c>
      <c r="E115" s="2">
        <v>23.589686521739132</v>
      </c>
      <c r="F115" s="2">
        <v>23.589686521739132</v>
      </c>
      <c r="G115" s="2">
        <v>23.589686521739132</v>
      </c>
      <c r="H115" s="2">
        <v>23.589686521739132</v>
      </c>
      <c r="I115" s="2">
        <v>23.589686521739132</v>
      </c>
      <c r="J115" s="2">
        <v>23.589686521739132</v>
      </c>
      <c r="K115" s="2">
        <v>23.589686521739132</v>
      </c>
      <c r="L115" s="2">
        <v>23.589686521739132</v>
      </c>
      <c r="M115" s="2">
        <v>23.589686521739132</v>
      </c>
      <c r="N115" s="2">
        <v>23.589686521739132</v>
      </c>
      <c r="O115" s="2">
        <v>23.589686521739132</v>
      </c>
      <c r="P115" s="2">
        <v>23.589686521739132</v>
      </c>
      <c r="Q115" s="2">
        <v>23.589686521739132</v>
      </c>
      <c r="R115" s="2">
        <v>23.589686521739132</v>
      </c>
      <c r="S115" s="2">
        <v>23.589686521739132</v>
      </c>
      <c r="T115" s="2">
        <v>23.589686521739132</v>
      </c>
      <c r="U115" s="2">
        <v>23.589686521739132</v>
      </c>
      <c r="V115" s="2">
        <v>23.589686521739132</v>
      </c>
      <c r="W115" s="2">
        <v>23.589686521739132</v>
      </c>
      <c r="X115" s="2">
        <v>23.589686521739132</v>
      </c>
      <c r="Y115" s="2">
        <v>23.589686521739132</v>
      </c>
      <c r="Z115" s="2">
        <v>23.589686521739132</v>
      </c>
      <c r="AA115" s="2">
        <v>23.589686521739132</v>
      </c>
      <c r="AB115" s="2">
        <v>23.589686521739132</v>
      </c>
      <c r="AC115" s="2">
        <v>23.589686521739132</v>
      </c>
      <c r="AD115" s="2">
        <v>23.589686521739132</v>
      </c>
    </row>
    <row r="116" spans="1:30">
      <c r="A116" s="2" t="s">
        <v>244</v>
      </c>
      <c r="B116" s="2" t="s">
        <v>245</v>
      </c>
      <c r="C116" s="2">
        <v>5.5530565725008731</v>
      </c>
      <c r="D116" s="2">
        <v>5.5530565725008731</v>
      </c>
      <c r="E116" s="2">
        <v>5.5530565725008731</v>
      </c>
      <c r="F116" s="2">
        <v>5.5530565725008731</v>
      </c>
      <c r="G116" s="2">
        <v>5.5530565725008731</v>
      </c>
      <c r="H116" s="2">
        <v>5.5530565725008731</v>
      </c>
      <c r="I116" s="2">
        <v>5.5530565725008731</v>
      </c>
      <c r="J116" s="2">
        <v>5.5530565725008731</v>
      </c>
      <c r="K116" s="2">
        <v>5.5530565725008731</v>
      </c>
      <c r="L116" s="2">
        <v>5.5530565725008731</v>
      </c>
      <c r="M116" s="2">
        <v>5.5530565725008731</v>
      </c>
      <c r="N116" s="2">
        <v>5.5530565725008731</v>
      </c>
      <c r="O116" s="2">
        <v>5.5530565725008731</v>
      </c>
      <c r="P116" s="2">
        <v>5.5530565725008731</v>
      </c>
      <c r="Q116" s="2">
        <v>5.5530565725008731</v>
      </c>
      <c r="R116" s="2">
        <v>5.5530565725008731</v>
      </c>
      <c r="S116" s="2">
        <v>5.5530565725008731</v>
      </c>
      <c r="T116" s="2">
        <v>5.5530565725008731</v>
      </c>
      <c r="U116" s="2">
        <v>5.5530565725008731</v>
      </c>
      <c r="V116" s="2">
        <v>5.5530565725008731</v>
      </c>
      <c r="W116" s="2">
        <v>5.5530565725008731</v>
      </c>
      <c r="X116" s="2">
        <v>5.5530565725008731</v>
      </c>
      <c r="Y116" s="2">
        <v>5.5530565725008731</v>
      </c>
      <c r="Z116" s="2">
        <v>5.5548964721542369</v>
      </c>
      <c r="AA116" s="2">
        <v>5.5548964721542369</v>
      </c>
      <c r="AB116" s="2">
        <v>5.5548964721542369</v>
      </c>
      <c r="AC116" s="2">
        <v>5.5548964721542369</v>
      </c>
      <c r="AD116" s="2">
        <v>5.5548964721542369</v>
      </c>
    </row>
    <row r="117" spans="1:30">
      <c r="A117" s="2" t="s">
        <v>250</v>
      </c>
      <c r="B117" s="2" t="s">
        <v>251</v>
      </c>
      <c r="C117" s="2">
        <v>1.825962521486268</v>
      </c>
      <c r="D117" s="2">
        <v>1.825962521486268</v>
      </c>
      <c r="E117" s="2">
        <v>1.825962521486268</v>
      </c>
      <c r="F117" s="2">
        <v>1.825962521486268</v>
      </c>
      <c r="G117" s="2">
        <v>1.825962521486268</v>
      </c>
      <c r="H117" s="2">
        <v>1.825962521486268</v>
      </c>
      <c r="I117" s="2">
        <v>1.825962521486268</v>
      </c>
      <c r="J117" s="2">
        <v>1.825962521486268</v>
      </c>
      <c r="K117" s="2">
        <v>1.825962521486268</v>
      </c>
      <c r="L117" s="2">
        <v>1.825962521486268</v>
      </c>
      <c r="M117" s="2">
        <v>1.825962521486268</v>
      </c>
      <c r="N117" s="2">
        <v>1.825962521486268</v>
      </c>
      <c r="O117" s="2">
        <v>1.825962521486268</v>
      </c>
      <c r="P117" s="2">
        <v>1.825962521486268</v>
      </c>
      <c r="Q117" s="2">
        <v>1.825962521486268</v>
      </c>
      <c r="R117" s="2">
        <v>1.825962521486268</v>
      </c>
      <c r="S117" s="2">
        <v>1.825962521486268</v>
      </c>
      <c r="T117" s="2">
        <v>1.825962521486268</v>
      </c>
      <c r="U117" s="2">
        <v>1.825962521486268</v>
      </c>
      <c r="V117" s="2">
        <v>1.825962521486268</v>
      </c>
      <c r="W117" s="2">
        <v>1.825962521486268</v>
      </c>
      <c r="X117" s="2">
        <v>1.825962521486268</v>
      </c>
      <c r="Y117" s="2">
        <v>1.825962521486268</v>
      </c>
      <c r="Z117" s="2">
        <v>1.825962521486268</v>
      </c>
      <c r="AA117" s="2">
        <v>1.825962521486268</v>
      </c>
      <c r="AB117" s="2">
        <v>1.825962521486268</v>
      </c>
      <c r="AC117" s="2">
        <v>1.825962521486268</v>
      </c>
      <c r="AD117" s="2">
        <v>1.825962521486268</v>
      </c>
    </row>
    <row r="118" spans="1:30">
      <c r="A118" s="2" t="s">
        <v>252</v>
      </c>
      <c r="B118" s="2" t="s">
        <v>253</v>
      </c>
      <c r="C118" s="2">
        <v>4.6533755461290998</v>
      </c>
      <c r="D118" s="2">
        <v>4.6533755461290998</v>
      </c>
      <c r="E118" s="2">
        <v>4.6533755461290998</v>
      </c>
      <c r="F118" s="2">
        <v>4.6533755461290998</v>
      </c>
      <c r="G118" s="2">
        <v>4.6533755461290998</v>
      </c>
      <c r="H118" s="2">
        <v>4.6533755461290998</v>
      </c>
      <c r="I118" s="2">
        <v>4.6533755461290998</v>
      </c>
      <c r="J118" s="2">
        <v>4.6533755461290998</v>
      </c>
      <c r="K118" s="2">
        <v>4.6533755461290998</v>
      </c>
      <c r="L118" s="2">
        <v>4.6533755461290998</v>
      </c>
      <c r="M118" s="2">
        <v>4.6533755461290998</v>
      </c>
      <c r="N118" s="2">
        <v>4.6533755461290998</v>
      </c>
      <c r="O118" s="2">
        <v>4.6533755461290998</v>
      </c>
      <c r="P118" s="2">
        <v>4.6533755461290998</v>
      </c>
      <c r="Q118" s="2">
        <v>4.6533755461290998</v>
      </c>
      <c r="R118" s="2">
        <v>4.6533755461290998</v>
      </c>
      <c r="S118" s="2">
        <v>4.6533755461290998</v>
      </c>
      <c r="T118" s="2">
        <v>4.6533755461290998</v>
      </c>
      <c r="U118" s="2">
        <v>4.6533755461290998</v>
      </c>
      <c r="V118" s="2">
        <v>4.6533755461290998</v>
      </c>
      <c r="W118" s="2">
        <v>4.6533755461290998</v>
      </c>
      <c r="X118" s="2">
        <v>4.6533755461290998</v>
      </c>
      <c r="Y118" s="2">
        <v>4.6533755461290998</v>
      </c>
      <c r="Z118" s="2">
        <v>4.6533755461290998</v>
      </c>
      <c r="AA118" s="2">
        <v>4.6533755461290998</v>
      </c>
      <c r="AB118" s="2">
        <v>4.6533755461290998</v>
      </c>
      <c r="AC118" s="2">
        <v>4.6533755461290998</v>
      </c>
      <c r="AD118" s="2">
        <v>4.6533755461290998</v>
      </c>
    </row>
    <row r="119" spans="1:30">
      <c r="A119" s="2" t="s">
        <v>260</v>
      </c>
      <c r="B119" s="2" t="s">
        <v>261</v>
      </c>
      <c r="D119" s="2">
        <v>6.6830477500000001</v>
      </c>
      <c r="E119" s="2">
        <v>6.6830477500000001</v>
      </c>
      <c r="F119" s="2">
        <v>6.6830477500000001</v>
      </c>
      <c r="G119" s="2">
        <v>6.6830477500000001</v>
      </c>
      <c r="H119" s="2">
        <v>6.6830477500000001</v>
      </c>
      <c r="I119" s="2">
        <v>6.6830477500000001</v>
      </c>
      <c r="J119" s="2">
        <v>6.6830477500000001</v>
      </c>
      <c r="K119" s="2">
        <v>6.6830477500000001</v>
      </c>
      <c r="L119" s="2">
        <v>6.6830477500000001</v>
      </c>
      <c r="M119" s="2">
        <v>6.6830477500000001</v>
      </c>
      <c r="N119" s="2">
        <v>6.6830477500000001</v>
      </c>
      <c r="O119" s="2">
        <v>6.6830477500000001</v>
      </c>
      <c r="P119" s="2">
        <v>6.6830477500000001</v>
      </c>
      <c r="Q119" s="2">
        <v>6.6830477500000001</v>
      </c>
      <c r="R119" s="2">
        <v>6.6830477500000001</v>
      </c>
      <c r="S119" s="2">
        <v>6.6830477500000001</v>
      </c>
      <c r="T119" s="2">
        <v>6.6830477500000001</v>
      </c>
      <c r="U119" s="2">
        <v>6.6830477500000001</v>
      </c>
      <c r="V119" s="2">
        <v>6.6830477500000001</v>
      </c>
      <c r="W119" s="2">
        <v>6.6830477500000001</v>
      </c>
      <c r="X119" s="2">
        <v>6.6830477500000001</v>
      </c>
      <c r="Y119" s="2">
        <v>6.6830477500000001</v>
      </c>
      <c r="Z119" s="2">
        <v>6.6830477500000001</v>
      </c>
      <c r="AA119" s="2">
        <v>6.6830477500000001</v>
      </c>
      <c r="AB119" s="2">
        <v>6.6830477500000001</v>
      </c>
      <c r="AC119" s="2">
        <v>6.6830477500000001</v>
      </c>
      <c r="AD119" s="2">
        <v>6.6830477500000001</v>
      </c>
    </row>
    <row r="120" spans="1:30">
      <c r="A120" s="2" t="s">
        <v>254</v>
      </c>
      <c r="B120" s="2" t="s">
        <v>255</v>
      </c>
      <c r="C120" s="2">
        <v>3.890427822168415</v>
      </c>
      <c r="D120" s="2">
        <v>3.890427822168415</v>
      </c>
      <c r="E120" s="2">
        <v>3.890427822168415</v>
      </c>
      <c r="F120" s="2">
        <v>3.890427822168415</v>
      </c>
      <c r="G120" s="2">
        <v>3.890427822168415</v>
      </c>
      <c r="H120" s="2">
        <v>3.890427822168415</v>
      </c>
      <c r="I120" s="2">
        <v>3.890427822168415</v>
      </c>
      <c r="J120" s="2">
        <v>3.890427822168415</v>
      </c>
      <c r="K120" s="2">
        <v>3.890427822168415</v>
      </c>
      <c r="L120" s="2">
        <v>3.890427822168415</v>
      </c>
      <c r="M120" s="2">
        <v>3.890427822168415</v>
      </c>
      <c r="N120" s="2">
        <v>3.890427822168415</v>
      </c>
      <c r="O120" s="2">
        <v>3.890427822168415</v>
      </c>
      <c r="P120" s="2">
        <v>3.890427822168415</v>
      </c>
      <c r="Q120" s="2">
        <v>3.890427822168415</v>
      </c>
      <c r="R120" s="2">
        <v>3.890427822168415</v>
      </c>
      <c r="S120" s="2">
        <v>3.890427822168415</v>
      </c>
      <c r="T120" s="2">
        <v>3.890427822168415</v>
      </c>
      <c r="U120" s="2">
        <v>3.890427822168415</v>
      </c>
      <c r="V120" s="2">
        <v>3.890427822168415</v>
      </c>
      <c r="W120" s="2">
        <v>3.890427822168415</v>
      </c>
      <c r="X120" s="2">
        <v>3.890427822168415</v>
      </c>
      <c r="Y120" s="2">
        <v>3.890427822168415</v>
      </c>
      <c r="Z120" s="2">
        <v>3.890427822168415</v>
      </c>
      <c r="AA120" s="2">
        <v>3.890427822168415</v>
      </c>
      <c r="AB120" s="2">
        <v>3.890427822168415</v>
      </c>
      <c r="AC120" s="2">
        <v>3.890427822168415</v>
      </c>
      <c r="AD120" s="2">
        <v>3.890427822168415</v>
      </c>
    </row>
    <row r="121" spans="1:30">
      <c r="A121" s="2" t="s">
        <v>262</v>
      </c>
      <c r="B121" s="2" t="s">
        <v>263</v>
      </c>
      <c r="C121" s="2">
        <v>0.44243487965375616</v>
      </c>
      <c r="D121" s="2">
        <v>0.44243487965375616</v>
      </c>
      <c r="E121" s="2">
        <v>0.44243487965375616</v>
      </c>
      <c r="F121" s="2">
        <v>0.44243487965375616</v>
      </c>
      <c r="G121" s="2">
        <v>0.44243487965375616</v>
      </c>
      <c r="H121" s="2">
        <v>0.44243487965375616</v>
      </c>
      <c r="I121" s="2">
        <v>0.44243487965375616</v>
      </c>
      <c r="J121" s="2">
        <v>0.44243487965375616</v>
      </c>
      <c r="K121" s="2">
        <v>0.44243487965375616</v>
      </c>
      <c r="L121" s="2">
        <v>0.44243487965375616</v>
      </c>
      <c r="M121" s="2">
        <v>0.44243487965375616</v>
      </c>
      <c r="N121" s="2">
        <v>0.44243487965375616</v>
      </c>
      <c r="O121" s="2">
        <v>0.44243487965375616</v>
      </c>
      <c r="P121" s="2">
        <v>0.44243487965375616</v>
      </c>
      <c r="Q121" s="2">
        <v>0.44243487965375616</v>
      </c>
      <c r="R121" s="2">
        <v>0.44243487965375616</v>
      </c>
      <c r="S121" s="2">
        <v>0.44243487965375616</v>
      </c>
      <c r="T121" s="2">
        <v>0.44243487965375616</v>
      </c>
      <c r="U121" s="2">
        <v>0.44243487965375616</v>
      </c>
      <c r="V121" s="2">
        <v>0.44243487965375616</v>
      </c>
      <c r="W121" s="2">
        <v>0.44243487965375616</v>
      </c>
      <c r="X121" s="2">
        <v>0.44243487965375616</v>
      </c>
      <c r="Y121" s="2">
        <v>0.44243487965375616</v>
      </c>
      <c r="Z121" s="2">
        <v>0.44243487965375616</v>
      </c>
      <c r="AA121" s="2">
        <v>0.44243487965375616</v>
      </c>
      <c r="AB121" s="2">
        <v>0.44243487965375616</v>
      </c>
      <c r="AC121" s="2">
        <v>0.44243487965375616</v>
      </c>
      <c r="AD121" s="2">
        <v>0.44243487965375616</v>
      </c>
    </row>
    <row r="122" spans="1:30">
      <c r="A122" s="2" t="s">
        <v>270</v>
      </c>
      <c r="B122" s="2" t="s">
        <v>271</v>
      </c>
    </row>
    <row r="123" spans="1:30">
      <c r="A123" s="2" t="s">
        <v>256</v>
      </c>
      <c r="B123" s="2" t="s">
        <v>257</v>
      </c>
      <c r="C123" s="2">
        <v>1.2832630921874999</v>
      </c>
      <c r="D123" s="2">
        <v>1.2832630921874999</v>
      </c>
      <c r="E123" s="2">
        <v>1.2832630921874999</v>
      </c>
      <c r="F123" s="2">
        <v>1.2832630921874999</v>
      </c>
      <c r="G123" s="2">
        <v>1.2832630921874999</v>
      </c>
      <c r="H123" s="2">
        <v>1.2832630921874999</v>
      </c>
      <c r="I123" s="2">
        <v>1.2832630921874999</v>
      </c>
      <c r="J123" s="2">
        <v>1.2832630921874999</v>
      </c>
      <c r="K123" s="2">
        <v>1.2832630921874999</v>
      </c>
      <c r="L123" s="2">
        <v>1.2832630921874999</v>
      </c>
      <c r="M123" s="2">
        <v>1.2832630921874999</v>
      </c>
      <c r="N123" s="2">
        <v>1.2832630921874999</v>
      </c>
      <c r="O123" s="2">
        <v>1.2832630921874999</v>
      </c>
      <c r="P123" s="2">
        <v>1.2832630921874999</v>
      </c>
      <c r="Q123" s="2">
        <v>1.2832630921874999</v>
      </c>
      <c r="R123" s="2">
        <v>1.2832630921874999</v>
      </c>
      <c r="S123" s="2">
        <v>1.2832630921874999</v>
      </c>
      <c r="T123" s="2">
        <v>1.2832630921874999</v>
      </c>
      <c r="U123" s="2">
        <v>1.2832630921874999</v>
      </c>
      <c r="V123" s="2">
        <v>1.2832630921874999</v>
      </c>
      <c r="W123" s="2">
        <v>1.2832630921874999</v>
      </c>
      <c r="X123" s="2">
        <v>1.2832630921874999</v>
      </c>
      <c r="Y123" s="2">
        <v>1.2832630921874999</v>
      </c>
      <c r="Z123" s="2">
        <v>1.2832630921874999</v>
      </c>
      <c r="AA123" s="2">
        <v>1.2832630921874999</v>
      </c>
      <c r="AB123" s="2">
        <v>1.2832630921874999</v>
      </c>
      <c r="AC123" s="2">
        <v>1.2832630921874999</v>
      </c>
      <c r="AD123" s="2">
        <v>1.2832630921874999</v>
      </c>
    </row>
    <row r="124" spans="1:30">
      <c r="A124" s="2" t="s">
        <v>258</v>
      </c>
      <c r="B124" s="2" t="s">
        <v>259</v>
      </c>
      <c r="C124" s="2">
        <v>3.6279213368212764</v>
      </c>
      <c r="D124" s="2">
        <v>3.6279213368212764</v>
      </c>
      <c r="E124" s="2">
        <v>3.6279213368212764</v>
      </c>
      <c r="F124" s="2">
        <v>3.6279213368212764</v>
      </c>
      <c r="G124" s="2">
        <v>3.6279213368212764</v>
      </c>
      <c r="H124" s="2">
        <v>3.6279213368212764</v>
      </c>
      <c r="I124" s="2">
        <v>3.6279213368212764</v>
      </c>
      <c r="J124" s="2">
        <v>3.6279213368212764</v>
      </c>
      <c r="K124" s="2">
        <v>3.6279213368212764</v>
      </c>
      <c r="L124" s="2">
        <v>3.6279213368212764</v>
      </c>
      <c r="M124" s="2">
        <v>3.6279213368212764</v>
      </c>
      <c r="N124" s="2">
        <v>3.6279213368212764</v>
      </c>
      <c r="O124" s="2">
        <v>3.6279213368212764</v>
      </c>
      <c r="P124" s="2">
        <v>3.6279213368212764</v>
      </c>
      <c r="Q124" s="2">
        <v>3.6279213368212764</v>
      </c>
      <c r="R124" s="2">
        <v>3.6279213368212764</v>
      </c>
      <c r="S124" s="2">
        <v>3.6279213368212764</v>
      </c>
      <c r="T124" s="2">
        <v>3.6279213368212764</v>
      </c>
      <c r="U124" s="2">
        <v>3.6279213368212764</v>
      </c>
      <c r="V124" s="2">
        <v>3.6279213368212764</v>
      </c>
      <c r="W124" s="2">
        <v>3.6279213368212764</v>
      </c>
      <c r="X124" s="2">
        <v>3.6279213368212764</v>
      </c>
      <c r="Y124" s="2">
        <v>3.6279213368212764</v>
      </c>
      <c r="Z124" s="2">
        <v>3.6279213368212764</v>
      </c>
      <c r="AA124" s="2">
        <v>3.6279213368212764</v>
      </c>
      <c r="AB124" s="2">
        <v>3.6279213368212764</v>
      </c>
      <c r="AC124" s="2">
        <v>3.6279213368212764</v>
      </c>
      <c r="AD124" s="2">
        <v>3.6279213368212764</v>
      </c>
    </row>
    <row r="125" spans="1:30">
      <c r="A125" s="2" t="s">
        <v>264</v>
      </c>
      <c r="B125" s="2" t="s">
        <v>265</v>
      </c>
      <c r="C125" s="2">
        <v>9.9583211335662281</v>
      </c>
      <c r="D125" s="2">
        <v>9.9583211335662281</v>
      </c>
      <c r="E125" s="2">
        <v>9.9583211335662281</v>
      </c>
      <c r="F125" s="2">
        <v>9.9583211335662281</v>
      </c>
      <c r="G125" s="2">
        <v>9.9583211335662281</v>
      </c>
      <c r="H125" s="2">
        <v>9.9583211335662281</v>
      </c>
      <c r="I125" s="2">
        <v>9.9583211335662281</v>
      </c>
      <c r="J125" s="2">
        <v>9.9583211335662281</v>
      </c>
      <c r="K125" s="2">
        <v>9.9583211335662281</v>
      </c>
      <c r="L125" s="2">
        <v>9.9583211335662281</v>
      </c>
      <c r="M125" s="2">
        <v>9.9583211335662281</v>
      </c>
      <c r="N125" s="2">
        <v>9.9583211335662281</v>
      </c>
      <c r="O125" s="2">
        <v>9.9583211335662281</v>
      </c>
      <c r="P125" s="2">
        <v>9.959947035005225</v>
      </c>
      <c r="Q125" s="2">
        <v>9.9570207945679492</v>
      </c>
      <c r="R125" s="2">
        <v>9.9570207945679492</v>
      </c>
      <c r="S125" s="2">
        <v>9.9573458474797594</v>
      </c>
      <c r="T125" s="2">
        <v>9.9573458474797594</v>
      </c>
      <c r="U125" s="2">
        <v>9.9579960169768196</v>
      </c>
      <c r="V125" s="2">
        <v>9.9586462713856605</v>
      </c>
      <c r="W125" s="2">
        <v>9.9586462713856605</v>
      </c>
      <c r="X125" s="2">
        <v>9.9602722790059754</v>
      </c>
      <c r="Y125" s="2">
        <v>9.9605975442492323</v>
      </c>
      <c r="Z125" s="2">
        <v>9.9609228307370756</v>
      </c>
      <c r="AA125" s="2">
        <v>9.9615734674548477</v>
      </c>
      <c r="AB125" s="2">
        <v>9.9615734674548477</v>
      </c>
      <c r="AC125" s="2">
        <v>9.9615734674548477</v>
      </c>
      <c r="AD125" s="2">
        <v>9.9615734674548477</v>
      </c>
    </row>
    <row r="126" spans="1:30">
      <c r="A126" s="2" t="s">
        <v>268</v>
      </c>
      <c r="B126" s="2" t="s">
        <v>269</v>
      </c>
      <c r="C126" s="2">
        <v>13.950466404371584</v>
      </c>
      <c r="D126" s="2">
        <v>13.950466404371584</v>
      </c>
      <c r="E126" s="2">
        <v>13.950466404371584</v>
      </c>
      <c r="F126" s="2">
        <v>13.950466404371584</v>
      </c>
      <c r="G126" s="2">
        <v>13.950466404371584</v>
      </c>
      <c r="H126" s="2">
        <v>13.950466404371584</v>
      </c>
      <c r="I126" s="2">
        <v>13.950466404371584</v>
      </c>
      <c r="J126" s="2">
        <v>13.950466404371584</v>
      </c>
      <c r="K126" s="2">
        <v>13.950466404371584</v>
      </c>
      <c r="L126" s="2">
        <v>13.950466404371584</v>
      </c>
      <c r="M126" s="2">
        <v>13.950466404371584</v>
      </c>
      <c r="N126" s="2">
        <v>13.950466404371584</v>
      </c>
      <c r="O126" s="2">
        <v>13.950466404371584</v>
      </c>
      <c r="P126" s="2">
        <v>13.950466404371584</v>
      </c>
      <c r="Q126" s="2">
        <v>13.950466404371584</v>
      </c>
      <c r="R126" s="2">
        <v>13.955041827921724</v>
      </c>
      <c r="S126" s="2">
        <v>13.955041827921724</v>
      </c>
      <c r="T126" s="2">
        <v>13.955041827921724</v>
      </c>
      <c r="U126" s="2">
        <v>13.955041827921724</v>
      </c>
      <c r="V126" s="2">
        <v>13.936758117698439</v>
      </c>
      <c r="W126" s="2">
        <v>13.936758117698439</v>
      </c>
      <c r="X126" s="2">
        <v>13.936758117698439</v>
      </c>
      <c r="Y126" s="2">
        <v>13.936758117698439</v>
      </c>
      <c r="Z126" s="2">
        <v>13.934446312193163</v>
      </c>
      <c r="AA126" s="2">
        <v>13.934385407380251</v>
      </c>
      <c r="AB126" s="2">
        <v>13.934385407380251</v>
      </c>
      <c r="AC126" s="2">
        <v>13.934385407380251</v>
      </c>
      <c r="AD126" s="2">
        <v>13.934385407380251</v>
      </c>
    </row>
    <row r="127" spans="1:30">
      <c r="A127" s="2" t="s">
        <v>266</v>
      </c>
      <c r="B127" s="2" t="s">
        <v>267</v>
      </c>
      <c r="C127" s="2">
        <v>95.957174374295391</v>
      </c>
      <c r="D127" s="2">
        <v>95.957174374295391</v>
      </c>
      <c r="E127" s="2">
        <v>95.957174374295391</v>
      </c>
      <c r="F127" s="2">
        <v>95.957174374295391</v>
      </c>
      <c r="G127" s="2">
        <v>95.957174374295391</v>
      </c>
      <c r="H127" s="2">
        <v>95.957174374295391</v>
      </c>
      <c r="I127" s="2">
        <v>95.957174374295391</v>
      </c>
      <c r="J127" s="2">
        <v>95.957174374295391</v>
      </c>
      <c r="K127" s="2">
        <v>95.957174374295391</v>
      </c>
      <c r="L127" s="2">
        <v>95.957174374295391</v>
      </c>
      <c r="M127" s="2">
        <v>95.957174374295391</v>
      </c>
      <c r="N127" s="2">
        <v>95.957174374295391</v>
      </c>
      <c r="O127" s="2">
        <v>95.957174374295391</v>
      </c>
      <c r="P127" s="2">
        <v>95.957174374295391</v>
      </c>
      <c r="Q127" s="2">
        <v>95.957174374295391</v>
      </c>
      <c r="R127" s="2">
        <v>95.957174374295391</v>
      </c>
      <c r="S127" s="2">
        <v>95.957174374295391</v>
      </c>
      <c r="T127" s="2">
        <v>95.957174374295391</v>
      </c>
      <c r="U127" s="2">
        <v>95.957174374295391</v>
      </c>
      <c r="V127" s="2">
        <v>95.957174374295391</v>
      </c>
      <c r="W127" s="2">
        <v>95.957174374295391</v>
      </c>
      <c r="X127" s="2">
        <v>95.957174374295391</v>
      </c>
      <c r="Y127" s="2">
        <v>95.957174374295391</v>
      </c>
      <c r="Z127" s="2">
        <v>95.957174374295391</v>
      </c>
      <c r="AA127" s="2">
        <v>95.957174374295391</v>
      </c>
      <c r="AB127" s="2">
        <v>95.957174374295391</v>
      </c>
      <c r="AC127" s="2">
        <v>95.957174374295391</v>
      </c>
      <c r="AD127" s="2">
        <v>95.957174374295391</v>
      </c>
    </row>
    <row r="128" spans="1:30">
      <c r="A128" s="2" t="s">
        <v>272</v>
      </c>
      <c r="B128" s="2" t="s">
        <v>273</v>
      </c>
      <c r="C128" s="2">
        <v>12.878116210163654</v>
      </c>
      <c r="D128" s="2">
        <v>12.878116210163654</v>
      </c>
      <c r="E128" s="2">
        <v>12.878116210163654</v>
      </c>
      <c r="F128" s="2">
        <v>12.878116210163654</v>
      </c>
      <c r="G128" s="2">
        <v>12.878116210163654</v>
      </c>
      <c r="H128" s="2">
        <v>12.878116210163654</v>
      </c>
      <c r="I128" s="2">
        <v>12.878116210163654</v>
      </c>
      <c r="J128" s="2">
        <v>12.878116210163654</v>
      </c>
      <c r="K128" s="2">
        <v>12.878116210163654</v>
      </c>
      <c r="L128" s="2">
        <v>12.878116210163654</v>
      </c>
      <c r="M128" s="2">
        <v>12.878116210163654</v>
      </c>
      <c r="N128" s="2">
        <v>12.878116210163654</v>
      </c>
      <c r="O128" s="2">
        <v>12.878116210163654</v>
      </c>
      <c r="P128" s="2">
        <v>12.878116210163654</v>
      </c>
      <c r="Q128" s="2">
        <v>12.878116210163654</v>
      </c>
      <c r="R128" s="2">
        <v>12.878116210163654</v>
      </c>
      <c r="S128" s="2">
        <v>12.878116210163654</v>
      </c>
      <c r="T128" s="2">
        <v>12.878116210163654</v>
      </c>
      <c r="U128" s="2">
        <v>12.878116210163654</v>
      </c>
      <c r="V128" s="2">
        <v>12.878116210163654</v>
      </c>
      <c r="W128" s="2">
        <v>12.878116210163654</v>
      </c>
      <c r="X128" s="2">
        <v>12.878116210163654</v>
      </c>
      <c r="Y128" s="2">
        <v>12.878116210163654</v>
      </c>
      <c r="Z128" s="2">
        <v>12.878116210163654</v>
      </c>
      <c r="AA128" s="2">
        <v>12.878116210163654</v>
      </c>
      <c r="AB128" s="2">
        <v>12.878116210163654</v>
      </c>
      <c r="AC128" s="2">
        <v>12.878116210163654</v>
      </c>
      <c r="AD128" s="2">
        <v>12.878116210163654</v>
      </c>
    </row>
    <row r="129" spans="1:30">
      <c r="A129" s="2" t="s">
        <v>274</v>
      </c>
      <c r="B129" s="2" t="s">
        <v>275</v>
      </c>
      <c r="C129" s="2">
        <v>6.799559215173316</v>
      </c>
      <c r="D129" s="2">
        <v>6.7962995990586599</v>
      </c>
      <c r="E129" s="2">
        <v>6.7962995990586599</v>
      </c>
      <c r="F129" s="2">
        <v>6.7962995990586599</v>
      </c>
      <c r="G129" s="2">
        <v>6.7948189882793777</v>
      </c>
      <c r="H129" s="2">
        <v>6.7954111551701599</v>
      </c>
      <c r="I129" s="2">
        <v>6.7945229435343331</v>
      </c>
      <c r="J129" s="2">
        <v>6.7942269245850211</v>
      </c>
      <c r="K129" s="2">
        <v>6.7924513524108194</v>
      </c>
      <c r="L129" s="2">
        <v>6.7921555139372813</v>
      </c>
      <c r="M129" s="2">
        <v>6.7889029907274381</v>
      </c>
      <c r="N129" s="2">
        <v>6.7889029907274381</v>
      </c>
      <c r="O129" s="2">
        <v>6.7841776047331086</v>
      </c>
      <c r="P129" s="2">
        <v>6.7818173776908015</v>
      </c>
      <c r="Q129" s="2">
        <v>6.7803430695652169</v>
      </c>
      <c r="R129" s="2">
        <v>6.7809327158883379</v>
      </c>
      <c r="S129" s="2">
        <v>6.7809327158883379</v>
      </c>
      <c r="T129" s="2">
        <v>6.7835873939710289</v>
      </c>
      <c r="U129" s="2">
        <v>6.7832923270987386</v>
      </c>
      <c r="V129" s="2">
        <v>6.7785747457185073</v>
      </c>
      <c r="W129" s="2">
        <v>6.7788694023038474</v>
      </c>
      <c r="X129" s="2">
        <v>6.7753352131033573</v>
      </c>
      <c r="Y129" s="2">
        <v>6.7797535257803663</v>
      </c>
      <c r="Z129" s="2">
        <v>6.7794587923314342</v>
      </c>
      <c r="AA129" s="2">
        <v>6.7779855093880386</v>
      </c>
      <c r="AB129" s="2">
        <v>6.7779855093880386</v>
      </c>
      <c r="AC129" s="2">
        <v>6.7779855093880386</v>
      </c>
      <c r="AD129" s="2">
        <v>6.7779855093880386</v>
      </c>
    </row>
    <row r="130" spans="1:30">
      <c r="A130" s="2" t="s">
        <v>276</v>
      </c>
      <c r="B130" s="2" t="s">
        <v>277</v>
      </c>
    </row>
    <row r="131" spans="1:30">
      <c r="A131" s="2" t="s">
        <v>345</v>
      </c>
      <c r="B131" s="2" t="s">
        <v>346</v>
      </c>
      <c r="C131" s="2">
        <v>3.8209455512367492</v>
      </c>
      <c r="D131" s="2">
        <v>3.8209455512367492</v>
      </c>
      <c r="E131" s="2">
        <v>3.8209455512367492</v>
      </c>
      <c r="F131" s="2">
        <v>3.8209455512367492</v>
      </c>
      <c r="G131" s="2">
        <v>3.8209455512367492</v>
      </c>
      <c r="H131" s="2">
        <v>3.8209455512367492</v>
      </c>
      <c r="I131" s="2">
        <v>3.8209455512367492</v>
      </c>
      <c r="J131" s="2">
        <v>3.8209455512367492</v>
      </c>
      <c r="K131" s="2">
        <v>3.8209455512367492</v>
      </c>
      <c r="L131" s="2">
        <v>3.8209455512367492</v>
      </c>
      <c r="M131" s="2">
        <v>3.8209455512367492</v>
      </c>
      <c r="N131" s="2">
        <v>3.8209455512367492</v>
      </c>
      <c r="O131" s="2">
        <v>3.8209455512367492</v>
      </c>
      <c r="P131" s="2">
        <v>3.8209455512367492</v>
      </c>
      <c r="Q131" s="2">
        <v>3.8209455512367492</v>
      </c>
      <c r="R131" s="2">
        <v>3.8209455512367492</v>
      </c>
      <c r="S131" s="2">
        <v>3.8209455512367492</v>
      </c>
      <c r="T131" s="2">
        <v>3.8209455512367492</v>
      </c>
      <c r="U131" s="2">
        <v>3.8209455512367492</v>
      </c>
      <c r="V131" s="2">
        <v>3.8209455512367492</v>
      </c>
      <c r="W131" s="2">
        <v>3.8209455512367492</v>
      </c>
      <c r="X131" s="2">
        <v>3.8209455512367492</v>
      </c>
      <c r="Y131" s="2">
        <v>3.8209455512367492</v>
      </c>
      <c r="Z131" s="2">
        <v>3.8209455512367492</v>
      </c>
      <c r="AA131" s="2">
        <v>3.8209455512367492</v>
      </c>
      <c r="AB131" s="2">
        <v>3.8209455512367492</v>
      </c>
      <c r="AC131" s="2">
        <v>3.8209455512367492</v>
      </c>
      <c r="AD131" s="2">
        <v>3.8209455512367492</v>
      </c>
    </row>
    <row r="132" spans="1:30">
      <c r="A132" s="2" t="s">
        <v>279</v>
      </c>
      <c r="B132" s="2" t="s">
        <v>280</v>
      </c>
      <c r="C132" s="2">
        <v>1.9176596755811304</v>
      </c>
      <c r="D132" s="2">
        <v>1.9176596755811304</v>
      </c>
      <c r="E132" s="2">
        <v>1.9176596755811304</v>
      </c>
      <c r="F132" s="2">
        <v>1.9176596755811304</v>
      </c>
      <c r="G132" s="2">
        <v>1.9176596755811304</v>
      </c>
      <c r="H132" s="2">
        <v>1.9176596755811304</v>
      </c>
      <c r="I132" s="2">
        <v>1.9176596755811304</v>
      </c>
      <c r="J132" s="2">
        <v>1.9176596755811304</v>
      </c>
      <c r="K132" s="2">
        <v>1.9176596755811304</v>
      </c>
      <c r="L132" s="2">
        <v>1.9176596755811304</v>
      </c>
      <c r="M132" s="2">
        <v>1.9176596755811304</v>
      </c>
      <c r="N132" s="2">
        <v>1.9176596755811304</v>
      </c>
      <c r="O132" s="2">
        <v>1.9176596755811304</v>
      </c>
      <c r="P132" s="2">
        <v>1.9176596755811304</v>
      </c>
      <c r="Q132" s="2">
        <v>1.9176596755811304</v>
      </c>
      <c r="R132" s="2">
        <v>1.9176596755811304</v>
      </c>
      <c r="S132" s="2">
        <v>1.9176596755811304</v>
      </c>
      <c r="T132" s="2">
        <v>1.9176596755811304</v>
      </c>
      <c r="U132" s="2">
        <v>1.9176596755811304</v>
      </c>
      <c r="V132" s="2">
        <v>1.9176596755811304</v>
      </c>
      <c r="W132" s="2">
        <v>1.9176596755811304</v>
      </c>
      <c r="X132" s="2">
        <v>1.9176596755811304</v>
      </c>
      <c r="Y132" s="2">
        <v>1.9176596755811304</v>
      </c>
      <c r="Z132" s="2">
        <v>1.9176596755811304</v>
      </c>
      <c r="AA132" s="2">
        <v>1.9176596755811304</v>
      </c>
      <c r="AB132" s="2">
        <v>1.9176596755811304</v>
      </c>
      <c r="AC132" s="2">
        <v>1.9176596755811304</v>
      </c>
      <c r="AD132" s="2">
        <v>1.9176596755811304</v>
      </c>
    </row>
    <row r="133" spans="1:30">
      <c r="A133" s="2" t="s">
        <v>283</v>
      </c>
      <c r="B133" s="2" t="s">
        <v>284</v>
      </c>
      <c r="C133" s="2">
        <v>0.93294168545161782</v>
      </c>
      <c r="D133" s="2">
        <v>0.93294168545161782</v>
      </c>
      <c r="E133" s="2">
        <v>0.93294168545161782</v>
      </c>
      <c r="F133" s="2">
        <v>0.93294168545161782</v>
      </c>
      <c r="G133" s="2">
        <v>0.93294168545161782</v>
      </c>
      <c r="H133" s="2">
        <v>0.93294168545161782</v>
      </c>
      <c r="I133" s="2">
        <v>0.93294168545161782</v>
      </c>
      <c r="J133" s="2">
        <v>0.93294168545161782</v>
      </c>
      <c r="K133" s="2">
        <v>0.93294168545161782</v>
      </c>
      <c r="L133" s="2">
        <v>0.93294168545161782</v>
      </c>
      <c r="M133" s="2">
        <v>0.93294168545161782</v>
      </c>
      <c r="N133" s="2">
        <v>0.93294168545161782</v>
      </c>
      <c r="O133" s="2">
        <v>0.93294168545161782</v>
      </c>
      <c r="P133" s="2">
        <v>0.93294168545161782</v>
      </c>
      <c r="Q133" s="2">
        <v>0.93294168545161782</v>
      </c>
      <c r="R133" s="2">
        <v>0.93294168545161782</v>
      </c>
      <c r="S133" s="2">
        <v>0.93294168545161782</v>
      </c>
      <c r="T133" s="2">
        <v>0.93294168545161782</v>
      </c>
      <c r="U133" s="2">
        <v>0.93294168545161782</v>
      </c>
      <c r="V133" s="2">
        <v>0.93294168545161782</v>
      </c>
      <c r="W133" s="2">
        <v>0.93294168545161782</v>
      </c>
      <c r="X133" s="2">
        <v>0.93294168545161782</v>
      </c>
      <c r="Y133" s="2">
        <v>0.93294168545161782</v>
      </c>
      <c r="Z133" s="2">
        <v>0.93294168545161782</v>
      </c>
      <c r="AA133" s="2">
        <v>0.93294168545161782</v>
      </c>
      <c r="AB133" s="2">
        <v>0.93294168545161782</v>
      </c>
      <c r="AC133" s="2">
        <v>0.93294168545161782</v>
      </c>
      <c r="AD133" s="2">
        <v>0.93294168545161782</v>
      </c>
    </row>
    <row r="134" spans="1:30">
      <c r="A134" s="2" t="s">
        <v>304</v>
      </c>
      <c r="B134" s="2" t="s">
        <v>305</v>
      </c>
      <c r="C134" s="2">
        <v>26.632713652173912</v>
      </c>
      <c r="D134" s="2">
        <v>26.632713652173912</v>
      </c>
      <c r="E134" s="2">
        <v>26.632713652173912</v>
      </c>
      <c r="F134" s="2">
        <v>26.632713652173912</v>
      </c>
      <c r="G134" s="2">
        <v>26.632713652173912</v>
      </c>
      <c r="H134" s="2">
        <v>26.632713652173912</v>
      </c>
      <c r="I134" s="2">
        <v>26.632713652173912</v>
      </c>
      <c r="J134" s="2">
        <v>26.632713652173912</v>
      </c>
      <c r="K134" s="2">
        <v>26.632713652173912</v>
      </c>
      <c r="L134" s="2">
        <v>26.632713652173912</v>
      </c>
      <c r="M134" s="2">
        <v>26.632713652173912</v>
      </c>
      <c r="N134" s="2">
        <v>26.632713652173912</v>
      </c>
      <c r="O134" s="2">
        <v>26.632713652173912</v>
      </c>
      <c r="P134" s="2">
        <v>26.632713652173912</v>
      </c>
      <c r="Q134" s="2">
        <v>26.632713652173912</v>
      </c>
      <c r="R134" s="2">
        <v>26.632713652173912</v>
      </c>
      <c r="S134" s="2">
        <v>26.632713652173912</v>
      </c>
      <c r="T134" s="2">
        <v>26.632713652173912</v>
      </c>
      <c r="U134" s="2">
        <v>26.632713652173912</v>
      </c>
      <c r="V134" s="2">
        <v>26.632713652173912</v>
      </c>
      <c r="W134" s="2">
        <v>26.632713652173912</v>
      </c>
      <c r="X134" s="2">
        <v>26.632713652173912</v>
      </c>
      <c r="Y134" s="2">
        <v>26.632713652173912</v>
      </c>
      <c r="Z134" s="2">
        <v>26.632713652173912</v>
      </c>
      <c r="AA134" s="2">
        <v>26.632713652173912</v>
      </c>
      <c r="AB134" s="2">
        <v>26.632713652173912</v>
      </c>
      <c r="AC134" s="2">
        <v>26.632713652173912</v>
      </c>
      <c r="AD134" s="2">
        <v>26.632713652173912</v>
      </c>
    </row>
    <row r="135" spans="1:30">
      <c r="A135" s="2" t="s">
        <v>289</v>
      </c>
      <c r="B135" s="2" t="s">
        <v>290</v>
      </c>
      <c r="C135" s="2">
        <v>0.98432152452202826</v>
      </c>
      <c r="D135" s="2">
        <v>0.98432152452202826</v>
      </c>
      <c r="E135" s="2">
        <v>0.98432152452202826</v>
      </c>
      <c r="F135" s="2">
        <v>0.98432152452202826</v>
      </c>
      <c r="G135" s="2">
        <v>0.98432152452202826</v>
      </c>
      <c r="H135" s="2">
        <v>0.98432152452202826</v>
      </c>
      <c r="I135" s="2">
        <v>0.98432152452202826</v>
      </c>
      <c r="J135" s="2">
        <v>0.98432152452202826</v>
      </c>
      <c r="K135" s="2">
        <v>0.98432152452202826</v>
      </c>
      <c r="L135" s="2">
        <v>0.98432152452202826</v>
      </c>
      <c r="M135" s="2">
        <v>0.98432152452202826</v>
      </c>
      <c r="N135" s="2">
        <v>0.98432152452202826</v>
      </c>
      <c r="O135" s="2">
        <v>0.98432152452202826</v>
      </c>
      <c r="P135" s="2">
        <v>0.98432152452202826</v>
      </c>
      <c r="Q135" s="2">
        <v>0.98432152452202826</v>
      </c>
      <c r="R135" s="2">
        <v>0.98432152452202826</v>
      </c>
      <c r="S135" s="2">
        <v>0.98432152452202826</v>
      </c>
      <c r="T135" s="2">
        <v>0.98432152452202826</v>
      </c>
      <c r="U135" s="2">
        <v>0.98432152452202826</v>
      </c>
      <c r="V135" s="2">
        <v>0.98432152452202826</v>
      </c>
      <c r="W135" s="2">
        <v>0.98432152452202826</v>
      </c>
      <c r="X135" s="2">
        <v>0.98432152452202826</v>
      </c>
      <c r="Y135" s="2">
        <v>0.98432152452202826</v>
      </c>
      <c r="Z135" s="2">
        <v>0.98432152452202826</v>
      </c>
      <c r="AA135" s="2">
        <v>0.98432152452202826</v>
      </c>
      <c r="AB135" s="2">
        <v>0.98432152452202826</v>
      </c>
      <c r="AC135" s="2">
        <v>0.98432152452202826</v>
      </c>
      <c r="AD135" s="2">
        <v>0.98432152452202826</v>
      </c>
    </row>
    <row r="136" spans="1:30">
      <c r="A136" s="2" t="s">
        <v>285</v>
      </c>
      <c r="B136" s="2" t="s">
        <v>286</v>
      </c>
      <c r="C136" s="2">
        <v>84.411903492537306</v>
      </c>
      <c r="D136" s="2">
        <v>84.411903492537306</v>
      </c>
      <c r="E136" s="2">
        <v>84.411903492537306</v>
      </c>
      <c r="F136" s="2">
        <v>84.411903492537306</v>
      </c>
      <c r="G136" s="2">
        <v>84.411903492537306</v>
      </c>
      <c r="H136" s="2">
        <v>84.411903492537306</v>
      </c>
      <c r="I136" s="2">
        <v>84.411903492537306</v>
      </c>
      <c r="J136" s="2">
        <v>84.411903492537306</v>
      </c>
      <c r="K136" s="2">
        <v>84.411903492537306</v>
      </c>
      <c r="L136" s="2">
        <v>84.411903492537306</v>
      </c>
      <c r="M136" s="2">
        <v>84.411903492537306</v>
      </c>
      <c r="N136" s="2">
        <v>84.411903492537306</v>
      </c>
      <c r="O136" s="2">
        <v>83.786630133333333</v>
      </c>
      <c r="P136" s="2">
        <v>82.323111866524002</v>
      </c>
      <c r="Q136" s="2">
        <v>82.084142362112317</v>
      </c>
      <c r="R136" s="2">
        <v>82.084142362112317</v>
      </c>
      <c r="S136" s="2">
        <v>81.492758064148703</v>
      </c>
      <c r="T136" s="2">
        <v>81.375504086330935</v>
      </c>
      <c r="U136" s="2">
        <v>80.794250485714286</v>
      </c>
      <c r="V136" s="2">
        <v>80.794250485714286</v>
      </c>
      <c r="W136" s="2">
        <v>80.564070938205575</v>
      </c>
      <c r="X136" s="2">
        <v>80.335190503099824</v>
      </c>
      <c r="Y136" s="2">
        <v>80.107615527401137</v>
      </c>
      <c r="Z136" s="2">
        <v>79.994310864544019</v>
      </c>
      <c r="AA136" s="2">
        <v>79.768651795242548</v>
      </c>
      <c r="AB136" s="2">
        <v>79.768651795242548</v>
      </c>
      <c r="AC136" s="2">
        <v>79.768651795242548</v>
      </c>
      <c r="AD136" s="2">
        <v>79.768651795242548</v>
      </c>
    </row>
    <row r="137" spans="1:30">
      <c r="A137" s="2" t="s">
        <v>300</v>
      </c>
      <c r="B137" s="2" t="s">
        <v>301</v>
      </c>
      <c r="C137" s="2">
        <v>12.458571251241311</v>
      </c>
      <c r="D137" s="2">
        <v>12.458571251241311</v>
      </c>
      <c r="E137" s="2">
        <v>12.458571251241311</v>
      </c>
      <c r="F137" s="2">
        <v>12.458571251241311</v>
      </c>
      <c r="G137" s="2">
        <v>12.458571251241311</v>
      </c>
      <c r="H137" s="2">
        <v>12.458571251241311</v>
      </c>
      <c r="I137" s="2">
        <v>12.458571251241311</v>
      </c>
      <c r="J137" s="2">
        <v>12.458571251241311</v>
      </c>
      <c r="K137" s="2">
        <v>12.458571251241311</v>
      </c>
      <c r="L137" s="2">
        <v>12.458571251241311</v>
      </c>
      <c r="M137" s="2">
        <v>12.458571251241311</v>
      </c>
      <c r="N137" s="2">
        <v>12.458571251241311</v>
      </c>
      <c r="O137" s="2">
        <v>12.458571251241311</v>
      </c>
      <c r="P137" s="2">
        <v>12.458571251241311</v>
      </c>
      <c r="Q137" s="2">
        <v>12.458571251241311</v>
      </c>
      <c r="R137" s="2">
        <v>12.458571251241311</v>
      </c>
      <c r="S137" s="2">
        <v>12.458571251241311</v>
      </c>
      <c r="T137" s="2">
        <v>12.458571251241311</v>
      </c>
      <c r="U137" s="2">
        <v>12.454737151827199</v>
      </c>
      <c r="V137" s="2">
        <v>12.454984685313148</v>
      </c>
      <c r="W137" s="2">
        <v>12.454737151827199</v>
      </c>
      <c r="X137" s="2">
        <v>12.454860917340277</v>
      </c>
      <c r="Y137" s="2">
        <v>12.455046570222061</v>
      </c>
      <c r="Z137" s="2">
        <v>12.458571251241311</v>
      </c>
      <c r="AA137" s="2">
        <v>12.458571251241311</v>
      </c>
      <c r="AB137" s="2">
        <v>12.456963042680643</v>
      </c>
      <c r="AC137" s="2">
        <v>12.457334479330864</v>
      </c>
      <c r="AD137" s="2">
        <v>12.457334479330864</v>
      </c>
    </row>
    <row r="138" spans="1:30">
      <c r="A138" s="2" t="s">
        <v>287</v>
      </c>
      <c r="B138" s="2" t="s">
        <v>288</v>
      </c>
      <c r="C138" s="2">
        <v>0.25762532768846019</v>
      </c>
      <c r="D138" s="2">
        <v>0.25762532768846019</v>
      </c>
      <c r="E138" s="2">
        <v>0.25762532768846019</v>
      </c>
      <c r="F138" s="2">
        <v>0.25762532768846019</v>
      </c>
      <c r="G138" s="2">
        <v>0.25762532768846019</v>
      </c>
      <c r="H138" s="2">
        <v>0.25762532768846019</v>
      </c>
      <c r="I138" s="2">
        <v>0.25762532768846019</v>
      </c>
      <c r="J138" s="2">
        <v>0.25762532768846019</v>
      </c>
      <c r="K138" s="2">
        <v>0.25762532768846019</v>
      </c>
      <c r="L138" s="2">
        <v>0.25762532768846019</v>
      </c>
      <c r="M138" s="2">
        <v>0.25762532768846019</v>
      </c>
      <c r="N138" s="2">
        <v>0.25762532768846019</v>
      </c>
      <c r="O138" s="2">
        <v>0.25762532768846019</v>
      </c>
      <c r="P138" s="2">
        <v>0.25762532768846019</v>
      </c>
      <c r="Q138" s="2">
        <v>0.25762532768846019</v>
      </c>
      <c r="R138" s="2">
        <v>0.25762532768846019</v>
      </c>
      <c r="S138" s="2">
        <v>0.25762532768846019</v>
      </c>
      <c r="T138" s="2">
        <v>0.25762532768846019</v>
      </c>
      <c r="U138" s="2">
        <v>0.25762532768846019</v>
      </c>
      <c r="V138" s="2">
        <v>0.25762532768846019</v>
      </c>
      <c r="W138" s="2">
        <v>0.25762532768846019</v>
      </c>
      <c r="X138" s="2">
        <v>0.25762532768846019</v>
      </c>
      <c r="Y138" s="2">
        <v>0.25762532768846019</v>
      </c>
      <c r="Z138" s="2">
        <v>0.25762532768846019</v>
      </c>
      <c r="AA138" s="2">
        <v>0.25762532768846019</v>
      </c>
      <c r="AB138" s="2">
        <v>0.25762532768846019</v>
      </c>
      <c r="AC138" s="2">
        <v>0.25762532768846019</v>
      </c>
      <c r="AD138" s="2">
        <v>0.25762532768846019</v>
      </c>
    </row>
    <row r="139" spans="1:30">
      <c r="A139" s="2" t="s">
        <v>293</v>
      </c>
      <c r="B139" s="2" t="s">
        <v>294</v>
      </c>
      <c r="C139" s="2">
        <v>6.3556614355851693E-2</v>
      </c>
      <c r="D139" s="2">
        <v>6.3556614355851693E-2</v>
      </c>
      <c r="E139" s="2">
        <v>6.3556614355851693E-2</v>
      </c>
      <c r="F139" s="2">
        <v>6.3556614355851693E-2</v>
      </c>
      <c r="G139" s="2">
        <v>6.3556614355851693E-2</v>
      </c>
      <c r="H139" s="2">
        <v>6.3556614355851693E-2</v>
      </c>
      <c r="I139" s="2">
        <v>6.3556614355851693E-2</v>
      </c>
      <c r="J139" s="2">
        <v>6.3556614355851693E-2</v>
      </c>
      <c r="K139" s="2">
        <v>6.3556614355851693E-2</v>
      </c>
      <c r="L139" s="2">
        <v>6.3556614355851693E-2</v>
      </c>
      <c r="M139" s="2">
        <v>6.3556614355851693E-2</v>
      </c>
      <c r="N139" s="2">
        <v>6.3556614355851693E-2</v>
      </c>
      <c r="O139" s="2">
        <v>6.3556614355851693E-2</v>
      </c>
      <c r="P139" s="2">
        <v>6.3556614355851693E-2</v>
      </c>
      <c r="Q139" s="2">
        <v>6.3556614355851693E-2</v>
      </c>
      <c r="R139" s="2">
        <v>6.3556614355851693E-2</v>
      </c>
      <c r="S139" s="2">
        <v>6.3556614355851693E-2</v>
      </c>
      <c r="T139" s="2">
        <v>6.3556614355851693E-2</v>
      </c>
      <c r="U139" s="2">
        <v>6.3556614355851693E-2</v>
      </c>
      <c r="V139" s="2">
        <v>6.3556614355851693E-2</v>
      </c>
      <c r="W139" s="2">
        <v>6.3556614355851693E-2</v>
      </c>
      <c r="X139" s="2">
        <v>6.3556614355851693E-2</v>
      </c>
      <c r="Y139" s="2">
        <v>6.3556614355851693E-2</v>
      </c>
      <c r="Z139" s="2">
        <v>6.3556614355851693E-2</v>
      </c>
      <c r="AA139" s="2">
        <v>6.3556614355851693E-2</v>
      </c>
      <c r="AB139" s="2">
        <v>6.3556614355851693E-2</v>
      </c>
      <c r="AC139" s="2">
        <v>6.3556614355851693E-2</v>
      </c>
      <c r="AD139" s="2">
        <v>6.3556614355851693E-2</v>
      </c>
    </row>
    <row r="140" spans="1:30">
      <c r="A140" s="2" t="s">
        <v>347</v>
      </c>
      <c r="B140" s="2" t="s">
        <v>348</v>
      </c>
      <c r="C140" s="2">
        <v>4.4069535236462256</v>
      </c>
      <c r="D140" s="2">
        <v>4.4069535236462256</v>
      </c>
      <c r="E140" s="2">
        <v>4.4069535236462256</v>
      </c>
      <c r="F140" s="2">
        <v>4.4069535236462256</v>
      </c>
      <c r="G140" s="2">
        <v>4.4069535236462256</v>
      </c>
      <c r="H140" s="2">
        <v>4.4069535236462256</v>
      </c>
      <c r="I140" s="2">
        <v>4.4069535236462256</v>
      </c>
      <c r="J140" s="2">
        <v>4.4069535236462256</v>
      </c>
      <c r="K140" s="2">
        <v>4.4069535236462256</v>
      </c>
      <c r="L140" s="2">
        <v>4.4069535236462256</v>
      </c>
      <c r="M140" s="2">
        <v>4.4069535236462256</v>
      </c>
      <c r="N140" s="2">
        <v>4.4069535236462256</v>
      </c>
      <c r="O140" s="2">
        <v>4.4069535236462256</v>
      </c>
      <c r="P140" s="2">
        <v>4.4069535236462256</v>
      </c>
      <c r="Q140" s="2">
        <v>4.4069535236462256</v>
      </c>
      <c r="R140" s="2">
        <v>4.4069535236462256</v>
      </c>
      <c r="S140" s="2">
        <v>4.4069535236462256</v>
      </c>
      <c r="T140" s="2">
        <v>4.4069535236462256</v>
      </c>
      <c r="U140" s="2">
        <v>4.4069535236462256</v>
      </c>
      <c r="V140" s="2">
        <v>4.4069535236462256</v>
      </c>
      <c r="W140" s="2">
        <v>4.4069535236462256</v>
      </c>
      <c r="X140" s="2">
        <v>4.4069535236462256</v>
      </c>
      <c r="Y140" s="2">
        <v>4.4069535236462256</v>
      </c>
      <c r="Z140" s="2">
        <v>4.4069535236462256</v>
      </c>
      <c r="AA140" s="2">
        <v>4.4069535236462256</v>
      </c>
      <c r="AB140" s="2">
        <v>4.4069535236462256</v>
      </c>
      <c r="AC140" s="2">
        <v>4.4069535236462256</v>
      </c>
      <c r="AD140" s="2">
        <v>4.4069535236462256</v>
      </c>
    </row>
    <row r="141" spans="1:30">
      <c r="A141" s="2" t="s">
        <v>295</v>
      </c>
      <c r="B141" s="2" t="s">
        <v>296</v>
      </c>
    </row>
    <row r="142" spans="1:30">
      <c r="A142" s="2" t="s">
        <v>96</v>
      </c>
      <c r="B142" s="2" t="s">
        <v>97</v>
      </c>
      <c r="C142" s="2">
        <v>13.974568704949544</v>
      </c>
      <c r="D142" s="2">
        <v>13.974568704949544</v>
      </c>
      <c r="E142" s="2">
        <v>13.974568704949544</v>
      </c>
      <c r="F142" s="2">
        <v>13.974568704949544</v>
      </c>
      <c r="G142" s="2">
        <v>13.974568704949544</v>
      </c>
      <c r="H142" s="2">
        <v>13.974568704949544</v>
      </c>
      <c r="I142" s="2">
        <v>13.974568704949544</v>
      </c>
      <c r="J142" s="2">
        <v>13.974568704949544</v>
      </c>
      <c r="K142" s="2">
        <v>13.974568704949544</v>
      </c>
      <c r="L142" s="2">
        <v>13.974568704949544</v>
      </c>
      <c r="M142" s="2">
        <v>13.98689096993988</v>
      </c>
      <c r="N142" s="2">
        <v>14.00035824841531</v>
      </c>
      <c r="O142" s="2">
        <v>13.985769866142995</v>
      </c>
      <c r="P142" s="2">
        <v>13.981007179343363</v>
      </c>
      <c r="Q142" s="2">
        <v>13.981847417765136</v>
      </c>
      <c r="R142" s="2">
        <v>13.984368739105172</v>
      </c>
      <c r="S142" s="2">
        <v>13.987451589242056</v>
      </c>
      <c r="T142" s="2">
        <v>13.983808366893072</v>
      </c>
      <c r="U142" s="2">
        <v>13.992499186046512</v>
      </c>
      <c r="V142" s="2">
        <v>13.996427614005535</v>
      </c>
      <c r="W142" s="2">
        <v>13.958638015239696</v>
      </c>
      <c r="X142" s="2">
        <v>13.962268132351765</v>
      </c>
      <c r="Y142" s="2">
        <v>13.953056904100277</v>
      </c>
      <c r="Z142" s="2">
        <v>13.953056904100277</v>
      </c>
      <c r="AA142" s="2">
        <v>13.953056904100277</v>
      </c>
      <c r="AB142" s="2">
        <v>13.968387318089562</v>
      </c>
      <c r="AC142" s="2">
        <v>13.971100424166764</v>
      </c>
      <c r="AD142" s="2">
        <v>13.971100424166764</v>
      </c>
    </row>
    <row r="143" spans="1:30">
      <c r="A143" s="2" t="s">
        <v>187</v>
      </c>
      <c r="B143" s="2" t="s">
        <v>188</v>
      </c>
      <c r="C143" s="2">
        <v>6.404315873066496</v>
      </c>
      <c r="D143" s="2">
        <v>6.404315873066496</v>
      </c>
      <c r="E143" s="2">
        <v>6.404315873066496</v>
      </c>
      <c r="F143" s="2">
        <v>6.404315873066496</v>
      </c>
      <c r="G143" s="2">
        <v>6.404315873066496</v>
      </c>
      <c r="H143" s="2">
        <v>6.404315873066496</v>
      </c>
      <c r="I143" s="2">
        <v>6.404315873066496</v>
      </c>
      <c r="J143" s="2">
        <v>6.404315873066496</v>
      </c>
      <c r="K143" s="2">
        <v>6.404315873066496</v>
      </c>
      <c r="L143" s="2">
        <v>6.404315873066496</v>
      </c>
      <c r="M143" s="2">
        <v>6.404315873066496</v>
      </c>
      <c r="N143" s="2">
        <v>6.404315873066496</v>
      </c>
      <c r="O143" s="2">
        <v>6.404315873066496</v>
      </c>
      <c r="P143" s="2">
        <v>6.404315873066496</v>
      </c>
      <c r="Q143" s="2">
        <v>6.404315873066496</v>
      </c>
      <c r="R143" s="2">
        <v>6.404315873066496</v>
      </c>
      <c r="S143" s="2">
        <v>6.404315873066496</v>
      </c>
      <c r="T143" s="2">
        <v>6.404315873066496</v>
      </c>
      <c r="U143" s="2">
        <v>6.404315873066496</v>
      </c>
      <c r="V143" s="2">
        <v>6.404315873066496</v>
      </c>
      <c r="W143" s="2">
        <v>6.404315873066496</v>
      </c>
      <c r="X143" s="2">
        <v>6.404315873066496</v>
      </c>
      <c r="Y143" s="2">
        <v>6.404315873066496</v>
      </c>
      <c r="Z143" s="2">
        <v>6.404315873066496</v>
      </c>
      <c r="AA143" s="2">
        <v>6.404315873066496</v>
      </c>
      <c r="AB143" s="2">
        <v>6.404315873066496</v>
      </c>
      <c r="AC143" s="2">
        <v>6.404315873066496</v>
      </c>
      <c r="AD143" s="2">
        <v>6.404315873066496</v>
      </c>
    </row>
    <row r="144" spans="1:30">
      <c r="A144" s="2" t="s">
        <v>171</v>
      </c>
      <c r="B144" s="2" t="s">
        <v>172</v>
      </c>
      <c r="C144" s="2">
        <v>88.717170115384619</v>
      </c>
      <c r="D144" s="2">
        <v>88.717170115384619</v>
      </c>
      <c r="E144" s="2">
        <v>88.717170115384619</v>
      </c>
      <c r="F144" s="2">
        <v>88.717170115384619</v>
      </c>
      <c r="G144" s="2">
        <v>88.717170115384619</v>
      </c>
      <c r="H144" s="2">
        <v>88.717170115384619</v>
      </c>
      <c r="I144" s="2">
        <v>88.717170115384619</v>
      </c>
      <c r="J144" s="2">
        <v>88.717170115384619</v>
      </c>
      <c r="K144" s="2">
        <v>88.717170115384619</v>
      </c>
      <c r="L144" s="2">
        <v>88.717170115384619</v>
      </c>
      <c r="M144" s="2">
        <v>88.717170115384619</v>
      </c>
      <c r="N144" s="2">
        <v>88.717170115384619</v>
      </c>
      <c r="O144" s="2">
        <v>88.717170115384619</v>
      </c>
      <c r="P144" s="2">
        <v>88.717170115384619</v>
      </c>
      <c r="Q144" s="2">
        <v>88.717170115384619</v>
      </c>
      <c r="R144" s="2">
        <v>88.717170115384619</v>
      </c>
      <c r="S144" s="2">
        <v>88.717170115384619</v>
      </c>
      <c r="T144" s="2">
        <v>88.717170115384619</v>
      </c>
      <c r="U144" s="2">
        <v>88.717170115384619</v>
      </c>
      <c r="V144" s="2">
        <v>88.717170115384619</v>
      </c>
      <c r="W144" s="2">
        <v>88.717170115384619</v>
      </c>
      <c r="X144" s="2">
        <v>88.717170115384619</v>
      </c>
      <c r="Y144" s="2">
        <v>88.717170115384619</v>
      </c>
      <c r="Z144" s="2">
        <v>88.717170115384619</v>
      </c>
      <c r="AA144" s="2">
        <v>88.717170115384619</v>
      </c>
      <c r="AB144" s="2">
        <v>88.717170115384619</v>
      </c>
      <c r="AC144" s="2">
        <v>88.717170115384619</v>
      </c>
      <c r="AD144" s="2">
        <v>88.717170115384619</v>
      </c>
    </row>
    <row r="145" spans="1:30">
      <c r="A145" s="2" t="s">
        <v>181</v>
      </c>
      <c r="B145" s="2" t="s">
        <v>182</v>
      </c>
      <c r="C145" s="2">
        <v>57.575473475409837</v>
      </c>
      <c r="D145" s="2">
        <v>57.575473475409837</v>
      </c>
      <c r="E145" s="2">
        <v>57.575473475409837</v>
      </c>
      <c r="F145" s="2">
        <v>57.575473475409837</v>
      </c>
      <c r="G145" s="2">
        <v>57.575473475409837</v>
      </c>
      <c r="H145" s="2">
        <v>57.575473475409837</v>
      </c>
      <c r="I145" s="2">
        <v>57.575473475409837</v>
      </c>
      <c r="J145" s="2">
        <v>57.575473475409837</v>
      </c>
      <c r="K145" s="2">
        <v>57.575473475409837</v>
      </c>
      <c r="L145" s="2">
        <v>57.575473475409837</v>
      </c>
      <c r="M145" s="2">
        <v>57.575473475409837</v>
      </c>
      <c r="N145" s="2">
        <v>57.575473475409837</v>
      </c>
      <c r="O145" s="2">
        <v>57.575473475409837</v>
      </c>
      <c r="P145" s="2">
        <v>57.575473475409837</v>
      </c>
      <c r="Q145" s="2">
        <v>57.575473475409837</v>
      </c>
      <c r="R145" s="2">
        <v>57.575473475409837</v>
      </c>
      <c r="S145" s="2">
        <v>57.575473475409837</v>
      </c>
      <c r="T145" s="2">
        <v>57.575473475409837</v>
      </c>
      <c r="U145" s="2">
        <v>57.575473475409837</v>
      </c>
      <c r="V145" s="2">
        <v>57.575473475409837</v>
      </c>
      <c r="W145" s="2">
        <v>57.575473475409837</v>
      </c>
      <c r="X145" s="2">
        <v>57.575473475409837</v>
      </c>
      <c r="Y145" s="2">
        <v>57.575473475409837</v>
      </c>
      <c r="Z145" s="2">
        <v>57.575473475409837</v>
      </c>
      <c r="AA145" s="2">
        <v>57.575473475409837</v>
      </c>
      <c r="AB145" s="2">
        <v>57.575473475409837</v>
      </c>
      <c r="AC145" s="2">
        <v>57.575473475409837</v>
      </c>
      <c r="AD145" s="2">
        <v>57.575473475409837</v>
      </c>
    </row>
    <row r="146" spans="1:30">
      <c r="A146" s="2" t="s">
        <v>339</v>
      </c>
      <c r="B146" s="2" t="s">
        <v>340</v>
      </c>
      <c r="C146" s="2">
        <v>28.636192897435897</v>
      </c>
      <c r="D146" s="2">
        <v>28.636192897435897</v>
      </c>
      <c r="E146" s="2">
        <v>28.636192897435897</v>
      </c>
      <c r="F146" s="2">
        <v>28.636192897435897</v>
      </c>
      <c r="G146" s="2">
        <v>28.636192897435897</v>
      </c>
      <c r="H146" s="2">
        <v>28.636192897435897</v>
      </c>
      <c r="I146" s="2">
        <v>28.636192897435897</v>
      </c>
      <c r="J146" s="2">
        <v>28.636192897435897</v>
      </c>
      <c r="K146" s="2">
        <v>28.636192897435897</v>
      </c>
      <c r="L146" s="2">
        <v>28.636192897435897</v>
      </c>
      <c r="M146" s="2">
        <v>28.636192897435897</v>
      </c>
      <c r="N146" s="2">
        <v>28.636192897435897</v>
      </c>
      <c r="O146" s="2">
        <v>28.636192897435897</v>
      </c>
      <c r="P146" s="2">
        <v>28.636192897435897</v>
      </c>
      <c r="Q146" s="2">
        <v>28.636192897435897</v>
      </c>
      <c r="R146" s="2">
        <v>28.636192897435897</v>
      </c>
      <c r="S146" s="2">
        <v>28.636192897435897</v>
      </c>
      <c r="T146" s="2">
        <v>28.636192897435897</v>
      </c>
      <c r="U146" s="2">
        <v>28.636192897435897</v>
      </c>
      <c r="V146" s="2">
        <v>28.636192897435897</v>
      </c>
      <c r="W146" s="2">
        <v>28.636192897435897</v>
      </c>
      <c r="X146" s="2">
        <v>28.636192897435897</v>
      </c>
      <c r="Y146" s="2">
        <v>28.636192897435897</v>
      </c>
      <c r="Z146" s="2">
        <v>28.636192897435897</v>
      </c>
      <c r="AA146" s="2">
        <v>28.636192897435897</v>
      </c>
      <c r="AB146" s="2">
        <v>28.636192897435897</v>
      </c>
      <c r="AC146" s="2">
        <v>28.636192897435897</v>
      </c>
      <c r="AD146" s="2">
        <v>28.636192897435897</v>
      </c>
    </row>
    <row r="147" spans="1:30">
      <c r="A147" s="2" t="s">
        <v>281</v>
      </c>
      <c r="B147" s="2" t="s">
        <v>282</v>
      </c>
    </row>
    <row r="148" spans="1:30">
      <c r="A148" s="2" t="s">
        <v>298</v>
      </c>
      <c r="B148" s="2" t="s">
        <v>299</v>
      </c>
      <c r="C148" s="2">
        <v>0.4440406994871795</v>
      </c>
      <c r="D148" s="2">
        <v>0.4440406994871795</v>
      </c>
      <c r="E148" s="2">
        <v>0.4440406994871795</v>
      </c>
      <c r="F148" s="2">
        <v>0.4440406994871795</v>
      </c>
      <c r="G148" s="2">
        <v>0.4440406994871795</v>
      </c>
      <c r="H148" s="2">
        <v>0.4440406994871795</v>
      </c>
      <c r="I148" s="2">
        <v>0.4440406994871795</v>
      </c>
      <c r="J148" s="2">
        <v>0.4440406994871795</v>
      </c>
      <c r="K148" s="2">
        <v>0.4440406994871795</v>
      </c>
      <c r="L148" s="2">
        <v>0.4440406994871795</v>
      </c>
      <c r="M148" s="2">
        <v>0.4440406994871795</v>
      </c>
      <c r="N148" s="2">
        <v>0.4440406994871795</v>
      </c>
      <c r="O148" s="2">
        <v>0.4440406994871795</v>
      </c>
      <c r="P148" s="2">
        <v>0.4440406994871795</v>
      </c>
      <c r="Q148" s="2">
        <v>0.4440406994871795</v>
      </c>
      <c r="R148" s="2">
        <v>0.4440406994871795</v>
      </c>
      <c r="S148" s="2">
        <v>0.4440406994871795</v>
      </c>
      <c r="T148" s="2">
        <v>0.4440406994871795</v>
      </c>
      <c r="U148" s="2">
        <v>0.4440406994871795</v>
      </c>
      <c r="V148" s="2">
        <v>0.4440406994871795</v>
      </c>
      <c r="W148" s="2">
        <v>0.4440406994871795</v>
      </c>
      <c r="X148" s="2">
        <v>0.4440406994871795</v>
      </c>
      <c r="Y148" s="2">
        <v>0.4440406994871795</v>
      </c>
      <c r="Z148" s="2">
        <v>0.4440406994871795</v>
      </c>
      <c r="AA148" s="2">
        <v>0.4440406994871795</v>
      </c>
      <c r="AB148" s="2">
        <v>0.4440406994871795</v>
      </c>
      <c r="AC148" s="2">
        <v>0.4440406994871795</v>
      </c>
      <c r="AD148" s="2">
        <v>0.4440406994871795</v>
      </c>
    </row>
    <row r="149" spans="1:30">
      <c r="A149" s="2" t="s">
        <v>302</v>
      </c>
      <c r="B149" s="2" t="s">
        <v>303</v>
      </c>
      <c r="C149" s="2">
        <v>7.5918312399473606</v>
      </c>
      <c r="D149" s="2">
        <v>7.5918312399473606</v>
      </c>
      <c r="E149" s="2">
        <v>7.5918312399473606</v>
      </c>
      <c r="F149" s="2">
        <v>7.5918312399473606</v>
      </c>
      <c r="G149" s="2">
        <v>7.5918312399473606</v>
      </c>
      <c r="H149" s="2">
        <v>7.5918312399473606</v>
      </c>
      <c r="I149" s="2">
        <v>7.5918312399473606</v>
      </c>
      <c r="J149" s="2">
        <v>7.5918312399473606</v>
      </c>
      <c r="K149" s="2">
        <v>7.5918312399473606</v>
      </c>
      <c r="L149" s="2">
        <v>7.5918312399473606</v>
      </c>
      <c r="M149" s="2">
        <v>7.5918312399473606</v>
      </c>
      <c r="N149" s="2">
        <v>7.5918312399473606</v>
      </c>
      <c r="O149" s="2">
        <v>7.5918312399473606</v>
      </c>
      <c r="P149" s="2">
        <v>7.5918312399473606</v>
      </c>
      <c r="Q149" s="2">
        <v>7.5918312399473606</v>
      </c>
      <c r="R149" s="2">
        <v>7.5918312399473606</v>
      </c>
      <c r="S149" s="2">
        <v>7.5918312399473606</v>
      </c>
      <c r="T149" s="2">
        <v>7.5918312399473606</v>
      </c>
      <c r="U149" s="2">
        <v>7.5918312399473606</v>
      </c>
      <c r="V149" s="2">
        <v>7.5918312399473606</v>
      </c>
      <c r="W149" s="2">
        <v>7.5918312399473606</v>
      </c>
      <c r="X149" s="2">
        <v>7.5918312399473606</v>
      </c>
      <c r="Y149" s="2">
        <v>7.647743975548682</v>
      </c>
      <c r="Z149" s="2">
        <v>7.647743975548682</v>
      </c>
      <c r="AA149" s="2">
        <v>7.6483072622818007</v>
      </c>
      <c r="AB149" s="2">
        <v>7.6483072622818007</v>
      </c>
      <c r="AC149" s="2">
        <v>7.6483072622818007</v>
      </c>
      <c r="AD149" s="2">
        <v>7.6483072622818007</v>
      </c>
    </row>
    <row r="150" spans="1:30">
      <c r="A150" s="2" t="s">
        <v>58</v>
      </c>
      <c r="B150" s="2" t="s">
        <v>59</v>
      </c>
      <c r="C150" s="2">
        <v>19.980644896464582</v>
      </c>
      <c r="D150" s="2">
        <v>19.980644896464582</v>
      </c>
      <c r="E150" s="2">
        <v>19.980644896464582</v>
      </c>
      <c r="F150" s="2">
        <v>19.980644896464582</v>
      </c>
      <c r="G150" s="2">
        <v>19.980644896464582</v>
      </c>
      <c r="H150" s="2">
        <v>19.980644896464582</v>
      </c>
      <c r="I150" s="2">
        <v>19.981149636803742</v>
      </c>
      <c r="J150" s="2">
        <v>19.98165563682209</v>
      </c>
      <c r="K150" s="2">
        <v>19.982160428228799</v>
      </c>
      <c r="L150" s="2">
        <v>19.982666479443388</v>
      </c>
      <c r="M150" s="2">
        <v>19.983172556290278</v>
      </c>
      <c r="N150" s="2">
        <v>19.983677424343902</v>
      </c>
      <c r="O150" s="2">
        <v>19.98418355239869</v>
      </c>
      <c r="P150" s="2">
        <v>19.984688471539251</v>
      </c>
      <c r="Q150" s="2">
        <v>19.985194650809714</v>
      </c>
      <c r="R150" s="2">
        <v>19.986205851538777</v>
      </c>
      <c r="S150" s="2">
        <v>19.98671210767861</v>
      </c>
      <c r="T150" s="2">
        <v>19.98721715460151</v>
      </c>
      <c r="U150" s="2">
        <v>19.98721715460151</v>
      </c>
      <c r="V150" s="2">
        <v>19.98721715460151</v>
      </c>
      <c r="W150" s="2">
        <v>19.98721715460151</v>
      </c>
      <c r="X150" s="2">
        <v>19.98721715460151</v>
      </c>
      <c r="Y150" s="2">
        <v>19.98721715460151</v>
      </c>
      <c r="Z150" s="2">
        <v>19.98721715460151</v>
      </c>
      <c r="AA150" s="2">
        <v>19.98721715460151</v>
      </c>
      <c r="AB150" s="2">
        <v>19.98721715460151</v>
      </c>
      <c r="AC150" s="2">
        <v>19.98721715460151</v>
      </c>
      <c r="AD150" s="2">
        <v>19.98721715460151</v>
      </c>
    </row>
    <row r="151" spans="1:30">
      <c r="A151" s="2" t="s">
        <v>312</v>
      </c>
      <c r="B151" s="2" t="s">
        <v>313</v>
      </c>
    </row>
    <row r="152" spans="1:30">
      <c r="A152" s="2" t="s">
        <v>326</v>
      </c>
      <c r="B152" s="2" t="s">
        <v>327</v>
      </c>
      <c r="C152" s="2">
        <v>0.38448920975389483</v>
      </c>
      <c r="D152" s="2">
        <v>0.38448920975389483</v>
      </c>
      <c r="E152" s="2">
        <v>0.38448920975389483</v>
      </c>
      <c r="F152" s="2">
        <v>0.38448920975389483</v>
      </c>
      <c r="G152" s="2">
        <v>0.38448920975389483</v>
      </c>
      <c r="H152" s="2">
        <v>0.38448920975389483</v>
      </c>
      <c r="I152" s="2">
        <v>0.38448920975389483</v>
      </c>
      <c r="J152" s="2">
        <v>0.38448920975389483</v>
      </c>
      <c r="K152" s="2">
        <v>0.38448920975389483</v>
      </c>
      <c r="L152" s="2">
        <v>0.38448920975389483</v>
      </c>
      <c r="M152" s="2">
        <v>0.38448920975389483</v>
      </c>
      <c r="N152" s="2">
        <v>0.38448920975389483</v>
      </c>
      <c r="O152" s="2">
        <v>0.38448920975389483</v>
      </c>
      <c r="P152" s="2">
        <v>0.38448920975389483</v>
      </c>
      <c r="Q152" s="2">
        <v>0.38448920975389483</v>
      </c>
      <c r="R152" s="2">
        <v>0.38448920975389483</v>
      </c>
      <c r="S152" s="2">
        <v>0.38448920975389483</v>
      </c>
      <c r="T152" s="2">
        <v>0.38448920975389483</v>
      </c>
      <c r="U152" s="2">
        <v>0.38448920975389483</v>
      </c>
      <c r="V152" s="2">
        <v>0.38448920975389483</v>
      </c>
      <c r="W152" s="2">
        <v>0.38448920975389483</v>
      </c>
      <c r="X152" s="2">
        <v>0.38448920975389483</v>
      </c>
      <c r="Y152" s="2">
        <v>0.38448920975389483</v>
      </c>
      <c r="Z152" s="2">
        <v>0.38448920975389483</v>
      </c>
      <c r="AA152" s="2">
        <v>0.38448920975389483</v>
      </c>
      <c r="AB152" s="2">
        <v>0.38448920975389483</v>
      </c>
      <c r="AC152" s="2">
        <v>0.38448920975389483</v>
      </c>
      <c r="AD152" s="2">
        <v>0.38448920975389483</v>
      </c>
    </row>
    <row r="153" spans="1:30">
      <c r="A153" s="2" t="s">
        <v>310</v>
      </c>
      <c r="B153" s="2" t="s">
        <v>311</v>
      </c>
      <c r="C153" s="2">
        <v>7.1633846092113762</v>
      </c>
      <c r="D153" s="2">
        <v>7.1633846092113762</v>
      </c>
      <c r="E153" s="2">
        <v>7.1633846092113762</v>
      </c>
      <c r="F153" s="2">
        <v>7.1633846092113762</v>
      </c>
      <c r="G153" s="2">
        <v>7.1633846092113762</v>
      </c>
      <c r="H153" s="2">
        <v>7.1633846092113762</v>
      </c>
      <c r="I153" s="2">
        <v>7.1633846092113762</v>
      </c>
      <c r="J153" s="2">
        <v>7.1633846092113762</v>
      </c>
      <c r="K153" s="2">
        <v>7.1633846092113762</v>
      </c>
      <c r="L153" s="2">
        <v>7.1633846092113762</v>
      </c>
      <c r="M153" s="2">
        <v>7.1633846092113762</v>
      </c>
      <c r="N153" s="2">
        <v>7.1633846092113762</v>
      </c>
      <c r="O153" s="2">
        <v>7.1633846092113762</v>
      </c>
      <c r="P153" s="2">
        <v>7.1633846092113762</v>
      </c>
      <c r="Q153" s="2">
        <v>7.1633846092113762</v>
      </c>
      <c r="R153" s="2">
        <v>7.1633846092113762</v>
      </c>
      <c r="S153" s="2">
        <v>7.1633846092113762</v>
      </c>
      <c r="T153" s="2">
        <v>7.1633846092113762</v>
      </c>
      <c r="U153" s="2">
        <v>7.1633846092113762</v>
      </c>
      <c r="V153" s="2">
        <v>7.1633846092113762</v>
      </c>
      <c r="W153" s="2">
        <v>7.1633846092113762</v>
      </c>
      <c r="X153" s="2">
        <v>7.1633846092113762</v>
      </c>
      <c r="Y153" s="2">
        <v>7.1633846092113762</v>
      </c>
      <c r="Z153" s="2">
        <v>7.1633846092113762</v>
      </c>
      <c r="AA153" s="2">
        <v>7.1633846092113762</v>
      </c>
      <c r="AB153" s="2">
        <v>7.1633846092113762</v>
      </c>
      <c r="AC153" s="2">
        <v>7.1633846092113762</v>
      </c>
      <c r="AD153" s="2">
        <v>7.1633846092113762</v>
      </c>
    </row>
    <row r="154" spans="1:30">
      <c r="A154" s="2" t="s">
        <v>308</v>
      </c>
      <c r="B154" s="2" t="s">
        <v>309</v>
      </c>
      <c r="C154" s="2">
        <v>3.0576826769626768</v>
      </c>
      <c r="D154" s="2">
        <v>3.0576826769626768</v>
      </c>
      <c r="E154" s="2">
        <v>3.0576826769626768</v>
      </c>
      <c r="F154" s="2">
        <v>3.0576826769626768</v>
      </c>
      <c r="G154" s="2">
        <v>3.0576826769626768</v>
      </c>
      <c r="H154" s="2">
        <v>3.0576826769626768</v>
      </c>
      <c r="I154" s="2">
        <v>3.0576826769626768</v>
      </c>
      <c r="J154" s="2">
        <v>3.0576826769626768</v>
      </c>
      <c r="K154" s="2">
        <v>3.0576826769626768</v>
      </c>
      <c r="L154" s="2">
        <v>3.0576826769626768</v>
      </c>
      <c r="M154" s="2">
        <v>3.0576826769626768</v>
      </c>
      <c r="N154" s="2">
        <v>3.0576826769626768</v>
      </c>
      <c r="O154" s="2">
        <v>3.0576826769626768</v>
      </c>
      <c r="P154" s="2">
        <v>3.0576826769626768</v>
      </c>
      <c r="Q154" s="2">
        <v>3.0576826769626768</v>
      </c>
      <c r="R154" s="2">
        <v>3.0576826769626768</v>
      </c>
      <c r="S154" s="2">
        <v>3.0576826769626768</v>
      </c>
      <c r="T154" s="2">
        <v>3.0576826769626768</v>
      </c>
      <c r="U154" s="2">
        <v>3.0576826769626768</v>
      </c>
      <c r="V154" s="2">
        <v>3.0576826769626768</v>
      </c>
      <c r="W154" s="2">
        <v>3.0576826769626768</v>
      </c>
      <c r="X154" s="2">
        <v>3.0576826769626768</v>
      </c>
      <c r="Y154" s="2">
        <v>3.0576826769626768</v>
      </c>
      <c r="Z154" s="2">
        <v>3.0576826769626768</v>
      </c>
      <c r="AA154" s="2">
        <v>3.0576826769626768</v>
      </c>
      <c r="AB154" s="2">
        <v>3.0576826769626768</v>
      </c>
      <c r="AC154" s="2">
        <v>3.0576826769626768</v>
      </c>
      <c r="AD154" s="2">
        <v>3.0576826769626768</v>
      </c>
    </row>
    <row r="155" spans="1:30">
      <c r="A155" s="2" t="s">
        <v>316</v>
      </c>
      <c r="B155" s="2" t="s">
        <v>317</v>
      </c>
      <c r="C155" s="2">
        <v>25.253753666666668</v>
      </c>
      <c r="D155" s="2">
        <v>25.253753666666668</v>
      </c>
      <c r="E155" s="2">
        <v>25.253753666666668</v>
      </c>
      <c r="F155" s="2">
        <v>25.253753666666668</v>
      </c>
      <c r="G155" s="2">
        <v>25.253753666666668</v>
      </c>
      <c r="H155" s="2">
        <v>25.253753666666668</v>
      </c>
      <c r="I155" s="2">
        <v>25.253753666666668</v>
      </c>
      <c r="J155" s="2">
        <v>25.253753666666668</v>
      </c>
      <c r="K155" s="2">
        <v>25.253753666666668</v>
      </c>
      <c r="L155" s="2">
        <v>25.253753666666668</v>
      </c>
      <c r="M155" s="2">
        <v>25.253753666666668</v>
      </c>
      <c r="N155" s="2">
        <v>25.253753666666668</v>
      </c>
      <c r="O155" s="2">
        <v>25.253753666666668</v>
      </c>
      <c r="P155" s="2">
        <v>25.253753666666668</v>
      </c>
      <c r="Q155" s="2">
        <v>25.253753666666668</v>
      </c>
      <c r="R155" s="2">
        <v>25.253753666666668</v>
      </c>
      <c r="S155" s="2">
        <v>25.253753666666668</v>
      </c>
      <c r="T155" s="2">
        <v>25.253753666666668</v>
      </c>
      <c r="U155" s="2">
        <v>25.253753666666668</v>
      </c>
      <c r="V155" s="2">
        <v>25.253753666666668</v>
      </c>
      <c r="W155" s="2">
        <v>25.253753666666668</v>
      </c>
      <c r="X155" s="2">
        <v>25.253753666666668</v>
      </c>
      <c r="Y155" s="2">
        <v>25.253753666666668</v>
      </c>
      <c r="Z155" s="2">
        <v>25.253753666666668</v>
      </c>
      <c r="AA155" s="2">
        <v>25.253753666666668</v>
      </c>
      <c r="AB155" s="2">
        <v>25.253753666666668</v>
      </c>
      <c r="AC155" s="2">
        <v>25.253753666666668</v>
      </c>
      <c r="AD155" s="2">
        <v>25.253753666666668</v>
      </c>
    </row>
    <row r="156" spans="1:30">
      <c r="A156" s="2" t="s">
        <v>318</v>
      </c>
      <c r="B156" s="2" t="s">
        <v>319</v>
      </c>
      <c r="C156" s="2">
        <v>44.575985321637432</v>
      </c>
      <c r="D156" s="2">
        <v>44.575985321637432</v>
      </c>
      <c r="E156" s="2">
        <v>44.575985321637432</v>
      </c>
      <c r="F156" s="2">
        <v>44.575985321637432</v>
      </c>
      <c r="G156" s="2">
        <v>44.575985321637432</v>
      </c>
      <c r="H156" s="2">
        <v>44.575985321637432</v>
      </c>
      <c r="I156" s="2">
        <v>44.575985321637432</v>
      </c>
      <c r="J156" s="2">
        <v>44.575985321637432</v>
      </c>
      <c r="K156" s="2">
        <v>44.575985321637432</v>
      </c>
      <c r="L156" s="2">
        <v>44.575985321637432</v>
      </c>
      <c r="M156" s="2">
        <v>44.575985321637432</v>
      </c>
      <c r="N156" s="2">
        <v>44.575985321637432</v>
      </c>
      <c r="O156" s="2">
        <v>44.575985321637432</v>
      </c>
      <c r="P156" s="2">
        <v>44.575985321637432</v>
      </c>
      <c r="Q156" s="2">
        <v>44.575985321637432</v>
      </c>
      <c r="R156" s="2">
        <v>44.575985321637432</v>
      </c>
      <c r="S156" s="2">
        <v>44.575985321637432</v>
      </c>
      <c r="T156" s="2">
        <v>44.575985321637432</v>
      </c>
      <c r="U156" s="2">
        <v>44.575985321637432</v>
      </c>
      <c r="V156" s="2">
        <v>44.575985321637432</v>
      </c>
      <c r="W156" s="2">
        <v>44.575985321637432</v>
      </c>
      <c r="X156" s="2">
        <v>44.575985321637432</v>
      </c>
      <c r="Y156" s="2">
        <v>44.575985321637432</v>
      </c>
      <c r="Z156" s="2">
        <v>44.575985321637432</v>
      </c>
      <c r="AA156" s="2">
        <v>44.575985321637432</v>
      </c>
      <c r="AB156" s="2">
        <v>44.575985321637432</v>
      </c>
      <c r="AC156" s="2">
        <v>44.575985321637432</v>
      </c>
      <c r="AD156" s="2">
        <v>44.575985321637432</v>
      </c>
    </row>
    <row r="157" spans="1:30">
      <c r="A157" s="2" t="s">
        <v>320</v>
      </c>
      <c r="B157" s="2" t="s">
        <v>321</v>
      </c>
      <c r="C157" s="2">
        <v>6.3709332106076211</v>
      </c>
      <c r="D157" s="2">
        <v>6.3709332106076211</v>
      </c>
      <c r="E157" s="2">
        <v>6.3709332106076211</v>
      </c>
      <c r="F157" s="2">
        <v>6.3709332106076211</v>
      </c>
      <c r="G157" s="2">
        <v>6.3709332106076211</v>
      </c>
      <c r="H157" s="2">
        <v>6.3709332106076211</v>
      </c>
      <c r="I157" s="2">
        <v>6.3709332106076211</v>
      </c>
      <c r="J157" s="2">
        <v>6.3709332106076211</v>
      </c>
      <c r="K157" s="2">
        <v>6.3709332106076211</v>
      </c>
      <c r="L157" s="2">
        <v>6.3709332106076211</v>
      </c>
      <c r="M157" s="2">
        <v>6.3709332106076211</v>
      </c>
      <c r="N157" s="2">
        <v>6.3709332106076211</v>
      </c>
      <c r="O157" s="2">
        <v>6.3709332106076211</v>
      </c>
      <c r="P157" s="2">
        <v>6.3709332106076211</v>
      </c>
      <c r="Q157" s="2">
        <v>6.3709332106076211</v>
      </c>
      <c r="R157" s="2">
        <v>6.3709332106076211</v>
      </c>
      <c r="S157" s="2">
        <v>6.3709332106076211</v>
      </c>
      <c r="T157" s="2">
        <v>6.3709332106076211</v>
      </c>
      <c r="U157" s="2">
        <v>6.3709332106076211</v>
      </c>
      <c r="V157" s="2">
        <v>6.3709332106076211</v>
      </c>
      <c r="W157" s="2">
        <v>6.3709332106076211</v>
      </c>
      <c r="X157" s="2">
        <v>6.3709332106076211</v>
      </c>
      <c r="Y157" s="2">
        <v>6.3709332106076211</v>
      </c>
      <c r="Z157" s="2">
        <v>6.3709332106076211</v>
      </c>
      <c r="AA157" s="2">
        <v>6.3709332106076211</v>
      </c>
      <c r="AB157" s="2">
        <v>6.3709332106076211</v>
      </c>
      <c r="AC157" s="2">
        <v>6.3709332106076211</v>
      </c>
      <c r="AD157" s="2">
        <v>6.3709332106076211</v>
      </c>
    </row>
    <row r="158" spans="1:30">
      <c r="A158" s="2" t="s">
        <v>322</v>
      </c>
      <c r="B158" s="2" t="s">
        <v>323</v>
      </c>
      <c r="C158" s="2">
        <v>5.7287470927588586</v>
      </c>
      <c r="D158" s="2">
        <v>5.7287470927588586</v>
      </c>
      <c r="E158" s="2">
        <v>5.7287470927588586</v>
      </c>
      <c r="F158" s="2">
        <v>5.7287470927588586</v>
      </c>
      <c r="G158" s="2">
        <v>5.7287470927588586</v>
      </c>
      <c r="H158" s="2">
        <v>5.7287470927588586</v>
      </c>
      <c r="I158" s="2">
        <v>5.7287470927588586</v>
      </c>
      <c r="J158" s="2">
        <v>5.7287470927588586</v>
      </c>
      <c r="K158" s="2">
        <v>5.7287470927588586</v>
      </c>
      <c r="L158" s="2">
        <v>5.7287470927588586</v>
      </c>
      <c r="M158" s="2">
        <v>5.7287470927588586</v>
      </c>
      <c r="N158" s="2">
        <v>5.7287470927588586</v>
      </c>
      <c r="O158" s="2">
        <v>5.7287470927588586</v>
      </c>
      <c r="P158" s="2">
        <v>5.7287470927588586</v>
      </c>
      <c r="Q158" s="2">
        <v>5.7287470927588586</v>
      </c>
      <c r="R158" s="2">
        <v>5.7287470927588586</v>
      </c>
      <c r="S158" s="2">
        <v>5.7287470927588586</v>
      </c>
      <c r="T158" s="2">
        <v>5.7287470927588586</v>
      </c>
      <c r="U158" s="2">
        <v>5.7287470927588586</v>
      </c>
      <c r="V158" s="2">
        <v>5.7287470927588586</v>
      </c>
      <c r="W158" s="2">
        <v>5.7287470927588586</v>
      </c>
      <c r="X158" s="2">
        <v>5.7287470927588586</v>
      </c>
      <c r="Y158" s="2">
        <v>5.7287470927588586</v>
      </c>
      <c r="Z158" s="2">
        <v>5.7287470927588586</v>
      </c>
      <c r="AA158" s="2">
        <v>5.7287470927588586</v>
      </c>
      <c r="AB158" s="2">
        <v>5.7287470927588586</v>
      </c>
      <c r="AC158" s="2">
        <v>5.7287470927588586</v>
      </c>
      <c r="AD158" s="2">
        <v>5.7287470927588586</v>
      </c>
    </row>
    <row r="159" spans="1:30">
      <c r="A159" s="2" t="s">
        <v>314</v>
      </c>
      <c r="B159" s="2" t="s">
        <v>315</v>
      </c>
    </row>
    <row r="160" spans="1:30">
      <c r="A160" s="2" t="s">
        <v>324</v>
      </c>
      <c r="B160" s="2" t="s">
        <v>325</v>
      </c>
    </row>
    <row r="161" spans="1:30">
      <c r="A161" s="2" t="s">
        <v>328</v>
      </c>
      <c r="B161" s="2" t="s">
        <v>329</v>
      </c>
    </row>
    <row r="162" spans="1:30">
      <c r="A162" s="2" t="s">
        <v>330</v>
      </c>
      <c r="B162" s="2" t="s">
        <v>331</v>
      </c>
      <c r="C162" s="2">
        <v>5.5510758954000181</v>
      </c>
      <c r="D162" s="2">
        <v>5.5510758954000181</v>
      </c>
      <c r="E162" s="2">
        <v>5.5510758954000181</v>
      </c>
      <c r="F162" s="2">
        <v>5.5510758954000181</v>
      </c>
      <c r="G162" s="2">
        <v>5.5510758954000181</v>
      </c>
      <c r="H162" s="2">
        <v>5.5510758954000181</v>
      </c>
      <c r="I162" s="2">
        <v>5.5510758954000181</v>
      </c>
      <c r="J162" s="2">
        <v>5.5510758954000181</v>
      </c>
      <c r="K162" s="2">
        <v>5.5510758954000181</v>
      </c>
      <c r="L162" s="2">
        <v>5.5510758954000181</v>
      </c>
      <c r="M162" s="2">
        <v>5.5510758954000181</v>
      </c>
      <c r="N162" s="2">
        <v>5.5510758954000181</v>
      </c>
      <c r="O162" s="2">
        <v>5.5511717126385207</v>
      </c>
      <c r="P162" s="2">
        <v>5.5511717126385207</v>
      </c>
      <c r="Q162" s="2">
        <v>5.5511717126385207</v>
      </c>
      <c r="R162" s="2">
        <v>5.5507884635299805</v>
      </c>
      <c r="S162" s="2">
        <v>5.5509800814692074</v>
      </c>
      <c r="T162" s="2">
        <v>5.5512675331848866</v>
      </c>
      <c r="U162" s="2">
        <v>5.5513633570392882</v>
      </c>
      <c r="V162" s="2">
        <v>5.5513633570392882</v>
      </c>
      <c r="W162" s="2">
        <v>5.5513633570392882</v>
      </c>
      <c r="X162" s="2">
        <v>5.5513633570392882</v>
      </c>
      <c r="Y162" s="2">
        <v>5.5513633570392882</v>
      </c>
      <c r="Z162" s="2">
        <v>5.5513633570392882</v>
      </c>
      <c r="AA162" s="2">
        <v>5.5516508484524163</v>
      </c>
      <c r="AB162" s="2">
        <v>5.5516508484524163</v>
      </c>
      <c r="AC162" s="2">
        <v>5.5516508484524163</v>
      </c>
      <c r="AD162" s="2">
        <v>5.5516508484524163</v>
      </c>
    </row>
    <row r="163" spans="1:30">
      <c r="A163" s="2" t="s">
        <v>10</v>
      </c>
      <c r="B163" s="2" t="s">
        <v>11</v>
      </c>
      <c r="C163" s="2">
        <v>12.06443002393692</v>
      </c>
      <c r="D163" s="2">
        <v>12.06443002393692</v>
      </c>
      <c r="E163" s="2">
        <v>12.06443002393692</v>
      </c>
      <c r="F163" s="2">
        <v>12.06443002393692</v>
      </c>
      <c r="G163" s="2">
        <v>12.06443002393692</v>
      </c>
      <c r="H163" s="2">
        <v>12.06443002393692</v>
      </c>
      <c r="I163" s="2">
        <v>12.06443002393692</v>
      </c>
      <c r="J163" s="2">
        <v>12.06443002393692</v>
      </c>
      <c r="K163" s="2">
        <v>12.06443002393692</v>
      </c>
      <c r="L163" s="2">
        <v>12.06443002393692</v>
      </c>
      <c r="M163" s="2">
        <v>12.06443002393692</v>
      </c>
      <c r="N163" s="2">
        <v>12.06443002393692</v>
      </c>
      <c r="O163" s="2">
        <v>12.06443002393692</v>
      </c>
      <c r="P163" s="2">
        <v>12.06443002393692</v>
      </c>
      <c r="Q163" s="2">
        <v>12.06443002393692</v>
      </c>
      <c r="R163" s="2">
        <v>12.06443002393692</v>
      </c>
      <c r="S163" s="2">
        <v>12.06443002393692</v>
      </c>
      <c r="T163" s="2">
        <v>12.06443002393692</v>
      </c>
      <c r="U163" s="2">
        <v>12.06443002393692</v>
      </c>
      <c r="V163" s="2">
        <v>12.06443002393692</v>
      </c>
      <c r="W163" s="2">
        <v>12.06443002393692</v>
      </c>
      <c r="X163" s="2">
        <v>12.06443002393692</v>
      </c>
      <c r="Y163" s="2">
        <v>12.06443002393692</v>
      </c>
      <c r="Z163" s="2">
        <v>12.06443002393692</v>
      </c>
      <c r="AA163" s="2">
        <v>12.06443002393692</v>
      </c>
      <c r="AB163" s="2">
        <v>12.06443002393692</v>
      </c>
      <c r="AC163" s="2">
        <v>12.06443002393692</v>
      </c>
      <c r="AD163" s="2">
        <v>12.06443002393692</v>
      </c>
    </row>
    <row r="164" spans="1:30">
      <c r="A164" s="2" t="s">
        <v>112</v>
      </c>
      <c r="B164" s="2" t="s">
        <v>113</v>
      </c>
      <c r="C164" s="2">
        <v>24.262699954532302</v>
      </c>
      <c r="D164" s="2">
        <v>24.262699954532302</v>
      </c>
      <c r="E164" s="2">
        <v>24.262699954532302</v>
      </c>
      <c r="F164" s="2">
        <v>24.262699954532302</v>
      </c>
      <c r="G164" s="2">
        <v>24.262699954532302</v>
      </c>
      <c r="H164" s="2">
        <v>24.262699954532302</v>
      </c>
      <c r="I164" s="2">
        <v>24.262699954532302</v>
      </c>
      <c r="J164" s="2">
        <v>24.262699954532302</v>
      </c>
      <c r="K164" s="2">
        <v>24.262699954532302</v>
      </c>
      <c r="L164" s="2">
        <v>24.262699954532302</v>
      </c>
      <c r="M164" s="2">
        <v>24.262699954532302</v>
      </c>
      <c r="N164" s="2">
        <v>24.262699954532302</v>
      </c>
      <c r="O164" s="2">
        <v>24.262699954532302</v>
      </c>
      <c r="P164" s="2">
        <v>24.262699954532302</v>
      </c>
      <c r="Q164" s="2">
        <v>24.262699954532302</v>
      </c>
      <c r="R164" s="2">
        <v>24.262699954532302</v>
      </c>
      <c r="S164" s="2">
        <v>24.262699954532302</v>
      </c>
      <c r="T164" s="2">
        <v>24.262699954532302</v>
      </c>
      <c r="U164" s="2">
        <v>24.262699954532302</v>
      </c>
      <c r="V164" s="2">
        <v>24.262699954532302</v>
      </c>
      <c r="W164" s="2">
        <v>24.262699954532302</v>
      </c>
      <c r="X164" s="2">
        <v>24.262699954532302</v>
      </c>
      <c r="Y164" s="2">
        <v>24.262699954532302</v>
      </c>
      <c r="Z164" s="2">
        <v>24.262699954532302</v>
      </c>
      <c r="AA164" s="2">
        <v>24.262699954532302</v>
      </c>
      <c r="AB164" s="2">
        <v>24.262699954532302</v>
      </c>
      <c r="AC164" s="2">
        <v>24.262699954532302</v>
      </c>
      <c r="AD164" s="2">
        <v>24.262699954532302</v>
      </c>
    </row>
    <row r="165" spans="1:30">
      <c r="A165" s="2" t="s">
        <v>335</v>
      </c>
      <c r="B165" s="2" t="s">
        <v>336</v>
      </c>
      <c r="C165" s="2">
        <v>8.7570378328980585</v>
      </c>
      <c r="D165" s="2">
        <v>8.7570378328980585</v>
      </c>
      <c r="E165" s="2">
        <v>8.7570378328980585</v>
      </c>
      <c r="F165" s="2">
        <v>8.7570378328980585</v>
      </c>
      <c r="G165" s="2">
        <v>8.7570378328980585</v>
      </c>
      <c r="H165" s="2">
        <v>8.7570378328980585</v>
      </c>
      <c r="I165" s="2">
        <v>8.7570378328980585</v>
      </c>
      <c r="J165" s="2">
        <v>8.7570378328980585</v>
      </c>
      <c r="K165" s="2">
        <v>8.7570378328980585</v>
      </c>
      <c r="L165" s="2">
        <v>8.7570378328980585</v>
      </c>
      <c r="M165" s="2">
        <v>8.7542086407652544</v>
      </c>
      <c r="N165" s="2">
        <v>8.7542086407652544</v>
      </c>
      <c r="O165" s="2">
        <v>8.7542086407652544</v>
      </c>
      <c r="P165" s="2">
        <v>8.7542086407652544</v>
      </c>
      <c r="Q165" s="2">
        <v>8.7542086407652544</v>
      </c>
      <c r="R165" s="2">
        <v>8.7542086407652544</v>
      </c>
      <c r="S165" s="2">
        <v>8.7542086407652544</v>
      </c>
      <c r="T165" s="2">
        <v>8.7542086407652544</v>
      </c>
      <c r="U165" s="2">
        <v>8.7680853431896644</v>
      </c>
      <c r="V165" s="2">
        <v>8.7680853431896644</v>
      </c>
      <c r="W165" s="2">
        <v>8.7680853431896644</v>
      </c>
      <c r="X165" s="2">
        <v>8.7680853431896644</v>
      </c>
      <c r="Y165" s="2">
        <v>8.7680853431896644</v>
      </c>
      <c r="Z165" s="2">
        <v>8.7680853431896644</v>
      </c>
      <c r="AA165" s="2">
        <v>8.7680853431896644</v>
      </c>
      <c r="AB165" s="2">
        <v>8.7680853431896644</v>
      </c>
      <c r="AC165" s="2">
        <v>8.7680853431896644</v>
      </c>
      <c r="AD165" s="2">
        <v>8.7680853431896644</v>
      </c>
    </row>
    <row r="166" spans="1:30">
      <c r="A166" s="2" t="s">
        <v>333</v>
      </c>
      <c r="B166" s="2" t="s">
        <v>334</v>
      </c>
      <c r="C166" s="2">
        <v>2.679510734773169</v>
      </c>
      <c r="D166" s="2">
        <v>2.679510734773169</v>
      </c>
      <c r="E166" s="2">
        <v>2.679510734773169</v>
      </c>
      <c r="F166" s="2">
        <v>2.679510734773169</v>
      </c>
      <c r="G166" s="2">
        <v>2.679510734773169</v>
      </c>
      <c r="H166" s="2">
        <v>2.679510734773169</v>
      </c>
      <c r="I166" s="2">
        <v>2.679510734773169</v>
      </c>
      <c r="J166" s="2">
        <v>2.679510734773169</v>
      </c>
      <c r="K166" s="2">
        <v>2.679510734773169</v>
      </c>
      <c r="L166" s="2">
        <v>2.679510734773169</v>
      </c>
      <c r="M166" s="2">
        <v>2.679510734773169</v>
      </c>
      <c r="N166" s="2">
        <v>2.679510734773169</v>
      </c>
      <c r="O166" s="2">
        <v>2.679510734773169</v>
      </c>
      <c r="P166" s="2">
        <v>2.679510734773169</v>
      </c>
      <c r="Q166" s="2">
        <v>2.679510734773169</v>
      </c>
      <c r="R166" s="2">
        <v>2.679510734773169</v>
      </c>
      <c r="S166" s="2">
        <v>2.679510734773169</v>
      </c>
      <c r="T166" s="2">
        <v>2.679510734773169</v>
      </c>
      <c r="U166" s="2">
        <v>2.679510734773169</v>
      </c>
      <c r="V166" s="2">
        <v>2.679510734773169</v>
      </c>
      <c r="W166" s="2">
        <v>2.679510734773169</v>
      </c>
      <c r="X166" s="2">
        <v>2.679510734773169</v>
      </c>
      <c r="Y166" s="2">
        <v>2.679510734773169</v>
      </c>
      <c r="Z166" s="2">
        <v>2.679510734773169</v>
      </c>
      <c r="AA166" s="2">
        <v>2.679510734773169</v>
      </c>
      <c r="AB166" s="2">
        <v>2.679510734773169</v>
      </c>
      <c r="AC166" s="2">
        <v>2.679510734773169</v>
      </c>
      <c r="AD166" s="2">
        <v>2.679510734773169</v>
      </c>
    </row>
    <row r="167" spans="1:30">
      <c r="A167" s="2" t="s">
        <v>337</v>
      </c>
      <c r="B167" s="2" t="s">
        <v>338</v>
      </c>
    </row>
    <row r="168" spans="1:30">
      <c r="A168" s="2" t="s">
        <v>343</v>
      </c>
      <c r="B168" s="2" t="s">
        <v>344</v>
      </c>
      <c r="C168" s="2">
        <v>0.80234173970467593</v>
      </c>
      <c r="D168" s="2">
        <v>0.80234173970467593</v>
      </c>
      <c r="E168" s="2">
        <v>0.80234173970467593</v>
      </c>
      <c r="F168" s="2">
        <v>0.80234173970467593</v>
      </c>
      <c r="G168" s="2">
        <v>0.80234173970467593</v>
      </c>
      <c r="H168" s="2">
        <v>0.80234173970467593</v>
      </c>
      <c r="I168" s="2">
        <v>0.80234173970467593</v>
      </c>
      <c r="J168" s="2">
        <v>0.80234173970467593</v>
      </c>
      <c r="K168" s="2">
        <v>0.80234173970467593</v>
      </c>
      <c r="L168" s="2">
        <v>0.80234173970467593</v>
      </c>
      <c r="M168" s="2">
        <v>0.80234173970467593</v>
      </c>
      <c r="N168" s="2">
        <v>0.80234173970467593</v>
      </c>
      <c r="O168" s="2">
        <v>0.80234173970467593</v>
      </c>
      <c r="P168" s="2">
        <v>0.80234173970467593</v>
      </c>
      <c r="Q168" s="2">
        <v>0.80234173970467593</v>
      </c>
      <c r="R168" s="2">
        <v>0.80234173970467593</v>
      </c>
      <c r="S168" s="2">
        <v>0.80234173970467593</v>
      </c>
      <c r="T168" s="2">
        <v>0.80234173970467593</v>
      </c>
      <c r="U168" s="2">
        <v>0.80234173970467593</v>
      </c>
      <c r="V168" s="2">
        <v>0.80234173970467593</v>
      </c>
      <c r="W168" s="2">
        <v>0.80234173970467593</v>
      </c>
      <c r="X168" s="2">
        <v>0.80234173970467593</v>
      </c>
      <c r="Y168" s="2">
        <v>0.80234173970467593</v>
      </c>
      <c r="Z168" s="2">
        <v>0.80234173970467593</v>
      </c>
      <c r="AA168" s="2">
        <v>0.80234173970467593</v>
      </c>
      <c r="AB168" s="2">
        <v>0.80234173970467593</v>
      </c>
      <c r="AC168" s="2">
        <v>0.80234173970467593</v>
      </c>
      <c r="AD168" s="2">
        <v>0.80234173970467593</v>
      </c>
    </row>
    <row r="169" spans="1:30">
      <c r="A169" s="2" t="s">
        <v>341</v>
      </c>
      <c r="B169" s="2" t="s">
        <v>342</v>
      </c>
      <c r="C169" s="2">
        <v>2.3315743967556606</v>
      </c>
      <c r="D169" s="2">
        <v>2.3315743967556606</v>
      </c>
      <c r="E169" s="2">
        <v>2.3315743967556606</v>
      </c>
      <c r="F169" s="2">
        <v>2.3315743967556606</v>
      </c>
      <c r="G169" s="2">
        <v>2.3315743967556606</v>
      </c>
      <c r="H169" s="2">
        <v>2.3315743967556606</v>
      </c>
      <c r="I169" s="2">
        <v>2.3315743967556606</v>
      </c>
      <c r="J169" s="2">
        <v>2.3315743967556606</v>
      </c>
      <c r="K169" s="2">
        <v>2.3315743967556606</v>
      </c>
      <c r="L169" s="2">
        <v>2.3315743967556606</v>
      </c>
      <c r="M169" s="2">
        <v>2.4397355828457532</v>
      </c>
      <c r="N169" s="2">
        <v>2.4395003066636662</v>
      </c>
      <c r="O169" s="2">
        <v>2.4437422328127516</v>
      </c>
      <c r="P169" s="2">
        <v>2.4475252375270098</v>
      </c>
      <c r="Q169" s="2">
        <v>2.4475252375270098</v>
      </c>
      <c r="R169" s="2">
        <v>2.4475252375270098</v>
      </c>
      <c r="S169" s="2">
        <v>2.4475252375270098</v>
      </c>
      <c r="T169" s="2">
        <v>2.4475252375270098</v>
      </c>
      <c r="U169" s="2">
        <v>2.4475252375270098</v>
      </c>
      <c r="V169" s="2">
        <v>2.4475252375270098</v>
      </c>
      <c r="W169" s="2">
        <v>2.4475252375270098</v>
      </c>
      <c r="X169" s="2">
        <v>2.4475252375270098</v>
      </c>
      <c r="Y169" s="2">
        <v>2.4475252375270098</v>
      </c>
      <c r="Z169" s="2">
        <v>2.4475252375270098</v>
      </c>
      <c r="AA169" s="2">
        <v>2.4475252375270098</v>
      </c>
      <c r="AB169" s="2">
        <v>2.4475252375270098</v>
      </c>
      <c r="AC169" s="2">
        <v>2.4475252375270098</v>
      </c>
      <c r="AD169" s="2">
        <v>2.4475252375270098</v>
      </c>
    </row>
    <row r="170" spans="1:30">
      <c r="A170" s="2" t="s">
        <v>349</v>
      </c>
      <c r="B170" s="2" t="s">
        <v>350</v>
      </c>
    </row>
    <row r="171" spans="1:30">
      <c r="A171" s="2" t="s">
        <v>351</v>
      </c>
      <c r="B171" s="2" t="s">
        <v>352</v>
      </c>
    </row>
  </sheetData>
  <autoFilter ref="A1:AD171" xr:uid="{5F4A948D-E13B-4A6F-8CD3-7F17372F5838}"/>
  <phoneticPr fontId="1" type="noConversion"/>
  <pageMargins left="0.7" right="0.7" top="0.75" bottom="0.75" header="0.3" footer="0.3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52034-FFED-46F5-8173-EFC7B7D2BB4C}">
  <dimension ref="A1:E28"/>
  <sheetViews>
    <sheetView workbookViewId="0"/>
  </sheetViews>
  <sheetFormatPr defaultRowHeight="15"/>
  <cols>
    <col min="1" max="5" width="17.5703125" style="12" customWidth="1"/>
  </cols>
  <sheetData>
    <row r="1" spans="1:5">
      <c r="A1" s="11" t="s">
        <v>0</v>
      </c>
      <c r="B1" s="11" t="s">
        <v>100</v>
      </c>
      <c r="C1" s="11" t="s">
        <v>341</v>
      </c>
      <c r="D1" s="11" t="s">
        <v>310</v>
      </c>
      <c r="E1" s="11" t="s">
        <v>161</v>
      </c>
    </row>
    <row r="2" spans="1:5">
      <c r="A2" s="11" t="s">
        <v>1</v>
      </c>
      <c r="B2" s="11">
        <v>1</v>
      </c>
      <c r="C2" s="11">
        <v>2</v>
      </c>
      <c r="D2" s="11">
        <v>3</v>
      </c>
      <c r="E2" s="11">
        <v>4</v>
      </c>
    </row>
    <row r="3" spans="1:5">
      <c r="A3" s="11">
        <v>1990</v>
      </c>
      <c r="B3" s="11">
        <v>96.635386774833094</v>
      </c>
      <c r="C3" s="11">
        <v>76.081644655317007</v>
      </c>
      <c r="D3" s="11">
        <v>33.639130920645698</v>
      </c>
      <c r="E3" s="11">
        <v>4.55066402367469</v>
      </c>
    </row>
    <row r="4" spans="1:5">
      <c r="A4" s="11">
        <v>1991</v>
      </c>
      <c r="B4" s="11">
        <v>96.711289177468601</v>
      </c>
      <c r="C4" s="11">
        <v>75.637436584781199</v>
      </c>
      <c r="D4" s="11">
        <v>33.015631666627201</v>
      </c>
      <c r="E4" s="11">
        <v>4.7305692182598396</v>
      </c>
    </row>
    <row r="5" spans="1:5">
      <c r="A5" s="11">
        <v>1992</v>
      </c>
      <c r="B5" s="11">
        <v>97.740414507505704</v>
      </c>
      <c r="C5" s="11">
        <v>74.701971669987003</v>
      </c>
      <c r="D5" s="11">
        <v>31.823775221293602</v>
      </c>
      <c r="E5" s="11">
        <v>4.1977149013184896</v>
      </c>
    </row>
    <row r="6" spans="1:5">
      <c r="A6" s="11">
        <v>1993</v>
      </c>
      <c r="B6" s="11">
        <v>97.198658217403903</v>
      </c>
      <c r="C6" s="11">
        <v>70.812690168929706</v>
      </c>
      <c r="D6" s="11">
        <v>26.425910445358699</v>
      </c>
      <c r="E6" s="11">
        <v>4.4356067121846303</v>
      </c>
    </row>
    <row r="7" spans="1:5">
      <c r="A7" s="11">
        <v>1994</v>
      </c>
      <c r="B7" s="11">
        <v>96.883885841453306</v>
      </c>
      <c r="C7" s="11">
        <v>67.986007933132399</v>
      </c>
      <c r="D7" s="11">
        <v>23.867820385579201</v>
      </c>
      <c r="E7" s="11">
        <v>3.56764577817821</v>
      </c>
    </row>
    <row r="8" spans="1:5">
      <c r="A8" s="11">
        <v>1995</v>
      </c>
      <c r="B8" s="11">
        <v>96.620139555115301</v>
      </c>
      <c r="C8" s="11">
        <v>65.125783605662804</v>
      </c>
      <c r="D8" s="11">
        <v>22.699411296708899</v>
      </c>
      <c r="E8" s="11">
        <v>3.9171885210958099</v>
      </c>
    </row>
    <row r="9" spans="1:5">
      <c r="A9" s="11">
        <v>1996</v>
      </c>
      <c r="B9" s="11">
        <v>96.351978192726307</v>
      </c>
      <c r="C9" s="11">
        <v>62.866009269251897</v>
      </c>
      <c r="D9" s="11">
        <v>21.163470513652001</v>
      </c>
      <c r="E9" s="11">
        <v>3.8393584372338001</v>
      </c>
    </row>
    <row r="10" spans="1:5">
      <c r="A10" s="11">
        <v>1997</v>
      </c>
      <c r="B10" s="11">
        <v>96.220856368337706</v>
      </c>
      <c r="C10" s="11">
        <v>60.792373608957597</v>
      </c>
      <c r="D10" s="11">
        <v>21.248842658564499</v>
      </c>
      <c r="E10" s="11">
        <v>4.0721274928848201</v>
      </c>
    </row>
    <row r="11" spans="1:5">
      <c r="A11" s="11">
        <v>1998</v>
      </c>
      <c r="B11" s="11">
        <v>96.1002414378477</v>
      </c>
      <c r="C11" s="11">
        <v>59.4993441120752</v>
      </c>
      <c r="D11" s="11">
        <v>21.650973628675299</v>
      </c>
      <c r="E11" s="11">
        <v>4.0453560514604598</v>
      </c>
    </row>
    <row r="12" spans="1:5">
      <c r="A12" s="11">
        <v>1999</v>
      </c>
      <c r="B12" s="11">
        <v>96.189489692332003</v>
      </c>
      <c r="C12" s="11">
        <v>59.567003108782501</v>
      </c>
      <c r="D12" s="11">
        <v>21.312442338125798</v>
      </c>
      <c r="E12" s="11">
        <v>3.8287865757596302</v>
      </c>
    </row>
    <row r="13" spans="1:5">
      <c r="A13" s="11">
        <v>2000</v>
      </c>
      <c r="B13" s="11">
        <v>95.953227906949607</v>
      </c>
      <c r="C13" s="11">
        <v>57.963700725661901</v>
      </c>
      <c r="D13" s="11">
        <v>21.9881377099018</v>
      </c>
      <c r="E13" s="11">
        <v>3.9161080185303199</v>
      </c>
    </row>
    <row r="14" spans="1:5">
      <c r="A14" s="11">
        <v>2001</v>
      </c>
      <c r="B14" s="11">
        <v>95.078564082532594</v>
      </c>
      <c r="C14" s="11">
        <v>56.357749316475903</v>
      </c>
      <c r="D14" s="11">
        <v>20.0356045496194</v>
      </c>
      <c r="E14" s="11">
        <v>3.7367773603042398</v>
      </c>
    </row>
    <row r="15" spans="1:5">
      <c r="A15" s="11">
        <v>2002</v>
      </c>
      <c r="B15" s="11">
        <v>95.016731593277797</v>
      </c>
      <c r="C15" s="11">
        <v>52.413329387213899</v>
      </c>
      <c r="D15" s="11">
        <v>20.0669279445308</v>
      </c>
      <c r="E15" s="11">
        <v>3.6953743729397699</v>
      </c>
    </row>
    <row r="16" spans="1:5">
      <c r="A16" s="11">
        <v>2003</v>
      </c>
      <c r="B16" s="11">
        <v>94.745818014575207</v>
      </c>
      <c r="C16" s="11">
        <v>51.023855566306999</v>
      </c>
      <c r="D16" s="11">
        <v>20.344395594341002</v>
      </c>
      <c r="E16" s="11">
        <v>4.0790250112544602</v>
      </c>
    </row>
    <row r="17" spans="1:5">
      <c r="A17" s="11">
        <v>2004</v>
      </c>
      <c r="B17" s="11">
        <v>94.658546243573198</v>
      </c>
      <c r="C17" s="11">
        <v>45.989523815720702</v>
      </c>
      <c r="D17" s="11">
        <v>20.024668220845399</v>
      </c>
      <c r="E17" s="11">
        <v>4.0137574915504004</v>
      </c>
    </row>
    <row r="18" spans="1:5">
      <c r="A18" s="11">
        <v>2005</v>
      </c>
      <c r="B18" s="11">
        <v>95.126578868291702</v>
      </c>
      <c r="C18" s="11">
        <v>44.356963060940203</v>
      </c>
      <c r="D18" s="11">
        <v>20.2523959369368</v>
      </c>
      <c r="E18" s="11">
        <v>3.6544733100249802</v>
      </c>
    </row>
    <row r="19" spans="1:5">
      <c r="A19" s="11">
        <v>2006</v>
      </c>
      <c r="B19" s="11">
        <v>94.942327264811198</v>
      </c>
      <c r="C19" s="11">
        <v>44.461117635313897</v>
      </c>
      <c r="D19" s="11">
        <v>20.686938340075699</v>
      </c>
      <c r="E19" s="11">
        <v>4.0293638085118504</v>
      </c>
    </row>
    <row r="20" spans="1:5">
      <c r="A20" s="11">
        <v>2007</v>
      </c>
      <c r="B20" s="11">
        <v>94.574121142924497</v>
      </c>
      <c r="C20" s="11">
        <v>42.102177942060401</v>
      </c>
      <c r="D20" s="11">
        <v>21.611241888491499</v>
      </c>
      <c r="E20" s="11">
        <v>3.7527317989319</v>
      </c>
    </row>
    <row r="21" spans="1:5">
      <c r="A21" s="11">
        <v>2008</v>
      </c>
      <c r="B21" s="11">
        <v>94.516070965487899</v>
      </c>
      <c r="C21" s="11">
        <v>39.458993100984799</v>
      </c>
      <c r="D21" s="11">
        <v>22.4910860365286</v>
      </c>
      <c r="E21" s="11">
        <v>3.983866936164</v>
      </c>
    </row>
    <row r="22" spans="1:5">
      <c r="A22" s="11">
        <v>2009</v>
      </c>
      <c r="B22" s="11">
        <v>94.604842151975106</v>
      </c>
      <c r="C22" s="11">
        <v>37.166813682916299</v>
      </c>
      <c r="D22" s="11">
        <v>22.6573672231386</v>
      </c>
      <c r="E22" s="11">
        <v>4.0356136624685703</v>
      </c>
    </row>
    <row r="23" spans="1:5">
      <c r="A23" s="11">
        <v>2010</v>
      </c>
      <c r="B23" s="11">
        <v>94.517390287442794</v>
      </c>
      <c r="C23" s="11">
        <v>34.795898823932198</v>
      </c>
      <c r="D23" s="11">
        <v>22.654877636674001</v>
      </c>
      <c r="E23" s="11">
        <v>4.5855295618010903</v>
      </c>
    </row>
    <row r="24" spans="1:5">
      <c r="A24" s="11">
        <v>2011</v>
      </c>
      <c r="B24" s="11">
        <v>94.012906411454907</v>
      </c>
      <c r="C24" s="11">
        <v>36.526959380424003</v>
      </c>
      <c r="D24" s="11">
        <v>22.755524043108402</v>
      </c>
      <c r="E24" s="11">
        <v>4.6936022589356403</v>
      </c>
    </row>
    <row r="25" spans="1:5">
      <c r="A25" s="11">
        <v>2012</v>
      </c>
      <c r="B25" s="11">
        <v>93.750258977635596</v>
      </c>
      <c r="C25" s="11">
        <v>38.114366025529101</v>
      </c>
      <c r="D25" s="11">
        <v>23.289820353799399</v>
      </c>
      <c r="E25" s="11">
        <v>4.5330854340304301</v>
      </c>
    </row>
    <row r="26" spans="1:5">
      <c r="A26" s="11">
        <v>2013</v>
      </c>
      <c r="B26" s="11">
        <v>93.000856612925006</v>
      </c>
      <c r="C26" s="11">
        <v>37.391550733297699</v>
      </c>
      <c r="D26" s="11">
        <v>22.943607458821798</v>
      </c>
      <c r="E26" s="11">
        <v>4.9121521300417896</v>
      </c>
    </row>
    <row r="27" spans="1:5">
      <c r="A27" s="11">
        <v>2014</v>
      </c>
      <c r="B27" s="11">
        <v>92.067651876010203</v>
      </c>
      <c r="C27" s="11">
        <v>37.035472630560903</v>
      </c>
      <c r="D27" s="11">
        <v>24.0957260406663</v>
      </c>
      <c r="E27" s="11">
        <v>5.6250258865426597</v>
      </c>
    </row>
    <row r="28" spans="1:5">
      <c r="A28" s="11">
        <v>2015</v>
      </c>
      <c r="B28" s="11">
        <v>92.163461141347994</v>
      </c>
      <c r="C28" s="11">
        <v>34.998569838208503</v>
      </c>
      <c r="D28" s="11">
        <v>22.863070128075599</v>
      </c>
      <c r="E28" s="11">
        <v>6.2973570805928896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7AE8-69F2-4899-9351-DF5B60D4E9B1}">
  <dimension ref="A1:AB171"/>
  <sheetViews>
    <sheetView workbookViewId="0"/>
  </sheetViews>
  <sheetFormatPr defaultRowHeight="15" customHeight="1"/>
  <cols>
    <col min="1" max="1" width="26" style="1" customWidth="1"/>
    <col min="2" max="28" width="9.140625" style="1" customWidth="1"/>
    <col min="29" max="16384" width="9.140625" style="1"/>
  </cols>
  <sheetData>
    <row r="1" spans="1:28" ht="15" customHeight="1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</row>
    <row r="2" spans="1:28" ht="15" customHeight="1">
      <c r="A2" s="1" t="s">
        <v>2</v>
      </c>
      <c r="B2" s="1" t="s">
        <v>3</v>
      </c>
      <c r="C2" s="1">
        <v>15.9245316828932</v>
      </c>
      <c r="D2" s="1">
        <v>17.0364435282942</v>
      </c>
      <c r="E2" s="1">
        <v>26.5216286544368</v>
      </c>
      <c r="F2" s="1">
        <v>30.585667048993201</v>
      </c>
      <c r="G2" s="1">
        <v>32.796250550400799</v>
      </c>
      <c r="H2" s="1">
        <v>35.075640291793697</v>
      </c>
      <c r="I2" s="1">
        <v>37.9457475001443</v>
      </c>
      <c r="J2" s="1">
        <v>41.432600873102899</v>
      </c>
      <c r="K2" s="1">
        <v>44.094336854363299</v>
      </c>
      <c r="L2" s="1">
        <v>52.185774372805298</v>
      </c>
      <c r="M2" s="1">
        <v>54.2431263698384</v>
      </c>
      <c r="N2" s="1">
        <v>54.0550550388989</v>
      </c>
      <c r="O2" s="1">
        <v>43.771148565880203</v>
      </c>
      <c r="P2" s="1">
        <v>42.276140880362597</v>
      </c>
      <c r="Q2" s="1">
        <v>49.843147695619599</v>
      </c>
      <c r="R2" s="1">
        <v>40.8591712168299</v>
      </c>
      <c r="S2" s="1">
        <v>37.137249491180299</v>
      </c>
      <c r="T2" s="1">
        <v>33.862578826503103</v>
      </c>
      <c r="U2" s="1">
        <v>21.343708075900199</v>
      </c>
      <c r="V2" s="1">
        <v>17.813854756460199</v>
      </c>
      <c r="W2" s="1">
        <v>14.8398059645804</v>
      </c>
      <c r="X2" s="1">
        <v>11.4827062291243</v>
      </c>
      <c r="Y2" s="1">
        <v>13.973585688860901</v>
      </c>
      <c r="Z2" s="1">
        <v>16.334292508474299</v>
      </c>
      <c r="AA2" s="1">
        <v>19.314268613398301</v>
      </c>
      <c r="AB2" s="1">
        <v>18.423477169321799</v>
      </c>
    </row>
    <row r="3" spans="1:28" ht="15" customHeight="1">
      <c r="A3" s="1" t="s">
        <v>6</v>
      </c>
      <c r="B3" s="1" t="s">
        <v>7</v>
      </c>
      <c r="C3" s="1">
        <v>25.518087625537099</v>
      </c>
      <c r="D3" s="1">
        <v>32.998174237958899</v>
      </c>
      <c r="E3" s="1">
        <v>46.813328808584899</v>
      </c>
      <c r="F3" s="1">
        <v>51.152042295146003</v>
      </c>
      <c r="G3" s="1">
        <v>51.459544224624203</v>
      </c>
      <c r="H3" s="1">
        <v>50.609709576537398</v>
      </c>
      <c r="I3" s="1">
        <v>51.63636055808</v>
      </c>
      <c r="J3" s="1">
        <v>55.953349416168997</v>
      </c>
      <c r="K3" s="1">
        <v>49.983365443397801</v>
      </c>
      <c r="L3" s="1">
        <v>42.718313408774598</v>
      </c>
      <c r="M3" s="1">
        <v>41.445415574378103</v>
      </c>
      <c r="N3" s="1">
        <v>39.125663754609903</v>
      </c>
      <c r="O3" s="1">
        <v>35.896294028448601</v>
      </c>
      <c r="P3" s="1">
        <v>33.752728830646703</v>
      </c>
      <c r="Q3" s="1">
        <v>35.935868087457997</v>
      </c>
      <c r="R3" s="1">
        <v>36.8694891867287</v>
      </c>
      <c r="S3" s="1">
        <v>31.7101954257698</v>
      </c>
      <c r="T3" s="1">
        <v>32.100937212781403</v>
      </c>
      <c r="U3" s="1">
        <v>35.912906112476698</v>
      </c>
      <c r="V3" s="1">
        <v>37.216637800405103</v>
      </c>
      <c r="W3" s="1">
        <v>37.115329767570202</v>
      </c>
      <c r="X3" s="1">
        <v>35.962531603133698</v>
      </c>
      <c r="Y3" s="1">
        <v>40.048299596383998</v>
      </c>
      <c r="Z3" s="1">
        <v>41.288973724106903</v>
      </c>
      <c r="AA3" s="1">
        <v>38.689500757627698</v>
      </c>
      <c r="AB3" s="1">
        <v>38.615210469215299</v>
      </c>
    </row>
    <row r="4" spans="1:28" ht="15" customHeight="1">
      <c r="A4" s="1" t="s">
        <v>88</v>
      </c>
      <c r="B4" s="1" t="s">
        <v>89</v>
      </c>
      <c r="C4" s="1">
        <v>0.17722830257283401</v>
      </c>
      <c r="D4" s="1">
        <v>0.32369217602023298</v>
      </c>
      <c r="E4" s="1">
        <v>0.28977122094593499</v>
      </c>
      <c r="F4" s="1">
        <v>0.47634150721361901</v>
      </c>
      <c r="G4" s="1">
        <v>0.40395958729227699</v>
      </c>
      <c r="H4" s="1">
        <v>0.422480314895262</v>
      </c>
      <c r="I4" s="1">
        <v>0.38952617091853697</v>
      </c>
      <c r="J4" s="1">
        <v>0.47214766876287501</v>
      </c>
      <c r="K4" s="1">
        <v>0.54407094201214001</v>
      </c>
      <c r="L4" s="1">
        <v>0.51001768957487004</v>
      </c>
      <c r="M4" s="1">
        <v>0.42737223956208797</v>
      </c>
      <c r="N4" s="1">
        <v>0.427684983581889</v>
      </c>
      <c r="O4" s="1">
        <v>0.514766169298285</v>
      </c>
      <c r="P4" s="1">
        <v>0.46909238956676402</v>
      </c>
      <c r="Q4" s="1">
        <v>0.44174073644685302</v>
      </c>
      <c r="R4" s="1">
        <v>0.58472748699010701</v>
      </c>
      <c r="S4" s="1">
        <v>0.40872736909711999</v>
      </c>
      <c r="T4" s="1">
        <v>0.41140924968019299</v>
      </c>
      <c r="U4" s="1">
        <v>0.29876566199509502</v>
      </c>
      <c r="V4" s="1">
        <v>0.31180804881044699</v>
      </c>
      <c r="W4" s="1">
        <v>0.25807176161774298</v>
      </c>
      <c r="X4" s="1">
        <v>0.177339472170288</v>
      </c>
      <c r="Y4" s="1">
        <v>0.188181413152951</v>
      </c>
      <c r="Z4" s="1">
        <v>0.14045178482376899</v>
      </c>
      <c r="AA4" s="1">
        <v>6.8640475141334395E-2</v>
      </c>
      <c r="AB4" s="1">
        <v>5.89586840918149E-2</v>
      </c>
    </row>
    <row r="5" spans="1:28" ht="15" customHeight="1">
      <c r="A5" s="1" t="s">
        <v>8</v>
      </c>
      <c r="B5" s="1" t="s">
        <v>9</v>
      </c>
      <c r="C5" s="1">
        <v>14.273550207287199</v>
      </c>
      <c r="D5" s="1">
        <v>14.273550207287199</v>
      </c>
      <c r="E5" s="1">
        <v>14.308754463873999</v>
      </c>
      <c r="F5" s="1">
        <v>13.9189545867614</v>
      </c>
      <c r="G5" s="1">
        <v>14.56102441664</v>
      </c>
      <c r="H5" s="1">
        <v>14.4810480827273</v>
      </c>
      <c r="I5" s="1">
        <v>14.1000476048869</v>
      </c>
      <c r="J5" s="1">
        <v>14.194002455085499</v>
      </c>
      <c r="K5" s="1">
        <v>14.458641723213599</v>
      </c>
      <c r="L5" s="1">
        <v>14.549890544616501</v>
      </c>
      <c r="M5" s="1">
        <v>14.890664037867801</v>
      </c>
      <c r="N5" s="1">
        <v>15.7738680903706</v>
      </c>
      <c r="O5" s="1">
        <v>16.221818882949801</v>
      </c>
      <c r="P5" s="1">
        <v>16.912307587612101</v>
      </c>
      <c r="Q5" s="1">
        <v>16.874428115796899</v>
      </c>
      <c r="R5" s="1">
        <v>16.902436848553599</v>
      </c>
      <c r="S5" s="1">
        <v>17.4859942897689</v>
      </c>
      <c r="T5" s="1">
        <v>16.9407765392179</v>
      </c>
      <c r="U5" s="1">
        <v>17.4227405802947</v>
      </c>
      <c r="V5" s="1">
        <v>17.515948168892201</v>
      </c>
      <c r="W5" s="1">
        <v>19.090729970946999</v>
      </c>
      <c r="X5" s="1">
        <v>18.971545837392501</v>
      </c>
      <c r="Y5" s="1">
        <v>19.195528692834198</v>
      </c>
      <c r="Z5" s="1">
        <v>19.563698030819801</v>
      </c>
      <c r="AA5" s="1">
        <v>19.8863229427674</v>
      </c>
      <c r="AB5" s="1">
        <v>19.7478086257358</v>
      </c>
    </row>
    <row r="6" spans="1:28" ht="15" customHeight="1">
      <c r="A6" s="1" t="s">
        <v>4</v>
      </c>
      <c r="B6" s="1" t="s">
        <v>5</v>
      </c>
      <c r="C6" s="1">
        <v>72.255251921668105</v>
      </c>
      <c r="D6" s="1">
        <v>71.8886392044557</v>
      </c>
      <c r="E6" s="1">
        <v>72.723282517216703</v>
      </c>
      <c r="F6" s="1">
        <v>71.277056319079705</v>
      </c>
      <c r="G6" s="1">
        <v>72.220268908344195</v>
      </c>
      <c r="H6" s="1">
        <v>73.945888339251496</v>
      </c>
      <c r="I6" s="1">
        <v>73.139600450703796</v>
      </c>
      <c r="J6" s="1">
        <v>73.734415950613396</v>
      </c>
      <c r="K6" s="1">
        <v>76.819793626539393</v>
      </c>
      <c r="L6" s="1">
        <v>73.410783828537703</v>
      </c>
      <c r="M6" s="1">
        <v>74.618171442726606</v>
      </c>
      <c r="N6" s="1">
        <v>73.757858961714504</v>
      </c>
      <c r="O6" s="1">
        <v>72.125126439225198</v>
      </c>
      <c r="P6" s="1">
        <v>67.306116719292206</v>
      </c>
      <c r="Q6" s="1">
        <v>65.493064622131996</v>
      </c>
      <c r="R6" s="1">
        <v>70.954202358524796</v>
      </c>
      <c r="S6" s="1">
        <v>65.022564178086</v>
      </c>
      <c r="T6" s="1">
        <v>61.599703502413902</v>
      </c>
      <c r="U6" s="1">
        <v>58.107975037365897</v>
      </c>
      <c r="V6" s="1">
        <v>55.748976505548903</v>
      </c>
      <c r="W6" s="1">
        <v>54.193836624214804</v>
      </c>
      <c r="X6" s="1">
        <v>52.7156787625416</v>
      </c>
      <c r="Y6" s="1">
        <v>52.245736309469002</v>
      </c>
      <c r="Z6" s="1">
        <v>50.686116006394897</v>
      </c>
      <c r="AA6" s="1">
        <v>50.7974606805424</v>
      </c>
      <c r="AB6" s="1">
        <v>49.568210329577703</v>
      </c>
    </row>
    <row r="7" spans="1:28" ht="15" customHeight="1">
      <c r="A7" s="1" t="s">
        <v>16</v>
      </c>
      <c r="B7" s="1" t="s">
        <v>17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</row>
    <row r="8" spans="1:28" ht="15" customHeight="1">
      <c r="A8" s="1" t="s">
        <v>12</v>
      </c>
      <c r="B8" s="1" t="s">
        <v>13</v>
      </c>
      <c r="C8" s="1">
        <v>8.9229074669639399</v>
      </c>
      <c r="D8" s="1">
        <v>8.7481843073882004</v>
      </c>
      <c r="E8" s="1">
        <v>9.4716496156294205</v>
      </c>
      <c r="F8" s="1">
        <v>10.128342436934201</v>
      </c>
      <c r="G8" s="1">
        <v>10.7349093475441</v>
      </c>
      <c r="H8" s="1">
        <v>11.205184634374399</v>
      </c>
      <c r="I8" s="1">
        <v>10.1938555855904</v>
      </c>
      <c r="J8" s="1">
        <v>10.9990733955932</v>
      </c>
      <c r="K8" s="1">
        <v>11.343009140403</v>
      </c>
      <c r="L8" s="1">
        <v>10.3061733856805</v>
      </c>
      <c r="M8" s="1">
        <v>11.077955132177401</v>
      </c>
      <c r="N8" s="1">
        <v>13.0403729383893</v>
      </c>
      <c r="O8" s="1">
        <v>13.2879781249634</v>
      </c>
      <c r="P8" s="1">
        <v>12.518128565307901</v>
      </c>
      <c r="Q8" s="1">
        <v>8.3480455344183202</v>
      </c>
      <c r="R8" s="1">
        <v>8.9576017553945704</v>
      </c>
      <c r="S8" s="1">
        <v>10.1878410784258</v>
      </c>
      <c r="T8" s="1">
        <v>8.8876489785559603</v>
      </c>
      <c r="U8" s="1">
        <v>7.6096871204595802</v>
      </c>
      <c r="V8" s="1">
        <v>8.5740611751114404</v>
      </c>
      <c r="W8" s="1">
        <v>8.9614459521452297</v>
      </c>
      <c r="X8" s="1">
        <v>10.116846724451401</v>
      </c>
      <c r="Y8" s="1">
        <v>9.8667017019746801</v>
      </c>
      <c r="Z8" s="1">
        <v>10.210322899748199</v>
      </c>
      <c r="AA8" s="1">
        <v>10.901957933632801</v>
      </c>
      <c r="AB8" s="1">
        <v>10.040077613914001</v>
      </c>
    </row>
    <row r="9" spans="1:28" ht="15" customHeight="1">
      <c r="A9" s="1" t="s">
        <v>14</v>
      </c>
      <c r="B9" s="1" t="s">
        <v>15</v>
      </c>
      <c r="C9" s="1">
        <v>2.1189443405803599</v>
      </c>
      <c r="D9" s="1">
        <v>2.3094358031870401</v>
      </c>
      <c r="E9" s="1">
        <v>6.6776789414769002</v>
      </c>
      <c r="F9" s="1">
        <v>12.9368336783239</v>
      </c>
      <c r="G9" s="1">
        <v>17.763653412278401</v>
      </c>
      <c r="H9" s="1">
        <v>9.2743527071239704</v>
      </c>
      <c r="I9" s="1">
        <v>12.4733043728429</v>
      </c>
      <c r="J9" s="1">
        <v>10.1201143904778</v>
      </c>
      <c r="K9" s="1">
        <v>9.3805634135059197</v>
      </c>
      <c r="L9" s="1">
        <v>8.3587953791746408</v>
      </c>
      <c r="M9" s="1">
        <v>7.16426350401004</v>
      </c>
      <c r="N9" s="1">
        <v>5.4191126607041102</v>
      </c>
      <c r="O9" s="1">
        <v>8.8993667546838804</v>
      </c>
      <c r="P9" s="1">
        <v>9.81161468294329</v>
      </c>
      <c r="Q9" s="1">
        <v>8.7079001335382902</v>
      </c>
      <c r="R9" s="1">
        <v>6.4911737973978996</v>
      </c>
      <c r="S9" s="1">
        <v>7.6528353335851902</v>
      </c>
      <c r="T9" s="1">
        <v>7.0172624802060799</v>
      </c>
      <c r="U9" s="1">
        <v>6.4051674924082</v>
      </c>
      <c r="V9" s="1">
        <v>7.8005560950631603</v>
      </c>
      <c r="W9" s="1">
        <v>9.3598170056264394</v>
      </c>
      <c r="X9" s="1">
        <v>8.0096153074276604</v>
      </c>
      <c r="Y9" s="1">
        <v>6.56571131176592</v>
      </c>
      <c r="Z9" s="1">
        <v>6.7712176363861003</v>
      </c>
      <c r="AA9" s="1">
        <v>7.7247344404622904</v>
      </c>
      <c r="AB9" s="1">
        <v>15.7920038357833</v>
      </c>
    </row>
    <row r="10" spans="1:28" ht="15" customHeight="1">
      <c r="A10" s="1" t="s">
        <v>18</v>
      </c>
      <c r="B10" s="1" t="s">
        <v>19</v>
      </c>
      <c r="C10" s="1">
        <v>8.0095771593438005</v>
      </c>
      <c r="D10" s="1">
        <v>8.2454722602312298</v>
      </c>
      <c r="E10" s="1">
        <v>7.5164709719547398</v>
      </c>
      <c r="F10" s="1">
        <v>8.6169938823872396</v>
      </c>
      <c r="G10" s="1">
        <v>8.25994677877061</v>
      </c>
      <c r="H10" s="1">
        <v>8.2178057124712396</v>
      </c>
      <c r="I10" s="1">
        <v>8.8659705603598908</v>
      </c>
      <c r="J10" s="1">
        <v>9.0802428362925092</v>
      </c>
      <c r="K10" s="1">
        <v>8.5950726944058502</v>
      </c>
      <c r="L10" s="1">
        <v>8.5072737872151691</v>
      </c>
      <c r="M10" s="1">
        <v>8.4233406585478292</v>
      </c>
      <c r="N10" s="1">
        <v>8.3702813720655094</v>
      </c>
      <c r="O10" s="1">
        <v>8.7387207126175603</v>
      </c>
      <c r="P10" s="1">
        <v>7.1510656701027298</v>
      </c>
      <c r="Q10" s="1">
        <v>6.6804257207881799</v>
      </c>
      <c r="R10" s="1">
        <v>6.7119745469604197</v>
      </c>
      <c r="S10" s="1">
        <v>6.8532668234681804</v>
      </c>
      <c r="T10" s="1">
        <v>6.9515862902862802</v>
      </c>
      <c r="U10" s="1">
        <v>6.7895692736841102</v>
      </c>
      <c r="V10" s="1">
        <v>7.1128271511227901</v>
      </c>
      <c r="W10" s="1">
        <v>8.1090272926509304</v>
      </c>
      <c r="X10" s="1">
        <v>8.2561811498342692</v>
      </c>
      <c r="Y10" s="1">
        <v>8.2471093470949999</v>
      </c>
      <c r="Z10" s="1">
        <v>9.0884819098682694</v>
      </c>
      <c r="AA10" s="1">
        <v>9.27819845713441</v>
      </c>
      <c r="AB10" s="1">
        <v>9.1805029598078605</v>
      </c>
    </row>
    <row r="11" spans="1:28" ht="15" customHeight="1">
      <c r="A11" s="1" t="s">
        <v>20</v>
      </c>
      <c r="B11" s="1" t="s">
        <v>21</v>
      </c>
      <c r="C11" s="1">
        <v>25.135754145631001</v>
      </c>
      <c r="D11" s="1">
        <v>24.495798212076998</v>
      </c>
      <c r="E11" s="1">
        <v>26.136791575235598</v>
      </c>
      <c r="F11" s="1">
        <v>26.357807746066602</v>
      </c>
      <c r="G11" s="1">
        <v>25.679454645980201</v>
      </c>
      <c r="H11" s="1">
        <v>25.630087948484601</v>
      </c>
      <c r="I11" s="1">
        <v>24.036877339008502</v>
      </c>
      <c r="J11" s="1">
        <v>24.8710509023689</v>
      </c>
      <c r="K11" s="1">
        <v>24.409354416142499</v>
      </c>
      <c r="L11" s="1">
        <v>26.438310787808302</v>
      </c>
      <c r="M11" s="1">
        <v>26.3878560380378</v>
      </c>
      <c r="N11" s="1">
        <v>25.483679036330599</v>
      </c>
      <c r="O11" s="1">
        <v>24.684869698250701</v>
      </c>
      <c r="P11" s="1">
        <v>22.5787940830621</v>
      </c>
      <c r="Q11" s="1">
        <v>23.2193672987658</v>
      </c>
      <c r="R11" s="1">
        <v>24.174417420845199</v>
      </c>
      <c r="S11" s="1">
        <v>26.254262515097999</v>
      </c>
      <c r="T11" s="1">
        <v>28.600932073265199</v>
      </c>
      <c r="U11" s="1">
        <v>29.356166200935899</v>
      </c>
      <c r="V11" s="1">
        <v>30.514388987415099</v>
      </c>
      <c r="W11" s="1">
        <v>30.659216574400102</v>
      </c>
      <c r="X11" s="1">
        <v>30.988593724384899</v>
      </c>
      <c r="Y11" s="1">
        <v>33.426537477810399</v>
      </c>
      <c r="Z11" s="1">
        <v>34.680600405617497</v>
      </c>
      <c r="AA11" s="1">
        <v>35.394273341856803</v>
      </c>
      <c r="AB11" s="1">
        <v>34.394991747785397</v>
      </c>
    </row>
    <row r="12" spans="1:28" ht="15" customHeight="1">
      <c r="A12" s="1" t="s">
        <v>22</v>
      </c>
      <c r="B12" s="1" t="s">
        <v>23</v>
      </c>
      <c r="C12" s="1">
        <v>0.72206271811918199</v>
      </c>
      <c r="D12" s="1">
        <v>0.80464639778473601</v>
      </c>
      <c r="E12" s="1">
        <v>1.2172505570543</v>
      </c>
      <c r="F12" s="1">
        <v>1.9830660479165201</v>
      </c>
      <c r="G12" s="1">
        <v>1.51596100419613</v>
      </c>
      <c r="H12" s="1">
        <v>1.3668400650324199</v>
      </c>
      <c r="I12" s="1">
        <v>1.7389026644512</v>
      </c>
      <c r="J12" s="1">
        <v>1.98984878549775</v>
      </c>
      <c r="K12" s="1">
        <v>2.4843813997806401</v>
      </c>
      <c r="L12" s="1">
        <v>2.1439361140685498</v>
      </c>
      <c r="M12" s="1">
        <v>2.0656460749920198</v>
      </c>
      <c r="N12" s="1">
        <v>1.75252349067175</v>
      </c>
      <c r="O12" s="1">
        <v>2.3518985607391798</v>
      </c>
      <c r="P12" s="1">
        <v>2.9447821061985602</v>
      </c>
      <c r="Q12" s="1">
        <v>3.0707844634472301</v>
      </c>
      <c r="R12" s="1">
        <v>3.3651961564827002</v>
      </c>
      <c r="S12" s="1">
        <v>2.8615868499158101</v>
      </c>
      <c r="T12" s="1">
        <v>3.78869994993945</v>
      </c>
      <c r="U12" s="1">
        <v>3.0863074594386499</v>
      </c>
      <c r="V12" s="1">
        <v>3.2691447294692999</v>
      </c>
      <c r="W12" s="1">
        <v>4.4497342853586801</v>
      </c>
      <c r="X12" s="1">
        <v>3.55633258575353</v>
      </c>
      <c r="Y12" s="1">
        <v>2.8455218721787698</v>
      </c>
      <c r="Z12" s="1">
        <v>2.5260948404171599</v>
      </c>
      <c r="AA12" s="1">
        <v>2.11681861563155</v>
      </c>
      <c r="AB12" s="1">
        <v>2.31075768577815</v>
      </c>
    </row>
    <row r="13" spans="1:28" ht="15" customHeight="1">
      <c r="A13" s="1" t="s">
        <v>36</v>
      </c>
      <c r="B13" s="1" t="s">
        <v>37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</row>
    <row r="14" spans="1:28" ht="15" customHeight="1">
      <c r="A14" s="1" t="s">
        <v>32</v>
      </c>
      <c r="B14" s="1" t="s">
        <v>33</v>
      </c>
      <c r="C14" s="1">
        <v>71.664971303459097</v>
      </c>
      <c r="D14" s="1">
        <v>73.159667324203994</v>
      </c>
      <c r="E14" s="1">
        <v>71.660703725868501</v>
      </c>
      <c r="F14" s="1">
        <v>70.557123024072197</v>
      </c>
      <c r="G14" s="1">
        <v>68.979907185104906</v>
      </c>
      <c r="H14" s="1">
        <v>63.8028091687192</v>
      </c>
      <c r="I14" s="1">
        <v>62.124076597869902</v>
      </c>
      <c r="J14" s="1">
        <v>59.972856122105902</v>
      </c>
      <c r="K14" s="1">
        <v>60.233971285655898</v>
      </c>
      <c r="L14" s="1">
        <v>60.534395753116499</v>
      </c>
      <c r="M14" s="1">
        <v>59.0084842709052</v>
      </c>
      <c r="N14" s="1">
        <v>55.793842128834697</v>
      </c>
      <c r="O14" s="1">
        <v>54.322111918255601</v>
      </c>
      <c r="P14" s="1">
        <v>52.637862382505702</v>
      </c>
      <c r="Q14" s="1">
        <v>52.123593646738797</v>
      </c>
      <c r="R14" s="1">
        <v>50.775964103243098</v>
      </c>
      <c r="S14" s="1">
        <v>48.902397694415903</v>
      </c>
      <c r="T14" s="1">
        <v>47.482916154553401</v>
      </c>
      <c r="U14" s="1">
        <v>45.581415471244902</v>
      </c>
      <c r="V14" s="1">
        <v>43.689116994055603</v>
      </c>
      <c r="W14" s="1">
        <v>41.050841794363301</v>
      </c>
      <c r="X14" s="1">
        <v>39.437855244579502</v>
      </c>
      <c r="Y14" s="1">
        <v>38.612678633577097</v>
      </c>
      <c r="Z14" s="1">
        <v>38.760481271878099</v>
      </c>
      <c r="AA14" s="1">
        <v>37.634483491617601</v>
      </c>
      <c r="AB14" s="1">
        <v>34.747069011541598</v>
      </c>
    </row>
    <row r="15" spans="1:28" ht="15" customHeight="1">
      <c r="A15" s="1" t="s">
        <v>48</v>
      </c>
      <c r="B15" s="1" t="s">
        <v>49</v>
      </c>
      <c r="C15" s="1">
        <v>18.942176523655601</v>
      </c>
      <c r="D15" s="1">
        <v>18.483726232837199</v>
      </c>
      <c r="E15" s="1">
        <v>16.980441760677401</v>
      </c>
      <c r="F15" s="1">
        <v>15.1160901497962</v>
      </c>
      <c r="G15" s="1">
        <v>15.1125495850041</v>
      </c>
      <c r="H15" s="1">
        <v>16.034260176906901</v>
      </c>
      <c r="I15" s="1">
        <v>16.8069110064684</v>
      </c>
      <c r="J15" s="1">
        <v>16.402333932975498</v>
      </c>
      <c r="K15" s="1">
        <v>12.1398567223847</v>
      </c>
      <c r="L15" s="1">
        <v>12.810906360041299</v>
      </c>
      <c r="M15" s="1">
        <v>13.6212955289104</v>
      </c>
      <c r="N15" s="1">
        <v>12.2892065542041</v>
      </c>
      <c r="O15" s="1">
        <v>11.0693796695838</v>
      </c>
      <c r="P15" s="1">
        <v>9.9477943510532505</v>
      </c>
      <c r="Q15" s="1">
        <v>9.92989151872737</v>
      </c>
      <c r="R15" s="1">
        <v>9.9070934650158904</v>
      </c>
      <c r="S15" s="1">
        <v>9.9030678743620406</v>
      </c>
      <c r="T15" s="1">
        <v>9.7104639158613004</v>
      </c>
      <c r="U15" s="1">
        <v>8.6286365073271405</v>
      </c>
      <c r="V15" s="1">
        <v>9.3801547841441995</v>
      </c>
      <c r="W15" s="1">
        <v>9.0313344836599807</v>
      </c>
      <c r="X15" s="1">
        <v>4.58440171410584</v>
      </c>
      <c r="Y15" s="1">
        <v>4.1321850580617099</v>
      </c>
      <c r="Z15" s="1">
        <v>3.40036919145895</v>
      </c>
      <c r="AA15" s="1">
        <v>3.15661695398056</v>
      </c>
      <c r="AB15" s="1">
        <v>2.7863582063743499</v>
      </c>
    </row>
    <row r="16" spans="1:28" ht="15" customHeight="1">
      <c r="A16" s="1" t="s">
        <v>40</v>
      </c>
      <c r="B16" s="1" t="s">
        <v>41</v>
      </c>
      <c r="C16" s="1">
        <v>0.81735774510971304</v>
      </c>
      <c r="D16" s="1">
        <v>0.89869169842695795</v>
      </c>
      <c r="E16" s="1">
        <v>1.0478703783911401</v>
      </c>
      <c r="F16" s="1">
        <v>1.2511424670803</v>
      </c>
      <c r="G16" s="1">
        <v>2.0703234892779099</v>
      </c>
      <c r="H16" s="1">
        <v>2.5278158880227601</v>
      </c>
      <c r="I16" s="1">
        <v>3.1013098744796999</v>
      </c>
      <c r="J16" s="1">
        <v>3.3933728745475</v>
      </c>
      <c r="K16" s="1">
        <v>3.6404444385674699</v>
      </c>
      <c r="L16" s="1">
        <v>3.97586400781194</v>
      </c>
      <c r="M16" s="1">
        <v>4.9826051578254802</v>
      </c>
      <c r="N16" s="1">
        <v>5.5264728395524498</v>
      </c>
      <c r="O16" s="1">
        <v>5.7627291283015998</v>
      </c>
      <c r="P16" s="1">
        <v>5.5979886266864796</v>
      </c>
      <c r="Q16" s="1">
        <v>5.6555173181740699</v>
      </c>
      <c r="R16" s="1">
        <v>6.1532399408883496</v>
      </c>
      <c r="S16" s="1">
        <v>6.4886785256775399</v>
      </c>
      <c r="T16" s="1">
        <v>6.6222756937279099</v>
      </c>
      <c r="U16" s="1">
        <v>6.4873472618192496</v>
      </c>
      <c r="V16" s="1">
        <v>6.7786412023661597</v>
      </c>
      <c r="W16" s="1">
        <v>7.0163701839248196</v>
      </c>
      <c r="X16" s="1">
        <v>7.3784834236235799</v>
      </c>
      <c r="Y16" s="1">
        <v>7.24939399554935</v>
      </c>
      <c r="Z16" s="1">
        <v>7.0092086686561803</v>
      </c>
      <c r="AA16" s="1">
        <v>6.6341806013231199</v>
      </c>
      <c r="AB16" s="1">
        <v>6.7708695317313001</v>
      </c>
    </row>
    <row r="17" spans="1:28" ht="15" customHeight="1">
      <c r="A17" s="1" t="s">
        <v>26</v>
      </c>
      <c r="B17" s="1" t="s">
        <v>27</v>
      </c>
      <c r="C17" s="1">
        <v>1.26946149475781</v>
      </c>
      <c r="D17" s="1">
        <v>1.2150817371342899</v>
      </c>
      <c r="E17" s="1">
        <v>1.19433320119901</v>
      </c>
      <c r="F17" s="1">
        <v>0.95647328792086495</v>
      </c>
      <c r="G17" s="1">
        <v>0.939572923630559</v>
      </c>
      <c r="H17" s="1">
        <v>1.2603895398182601</v>
      </c>
      <c r="I17" s="1">
        <v>1.18440709920024</v>
      </c>
      <c r="J17" s="1">
        <v>1.14847831145982</v>
      </c>
      <c r="K17" s="1">
        <v>1.2919564636809699</v>
      </c>
      <c r="L17" s="1">
        <v>1.40065083845512</v>
      </c>
      <c r="M17" s="1">
        <v>1.4470834858388799</v>
      </c>
      <c r="N17" s="1">
        <v>1.5849877809590101</v>
      </c>
      <c r="O17" s="1">
        <v>1.6857103412575301</v>
      </c>
      <c r="P17" s="1">
        <v>1.89107981893382</v>
      </c>
      <c r="Q17" s="1">
        <v>2.0242378898869502</v>
      </c>
      <c r="R17" s="1">
        <v>2.46693552312784</v>
      </c>
      <c r="S17" s="1">
        <v>2.8266238874123299</v>
      </c>
      <c r="T17" s="1">
        <v>3.3290812486499402</v>
      </c>
      <c r="U17" s="1">
        <v>3.9117502967418698</v>
      </c>
      <c r="V17" s="1">
        <v>4.8334593535917403</v>
      </c>
      <c r="W17" s="1">
        <v>5.8373914755666902</v>
      </c>
      <c r="X17" s="1">
        <v>6.6320651483830204</v>
      </c>
      <c r="Y17" s="1">
        <v>7.7587290658701704</v>
      </c>
      <c r="Z17" s="1">
        <v>8.1294345225549893</v>
      </c>
      <c r="AA17" s="1">
        <v>9.0739950975225199</v>
      </c>
      <c r="AB17" s="1">
        <v>9.2016405307814804</v>
      </c>
    </row>
    <row r="18" spans="1:28" ht="15" customHeight="1">
      <c r="A18" s="1" t="s">
        <v>42</v>
      </c>
      <c r="B18" s="1" t="s">
        <v>43</v>
      </c>
      <c r="C18" s="1">
        <v>38.011632694861397</v>
      </c>
      <c r="D18" s="1">
        <v>32.4413606573696</v>
      </c>
      <c r="E18" s="1">
        <v>36.289135758988103</v>
      </c>
      <c r="F18" s="1">
        <v>35.595181299002199</v>
      </c>
      <c r="G18" s="1">
        <v>34.080946425597901</v>
      </c>
      <c r="H18" s="1">
        <v>34.920292630805797</v>
      </c>
      <c r="I18" s="1">
        <v>42.682147431540102</v>
      </c>
      <c r="J18" s="1">
        <v>36.657679993739897</v>
      </c>
      <c r="K18" s="1">
        <v>35.3246863594416</v>
      </c>
      <c r="L18" s="1">
        <v>35.032151043181898</v>
      </c>
      <c r="M18" s="1">
        <v>34.552589517545201</v>
      </c>
      <c r="N18" s="1">
        <v>29.6083936996388</v>
      </c>
      <c r="O18" s="1">
        <v>31.193013807901</v>
      </c>
      <c r="P18" s="1">
        <v>30.174952968840099</v>
      </c>
      <c r="Q18" s="1">
        <v>32.017709381801602</v>
      </c>
      <c r="R18" s="1">
        <v>31.012840573119799</v>
      </c>
      <c r="S18" s="1">
        <v>36.8016092785344</v>
      </c>
      <c r="T18" s="1">
        <v>32.310688330894799</v>
      </c>
      <c r="U18" s="1">
        <v>34.062922137872903</v>
      </c>
      <c r="V18" s="1">
        <v>26.617188634872001</v>
      </c>
      <c r="W18" s="1">
        <v>33.710343703144503</v>
      </c>
      <c r="X18" s="1">
        <v>31.023760438314401</v>
      </c>
      <c r="Y18" s="1">
        <v>37.114493964115802</v>
      </c>
      <c r="Z18" s="1">
        <v>34.658861699976597</v>
      </c>
      <c r="AA18" s="1">
        <v>36.9061680129115</v>
      </c>
      <c r="AB18" s="1">
        <v>35.0236296024311</v>
      </c>
    </row>
    <row r="19" spans="1:28" ht="15" customHeight="1">
      <c r="A19" s="1" t="s">
        <v>28</v>
      </c>
      <c r="B19" s="1" t="s">
        <v>29</v>
      </c>
      <c r="C19" s="1">
        <v>93.703240856046804</v>
      </c>
      <c r="D19" s="1">
        <v>94.964848328917</v>
      </c>
      <c r="E19" s="1">
        <v>94.851835132250898</v>
      </c>
      <c r="F19" s="1">
        <v>94.988801165434097</v>
      </c>
      <c r="G19" s="1">
        <v>94.975035191340694</v>
      </c>
      <c r="H19" s="1">
        <v>94.7719872182725</v>
      </c>
      <c r="I19" s="1">
        <v>84.145967568192603</v>
      </c>
      <c r="J19" s="1">
        <v>80.626431854076202</v>
      </c>
      <c r="K19" s="1">
        <v>79.568431886059599</v>
      </c>
      <c r="L19" s="1">
        <v>76.905424696580098</v>
      </c>
      <c r="M19" s="1">
        <v>70.288991978379201</v>
      </c>
      <c r="N19" s="1">
        <v>66.853701170700504</v>
      </c>
      <c r="O19" s="1">
        <v>64.037720721198895</v>
      </c>
      <c r="P19" s="1">
        <v>61.730193213555303</v>
      </c>
      <c r="Q19" s="1">
        <v>60.690549572337297</v>
      </c>
      <c r="R19" s="1">
        <v>59.190809167210098</v>
      </c>
      <c r="S19" s="1">
        <v>57.302921001581304</v>
      </c>
      <c r="T19" s="1">
        <v>54.4860957112598</v>
      </c>
      <c r="U19" s="1">
        <v>54.757622243171198</v>
      </c>
      <c r="V19" s="1">
        <v>52.827843477284802</v>
      </c>
      <c r="W19" s="1">
        <v>48.117254101302898</v>
      </c>
      <c r="X19" s="1">
        <v>49.4518135956395</v>
      </c>
      <c r="Y19" s="1">
        <v>51.146015613367602</v>
      </c>
      <c r="Z19" s="1">
        <v>52.710999690266</v>
      </c>
      <c r="AA19" s="1">
        <v>52.537988207174898</v>
      </c>
      <c r="AB19" s="1">
        <v>50.862617937359403</v>
      </c>
    </row>
    <row r="20" spans="1:28" ht="15" customHeight="1">
      <c r="A20" s="1" t="s">
        <v>50</v>
      </c>
      <c r="B20" s="1" t="s">
        <v>51</v>
      </c>
      <c r="C20" s="1">
        <v>95.898852169818596</v>
      </c>
      <c r="D20" s="1">
        <v>95.919938142139699</v>
      </c>
      <c r="E20" s="1">
        <v>95.287492052706</v>
      </c>
      <c r="F20" s="1">
        <v>95.858074662387907</v>
      </c>
      <c r="G20" s="1">
        <v>95.290963750890398</v>
      </c>
      <c r="H20" s="1">
        <v>94.371749745582093</v>
      </c>
      <c r="I20" s="1">
        <v>93.2400206314055</v>
      </c>
      <c r="J20" s="1">
        <v>91.350064237454205</v>
      </c>
      <c r="K20" s="1">
        <v>91.531470941285093</v>
      </c>
      <c r="L20" s="1">
        <v>91.565622944768293</v>
      </c>
      <c r="M20" s="1">
        <v>91.398042943030504</v>
      </c>
      <c r="N20" s="1">
        <v>91.748468992574303</v>
      </c>
      <c r="O20" s="1">
        <v>91.200760877278199</v>
      </c>
      <c r="P20" s="1">
        <v>91.916661155792596</v>
      </c>
      <c r="Q20" s="1">
        <v>93.452884471326996</v>
      </c>
      <c r="R20" s="1">
        <v>91.660082742387502</v>
      </c>
      <c r="S20" s="1">
        <v>91.921349457609395</v>
      </c>
      <c r="T20" s="1">
        <v>92.186826684530203</v>
      </c>
      <c r="U20" s="1">
        <v>91.999476525143706</v>
      </c>
      <c r="V20" s="1">
        <v>92.606017618535006</v>
      </c>
      <c r="W20" s="1">
        <v>90.890417920647707</v>
      </c>
      <c r="X20" s="1">
        <v>89.605332073345807</v>
      </c>
      <c r="Y20" s="1">
        <v>88.042306393145907</v>
      </c>
      <c r="Z20" s="1">
        <v>87.037836210358506</v>
      </c>
      <c r="AA20" s="1">
        <v>87.025618001611903</v>
      </c>
      <c r="AB20" s="1">
        <v>86.904548317946194</v>
      </c>
    </row>
    <row r="21" spans="1:28" ht="15" customHeight="1">
      <c r="A21" s="1" t="s">
        <v>44</v>
      </c>
      <c r="B21" s="1" t="s">
        <v>45</v>
      </c>
      <c r="C21" s="1">
        <v>37.359001588995604</v>
      </c>
      <c r="D21" s="1">
        <v>38.281541921068197</v>
      </c>
      <c r="E21" s="1">
        <v>37.052650012647398</v>
      </c>
      <c r="F21" s="1">
        <v>37.235444816330997</v>
      </c>
      <c r="G21" s="1">
        <v>35.5194271735825</v>
      </c>
      <c r="H21" s="1">
        <v>33.5360108277007</v>
      </c>
      <c r="I21" s="1">
        <v>33.137267481361697</v>
      </c>
      <c r="J21" s="1">
        <v>32.7611598603335</v>
      </c>
      <c r="K21" s="1">
        <v>31.4021360672862</v>
      </c>
      <c r="L21" s="1">
        <v>31.544820263551401</v>
      </c>
      <c r="M21" s="1">
        <v>27.3905722364747</v>
      </c>
      <c r="N21" s="1">
        <v>28.314606348385599</v>
      </c>
      <c r="O21" s="1">
        <v>27.735887471435799</v>
      </c>
      <c r="P21" s="1">
        <v>26.084809985855699</v>
      </c>
      <c r="Q21" s="1">
        <v>24.507976485924399</v>
      </c>
      <c r="R21" s="1">
        <v>23.4790752839669</v>
      </c>
      <c r="S21" s="1">
        <v>22.554071565033802</v>
      </c>
      <c r="T21" s="1">
        <v>21.529595836372</v>
      </c>
      <c r="U21" s="1">
        <v>20.505982612882399</v>
      </c>
      <c r="V21" s="1">
        <v>19.992220731901099</v>
      </c>
      <c r="W21" s="1">
        <v>20.069970302961501</v>
      </c>
      <c r="X21" s="1">
        <v>19.288398171410901</v>
      </c>
      <c r="Y21" s="1">
        <v>17.9232292022776</v>
      </c>
      <c r="Z21" s="1">
        <v>18.635261189786601</v>
      </c>
      <c r="AA21" s="1">
        <v>16.817962496964299</v>
      </c>
      <c r="AB21" s="1">
        <v>17.538181825702299</v>
      </c>
    </row>
    <row r="22" spans="1:28" ht="15" customHeight="1">
      <c r="A22" s="1" t="s">
        <v>38</v>
      </c>
      <c r="B22" s="1" t="s">
        <v>39</v>
      </c>
      <c r="C22" s="1">
        <v>7.3000986945826503</v>
      </c>
      <c r="D22" s="1">
        <v>8.7595147605951293</v>
      </c>
      <c r="E22" s="1">
        <v>11.573737034949501</v>
      </c>
      <c r="F22" s="1">
        <v>14.6094150330429</v>
      </c>
      <c r="G22" s="1">
        <v>33.386144940612297</v>
      </c>
      <c r="H22" s="1">
        <v>33.222966322613999</v>
      </c>
      <c r="I22" s="1">
        <v>32.852673195845497</v>
      </c>
      <c r="J22" s="1">
        <v>27.598257427798998</v>
      </c>
      <c r="K22" s="1">
        <v>26.739146222477601</v>
      </c>
      <c r="L22" s="1">
        <v>28.4310773248869</v>
      </c>
      <c r="M22" s="1">
        <v>19.353006021793401</v>
      </c>
      <c r="N22" s="1">
        <v>20.2741310786129</v>
      </c>
      <c r="O22" s="1">
        <v>21.214635387416202</v>
      </c>
      <c r="P22" s="1">
        <v>20.1405923566684</v>
      </c>
      <c r="Q22" s="1">
        <v>20.100191471558599</v>
      </c>
      <c r="R22" s="1">
        <v>19.735479704442302</v>
      </c>
      <c r="S22" s="1">
        <v>18.124659066914699</v>
      </c>
      <c r="T22" s="1">
        <v>14.840606547751801</v>
      </c>
      <c r="U22" s="1">
        <v>14.2780105314711</v>
      </c>
      <c r="V22" s="1">
        <v>17.434826986200399</v>
      </c>
      <c r="W22" s="1">
        <v>19.568846887940602</v>
      </c>
      <c r="X22" s="1">
        <v>14.158228393818799</v>
      </c>
      <c r="Y22" s="1">
        <v>15.279166269758001</v>
      </c>
      <c r="Z22" s="1">
        <v>19.477396563501902</v>
      </c>
      <c r="AA22" s="1">
        <v>41.745462777652897</v>
      </c>
      <c r="AB22" s="1">
        <v>40.750060230799797</v>
      </c>
    </row>
    <row r="23" spans="1:28" ht="15" customHeight="1">
      <c r="A23" s="1" t="s">
        <v>52</v>
      </c>
      <c r="B23" s="1" t="s">
        <v>53</v>
      </c>
      <c r="C23" s="1">
        <v>47.584637842987703</v>
      </c>
      <c r="D23" s="1">
        <v>48.082746401338099</v>
      </c>
      <c r="E23" s="1">
        <v>44.708273397734501</v>
      </c>
      <c r="F23" s="1">
        <v>45.885428315713199</v>
      </c>
      <c r="G23" s="1">
        <v>48.273152415442802</v>
      </c>
      <c r="H23" s="1">
        <v>47.174035186157802</v>
      </c>
      <c r="I23" s="1">
        <v>44.688807646649998</v>
      </c>
      <c r="J23" s="1">
        <v>43.998995940570701</v>
      </c>
      <c r="K23" s="1">
        <v>37.397601405136598</v>
      </c>
      <c r="L23" s="1">
        <v>39.834670040990702</v>
      </c>
      <c r="M23" s="1">
        <v>36.555270242591298</v>
      </c>
      <c r="N23" s="1">
        <v>35.666212665521201</v>
      </c>
      <c r="O23" s="1">
        <v>34.249838466662901</v>
      </c>
      <c r="P23" s="1">
        <v>34.229015816741999</v>
      </c>
      <c r="Q23" s="1">
        <v>32.122844393644598</v>
      </c>
      <c r="R23" s="1">
        <v>30.764370671838499</v>
      </c>
      <c r="S23" s="1">
        <v>29.368297862876702</v>
      </c>
      <c r="T23" s="1">
        <v>27.666779708561101</v>
      </c>
      <c r="U23" s="1">
        <v>27.160773497685</v>
      </c>
      <c r="V23" s="1">
        <v>28.2767423857184</v>
      </c>
      <c r="W23" s="1">
        <v>30.186093251429199</v>
      </c>
      <c r="X23" s="1">
        <v>29.9967966378765</v>
      </c>
      <c r="Y23" s="1">
        <v>29.748525951656202</v>
      </c>
      <c r="Z23" s="1">
        <v>29.218848937183601</v>
      </c>
      <c r="AA23" s="1">
        <v>28.800521022721298</v>
      </c>
      <c r="AB23" s="1">
        <v>28.879826993547699</v>
      </c>
    </row>
    <row r="24" spans="1:28" ht="15" customHeight="1">
      <c r="A24" s="1" t="s">
        <v>46</v>
      </c>
      <c r="B24" s="1" t="s">
        <v>47</v>
      </c>
      <c r="C24" s="1">
        <v>49.864674926945597</v>
      </c>
      <c r="D24" s="1">
        <v>48.938168494520497</v>
      </c>
      <c r="E24" s="1">
        <v>48.701182672701897</v>
      </c>
      <c r="F24" s="1">
        <v>48.199088014585001</v>
      </c>
      <c r="G24" s="1">
        <v>48.3500085183815</v>
      </c>
      <c r="H24" s="1">
        <v>46.1343566508084</v>
      </c>
      <c r="I24" s="1">
        <v>44.532882390422898</v>
      </c>
      <c r="J24" s="1">
        <v>43.725108373070398</v>
      </c>
      <c r="K24" s="1">
        <v>43.8615767414815</v>
      </c>
      <c r="L24" s="1">
        <v>44.097275870400601</v>
      </c>
      <c r="M24" s="1">
        <v>42.798773993736098</v>
      </c>
      <c r="N24" s="1">
        <v>41.477878814492399</v>
      </c>
      <c r="O24" s="1">
        <v>43.0245620884508</v>
      </c>
      <c r="P24" s="1">
        <v>45.308661381776602</v>
      </c>
      <c r="Q24" s="1">
        <v>45.389960966106301</v>
      </c>
      <c r="R24" s="1">
        <v>46.347940579474397</v>
      </c>
      <c r="S24" s="1">
        <v>46.9050600436371</v>
      </c>
      <c r="T24" s="1">
        <v>47.417625186518201</v>
      </c>
      <c r="U24" s="1">
        <v>47.263307409704602</v>
      </c>
      <c r="V24" s="1">
        <v>49.1137230363207</v>
      </c>
      <c r="W24" s="1">
        <v>47.006661568633596</v>
      </c>
      <c r="X24" s="1">
        <v>45.468550527202503</v>
      </c>
      <c r="Y24" s="1">
        <v>43.620795297611799</v>
      </c>
      <c r="Z24" s="1">
        <v>42.447842540105803</v>
      </c>
      <c r="AA24" s="1">
        <v>41.8418787194096</v>
      </c>
      <c r="AB24" s="1">
        <v>43.790389197158802</v>
      </c>
    </row>
    <row r="25" spans="1:28" ht="15" customHeight="1">
      <c r="A25" s="1" t="s">
        <v>34</v>
      </c>
      <c r="B25" s="1" t="s">
        <v>35</v>
      </c>
      <c r="C25" s="1">
        <v>1.9168485093844101</v>
      </c>
      <c r="D25" s="1">
        <v>2.2505528316398098</v>
      </c>
      <c r="E25" s="1">
        <v>2.68107348096984</v>
      </c>
      <c r="F25" s="1">
        <v>2.4678346039237899</v>
      </c>
      <c r="G25" s="1">
        <v>2.38094226869541</v>
      </c>
      <c r="H25" s="1">
        <v>3.1067071961727701</v>
      </c>
      <c r="I25" s="1">
        <v>3.5463405513981998</v>
      </c>
      <c r="J25" s="1">
        <v>3.8096627874610398</v>
      </c>
      <c r="K25" s="1">
        <v>5.8897365489164804</v>
      </c>
      <c r="L25" s="1">
        <v>6.6275078285044504</v>
      </c>
      <c r="M25" s="1">
        <v>7.98317668307988</v>
      </c>
      <c r="N25" s="1">
        <v>7.2845261738608196</v>
      </c>
      <c r="O25" s="1">
        <v>8.7333189148954098</v>
      </c>
      <c r="P25" s="1">
        <v>9.1640471144225906</v>
      </c>
      <c r="Q25" s="1">
        <v>9.6014103117948704</v>
      </c>
      <c r="R25" s="1">
        <v>9.8913304396332098</v>
      </c>
      <c r="S25" s="1">
        <v>10.0037633096648</v>
      </c>
      <c r="T25" s="1">
        <v>8.8704861728912494</v>
      </c>
      <c r="U25" s="1">
        <v>9.9506988373969492</v>
      </c>
      <c r="V25" s="1">
        <v>11.6601737928254</v>
      </c>
      <c r="W25" s="1">
        <v>14.367527798516999</v>
      </c>
      <c r="X25" s="1">
        <v>13.2770293580204</v>
      </c>
      <c r="Y25" s="1">
        <v>15.751452162522</v>
      </c>
      <c r="Z25" s="1">
        <v>18.157019069311801</v>
      </c>
      <c r="AA25" s="1">
        <v>16.966624812368</v>
      </c>
      <c r="AB25" s="1">
        <v>17.650077927404201</v>
      </c>
    </row>
    <row r="26" spans="1:28" ht="15" customHeight="1">
      <c r="A26" s="1" t="s">
        <v>30</v>
      </c>
      <c r="B26" s="1" t="s">
        <v>31</v>
      </c>
      <c r="C26" s="1">
        <v>93.158060288833994</v>
      </c>
      <c r="D26" s="1">
        <v>93.253822962409899</v>
      </c>
      <c r="E26" s="1">
        <v>93.290097986726593</v>
      </c>
      <c r="F26" s="1">
        <v>93.479992762847502</v>
      </c>
      <c r="G26" s="1">
        <v>93.608094159582294</v>
      </c>
      <c r="H26" s="1">
        <v>93.140200036722106</v>
      </c>
      <c r="I26" s="1">
        <v>92.156593540113093</v>
      </c>
      <c r="J26" s="1">
        <v>91.390954845799499</v>
      </c>
      <c r="K26" s="1">
        <v>91.012549060013399</v>
      </c>
      <c r="L26" s="1">
        <v>86.854916613819199</v>
      </c>
      <c r="M26" s="1">
        <v>85.405002500370998</v>
      </c>
      <c r="N26" s="1">
        <v>83.675912897103998</v>
      </c>
      <c r="O26" s="1">
        <v>79.341350937990299</v>
      </c>
      <c r="P26" s="1">
        <v>79.078971082904104</v>
      </c>
      <c r="Q26" s="1">
        <v>83.528059657086601</v>
      </c>
      <c r="R26" s="1">
        <v>86.543674127737603</v>
      </c>
      <c r="S26" s="1">
        <v>84.615681005931094</v>
      </c>
      <c r="T26" s="1">
        <v>82.428816953327001</v>
      </c>
      <c r="U26" s="1">
        <v>82.9398850941825</v>
      </c>
      <c r="V26" s="1">
        <v>83.597208676632107</v>
      </c>
      <c r="W26" s="1">
        <v>81.454023738232905</v>
      </c>
      <c r="X26" s="1">
        <v>80.572197600596496</v>
      </c>
      <c r="Y26" s="1">
        <v>77.175036740034699</v>
      </c>
      <c r="Z26" s="1">
        <v>75.4269680231221</v>
      </c>
      <c r="AA26" s="1">
        <v>75.242649113835299</v>
      </c>
      <c r="AB26" s="1">
        <v>74.167187858504803</v>
      </c>
    </row>
    <row r="27" spans="1:28" ht="15" customHeight="1">
      <c r="A27" s="1" t="s">
        <v>24</v>
      </c>
      <c r="B27" s="1" t="s">
        <v>25</v>
      </c>
      <c r="C27" s="1">
        <v>95.200672222893104</v>
      </c>
      <c r="D27" s="1">
        <v>94.238662625456897</v>
      </c>
      <c r="E27" s="1">
        <v>94.995782609826406</v>
      </c>
      <c r="F27" s="1">
        <v>94.907092735639594</v>
      </c>
      <c r="G27" s="1">
        <v>95.117960231197998</v>
      </c>
      <c r="H27" s="1">
        <v>95.111843892995097</v>
      </c>
      <c r="I27" s="1">
        <v>95.189327055247503</v>
      </c>
      <c r="J27" s="1">
        <v>95.242785215701105</v>
      </c>
      <c r="K27" s="1">
        <v>95.261698093984606</v>
      </c>
      <c r="L27" s="1">
        <v>93.749595794444602</v>
      </c>
      <c r="M27" s="1">
        <v>93.2256928383527</v>
      </c>
      <c r="N27" s="1">
        <v>96.230834345738302</v>
      </c>
      <c r="O27" s="1">
        <v>96.156802961624507</v>
      </c>
      <c r="P27" s="1">
        <v>97.015589884200395</v>
      </c>
      <c r="Q27" s="1">
        <v>97.2651842102769</v>
      </c>
      <c r="R27" s="1">
        <v>97.291418280857599</v>
      </c>
      <c r="S27" s="1">
        <v>96.856414776559305</v>
      </c>
      <c r="T27" s="1">
        <v>96.892751610237596</v>
      </c>
      <c r="U27" s="1">
        <v>96.846107752101602</v>
      </c>
      <c r="V27" s="1">
        <v>96.919665959657607</v>
      </c>
      <c r="W27" s="1">
        <v>96.757824638294196</v>
      </c>
      <c r="X27" s="1">
        <v>96.594206805182793</v>
      </c>
      <c r="Y27" s="1">
        <v>93.958693695269204</v>
      </c>
      <c r="Z27" s="1">
        <v>94.069243376226098</v>
      </c>
      <c r="AA27" s="1">
        <v>94.598182819023506</v>
      </c>
      <c r="AB27" s="1">
        <v>95.678924253587894</v>
      </c>
    </row>
    <row r="28" spans="1:28" ht="15" customHeight="1">
      <c r="A28" s="1" t="s">
        <v>167</v>
      </c>
      <c r="B28" s="1" t="s">
        <v>168</v>
      </c>
      <c r="H28" s="1">
        <v>82.534252169072403</v>
      </c>
      <c r="I28" s="1">
        <v>82.766288229241596</v>
      </c>
      <c r="J28" s="1">
        <v>82.196255995887995</v>
      </c>
      <c r="K28" s="1">
        <v>82.000274464044196</v>
      </c>
      <c r="L28" s="1">
        <v>81.674889820121606</v>
      </c>
      <c r="M28" s="1">
        <v>81.136075532941902</v>
      </c>
      <c r="N28" s="1">
        <v>79.587997181848706</v>
      </c>
      <c r="O28" s="1">
        <v>83.019759732067598</v>
      </c>
      <c r="P28" s="1">
        <v>82.068097400386605</v>
      </c>
      <c r="Q28" s="1">
        <v>78.207067342561203</v>
      </c>
      <c r="R28" s="1">
        <v>76.070330200269794</v>
      </c>
      <c r="S28" s="1">
        <v>73.855803887004996</v>
      </c>
      <c r="T28" s="1">
        <v>69.365725019975201</v>
      </c>
      <c r="U28" s="1">
        <v>67.999186079648794</v>
      </c>
      <c r="V28" s="1">
        <v>71.321936943943896</v>
      </c>
      <c r="W28" s="1">
        <v>68.518467518878197</v>
      </c>
      <c r="X28" s="1">
        <v>68.161745476719801</v>
      </c>
      <c r="Y28" s="1">
        <v>68.260372602970605</v>
      </c>
      <c r="Z28" s="1">
        <v>68.972155999816195</v>
      </c>
      <c r="AA28" s="1">
        <v>68.007910109145897</v>
      </c>
      <c r="AB28" s="1">
        <v>64.923775910660694</v>
      </c>
    </row>
    <row r="29" spans="1:28" ht="15" customHeight="1">
      <c r="A29" s="1" t="s">
        <v>64</v>
      </c>
      <c r="B29" s="1" t="s">
        <v>65</v>
      </c>
      <c r="C29" s="1">
        <v>81.593135075361602</v>
      </c>
      <c r="D29" s="1">
        <v>83.189554049127807</v>
      </c>
      <c r="E29" s="1">
        <v>84.434512032077293</v>
      </c>
      <c r="F29" s="1">
        <v>83.936643558506205</v>
      </c>
      <c r="G29" s="1">
        <v>83.609417818212904</v>
      </c>
      <c r="H29" s="1">
        <v>84.477403309050601</v>
      </c>
      <c r="I29" s="1">
        <v>84.937845664017999</v>
      </c>
      <c r="J29" s="1">
        <v>84.576947821140706</v>
      </c>
      <c r="K29" s="1">
        <v>84.3765683847177</v>
      </c>
      <c r="L29" s="1">
        <v>86.129916545624397</v>
      </c>
      <c r="M29" s="1">
        <v>84.482618025016393</v>
      </c>
      <c r="N29" s="1">
        <v>85.195639924544807</v>
      </c>
      <c r="O29" s="1">
        <v>85.212308398443994</v>
      </c>
      <c r="P29" s="1">
        <v>85.247192979798896</v>
      </c>
      <c r="Q29" s="1">
        <v>85.463864069960493</v>
      </c>
      <c r="R29" s="1">
        <v>86.227452704247497</v>
      </c>
      <c r="S29" s="1">
        <v>85.4250299015103</v>
      </c>
      <c r="T29" s="1">
        <v>80.7135636506803</v>
      </c>
      <c r="U29" s="1">
        <v>80.714109069398503</v>
      </c>
      <c r="V29" s="1">
        <v>79.093464793693002</v>
      </c>
      <c r="W29" s="1">
        <v>78.604234172490806</v>
      </c>
      <c r="X29" s="1">
        <v>78.369262131723801</v>
      </c>
      <c r="Y29" s="1">
        <v>78.047838320571501</v>
      </c>
      <c r="Z29" s="1">
        <v>77.614578270028204</v>
      </c>
      <c r="AA29" s="1">
        <v>76.975390791940896</v>
      </c>
      <c r="AB29" s="1">
        <v>76.538400411888503</v>
      </c>
    </row>
    <row r="30" spans="1:28" ht="15" customHeight="1">
      <c r="A30" s="1" t="s">
        <v>56</v>
      </c>
      <c r="B30" s="1" t="s">
        <v>57</v>
      </c>
      <c r="C30" s="1">
        <v>22.020753692535202</v>
      </c>
      <c r="D30" s="1">
        <v>22.197840518329699</v>
      </c>
      <c r="E30" s="1">
        <v>21.929984627840302</v>
      </c>
      <c r="F30" s="1">
        <v>21.803058880384999</v>
      </c>
      <c r="G30" s="1">
        <v>21.6926930236164</v>
      </c>
      <c r="H30" s="1">
        <v>21.923576315326699</v>
      </c>
      <c r="I30" s="1">
        <v>21.579237524725698</v>
      </c>
      <c r="J30" s="1">
        <v>21.311150383353802</v>
      </c>
      <c r="K30" s="1">
        <v>21.524036706150198</v>
      </c>
      <c r="L30" s="1">
        <v>21.705080856431199</v>
      </c>
      <c r="M30" s="1">
        <v>21.5104010616548</v>
      </c>
      <c r="N30" s="1">
        <v>21.008678685379198</v>
      </c>
      <c r="O30" s="1">
        <v>21.769836954484099</v>
      </c>
      <c r="P30" s="1">
        <v>21.183078733425699</v>
      </c>
      <c r="Q30" s="1">
        <v>21.581396642119302</v>
      </c>
      <c r="R30" s="1">
        <v>22.2485278490404</v>
      </c>
      <c r="S30" s="1">
        <v>22.088748612721101</v>
      </c>
      <c r="T30" s="1">
        <v>22.126191740449901</v>
      </c>
      <c r="U30" s="1">
        <v>22.525314041862199</v>
      </c>
      <c r="V30" s="1">
        <v>22.701257360580101</v>
      </c>
      <c r="W30" s="1">
        <v>22.080989379394001</v>
      </c>
      <c r="X30" s="1">
        <v>21.965418613791599</v>
      </c>
      <c r="Y30" s="1">
        <v>22.6102584732396</v>
      </c>
      <c r="Z30" s="1">
        <v>22.379679754787201</v>
      </c>
      <c r="AA30" s="1">
        <v>22.024651539556</v>
      </c>
      <c r="AB30" s="1">
        <v>22.0253592107108</v>
      </c>
    </row>
    <row r="31" spans="1:28" ht="15" customHeight="1">
      <c r="A31" s="1" t="s">
        <v>54</v>
      </c>
      <c r="B31" s="1" t="s">
        <v>55</v>
      </c>
      <c r="C31" s="1">
        <v>93.494280963523096</v>
      </c>
      <c r="D31" s="1">
        <v>93.752248267051996</v>
      </c>
      <c r="E31" s="1">
        <v>94.107850899492107</v>
      </c>
      <c r="F31" s="1">
        <v>93.814615053426706</v>
      </c>
      <c r="G31" s="1">
        <v>93.187638682653699</v>
      </c>
      <c r="H31" s="1">
        <v>93.046225406833301</v>
      </c>
      <c r="I31" s="1">
        <v>91.664833271431604</v>
      </c>
      <c r="J31" s="1">
        <v>91.858040711816997</v>
      </c>
      <c r="K31" s="1">
        <v>89.017557461282394</v>
      </c>
      <c r="L31" s="1">
        <v>85.409482074694694</v>
      </c>
      <c r="M31" s="1">
        <v>85.073425585326504</v>
      </c>
      <c r="N31" s="1">
        <v>84.860316236528305</v>
      </c>
      <c r="O31" s="1">
        <v>84.860316236528305</v>
      </c>
      <c r="P31" s="1">
        <v>85.531251012399395</v>
      </c>
      <c r="Q31" s="1">
        <v>85.645971860604007</v>
      </c>
      <c r="R31" s="1">
        <v>85.652899365099501</v>
      </c>
      <c r="S31" s="1">
        <v>84.797238577900799</v>
      </c>
      <c r="T31" s="1">
        <v>80.857285822377406</v>
      </c>
      <c r="U31" s="1">
        <v>80.583039623414805</v>
      </c>
      <c r="V31" s="1">
        <v>80.579257921476795</v>
      </c>
      <c r="W31" s="1">
        <v>79.810603535121501</v>
      </c>
      <c r="X31" s="1">
        <v>78.767167052981193</v>
      </c>
      <c r="Y31" s="1">
        <v>78.027886655675204</v>
      </c>
      <c r="Z31" s="1">
        <v>77.079977488191204</v>
      </c>
      <c r="AA31" s="1">
        <v>76.903041188389395</v>
      </c>
      <c r="AB31" s="1">
        <v>76.567020010387196</v>
      </c>
    </row>
    <row r="32" spans="1:28" ht="15" customHeight="1">
      <c r="A32" s="1" t="s">
        <v>306</v>
      </c>
      <c r="B32" s="1" t="s">
        <v>307</v>
      </c>
      <c r="C32" s="1">
        <v>98.163527099842298</v>
      </c>
      <c r="D32" s="1">
        <v>98.303705787458597</v>
      </c>
      <c r="E32" s="1">
        <v>98.228176280550599</v>
      </c>
      <c r="F32" s="1">
        <v>98.173798620968697</v>
      </c>
      <c r="G32" s="1">
        <v>98.123683748132805</v>
      </c>
      <c r="H32" s="1">
        <v>98.138524137891494</v>
      </c>
      <c r="I32" s="1">
        <v>98.088583573156995</v>
      </c>
      <c r="J32" s="1">
        <v>97.9237821130979</v>
      </c>
      <c r="K32" s="1">
        <v>97.601224186922593</v>
      </c>
      <c r="L32" s="1">
        <v>97.300358459026498</v>
      </c>
      <c r="M32" s="1">
        <v>97.163676483991296</v>
      </c>
      <c r="N32" s="1">
        <v>97.264521027851103</v>
      </c>
      <c r="O32" s="1">
        <v>97.262545464411403</v>
      </c>
      <c r="P32" s="1">
        <v>91.966035341726894</v>
      </c>
      <c r="Q32" s="1">
        <v>92.122341995036194</v>
      </c>
      <c r="R32" s="1">
        <v>91.727260193099298</v>
      </c>
      <c r="S32" s="1">
        <v>91.809915882251701</v>
      </c>
      <c r="T32" s="1">
        <v>90.714248212299694</v>
      </c>
      <c r="U32" s="1">
        <v>90.068436265768895</v>
      </c>
      <c r="V32" s="1">
        <v>91.0541536574666</v>
      </c>
      <c r="W32" s="1">
        <v>90.788355026000005</v>
      </c>
      <c r="X32" s="1">
        <v>90.597366537471501</v>
      </c>
      <c r="Y32" s="1">
        <v>90.650511413345797</v>
      </c>
      <c r="Z32" s="1">
        <v>89.457267704478298</v>
      </c>
      <c r="AA32" s="1">
        <v>89.240062697003097</v>
      </c>
      <c r="AB32" s="1">
        <v>89.357395570733004</v>
      </c>
    </row>
    <row r="33" spans="1:28" ht="15" customHeight="1">
      <c r="A33" s="1" t="s">
        <v>60</v>
      </c>
      <c r="B33" s="1" t="s">
        <v>61</v>
      </c>
      <c r="C33" s="1">
        <v>34.0268705730956</v>
      </c>
      <c r="D33" s="1">
        <v>37.272778931880197</v>
      </c>
      <c r="E33" s="1">
        <v>38.6176618665178</v>
      </c>
      <c r="F33" s="1">
        <v>35.770397772985397</v>
      </c>
      <c r="G33" s="1">
        <v>34.817683919718498</v>
      </c>
      <c r="H33" s="1">
        <v>34.167525128224398</v>
      </c>
      <c r="I33" s="1">
        <v>32.230662295397899</v>
      </c>
      <c r="J33" s="1">
        <v>29.953558103946801</v>
      </c>
      <c r="K33" s="1">
        <v>29.745206583335701</v>
      </c>
      <c r="L33" s="1">
        <v>29.054200709703601</v>
      </c>
      <c r="M33" s="1">
        <v>31.3615099880457</v>
      </c>
      <c r="N33" s="1">
        <v>32.146033965614997</v>
      </c>
      <c r="O33" s="1">
        <v>33.069274226004097</v>
      </c>
      <c r="P33" s="1">
        <v>31.6138715474398</v>
      </c>
      <c r="Q33" s="1">
        <v>31.434092288060601</v>
      </c>
      <c r="R33" s="1">
        <v>32.2621658393698</v>
      </c>
      <c r="S33" s="1">
        <v>32.907143321420698</v>
      </c>
      <c r="T33" s="1">
        <v>30.463106544307301</v>
      </c>
      <c r="U33" s="1">
        <v>30.827460961589601</v>
      </c>
      <c r="V33" s="1">
        <v>31.5254578448702</v>
      </c>
      <c r="W33" s="1">
        <v>27.042740937480801</v>
      </c>
      <c r="X33" s="1">
        <v>28.790087564017899</v>
      </c>
      <c r="Y33" s="1">
        <v>30.302734230100601</v>
      </c>
      <c r="Z33" s="1">
        <v>30.177238455333701</v>
      </c>
      <c r="AA33" s="1">
        <v>26.717099333730701</v>
      </c>
      <c r="AB33" s="1">
        <v>24.882554273954401</v>
      </c>
    </row>
    <row r="34" spans="1:28" ht="15" customHeight="1">
      <c r="A34" s="1" t="s">
        <v>62</v>
      </c>
      <c r="B34" s="1" t="s">
        <v>63</v>
      </c>
      <c r="C34" s="1">
        <v>34.083614045281998</v>
      </c>
      <c r="D34" s="1">
        <v>33.258473541272402</v>
      </c>
      <c r="E34" s="1">
        <v>32.931277904023901</v>
      </c>
      <c r="F34" s="1">
        <v>31.6777918019623</v>
      </c>
      <c r="G34" s="1">
        <v>31.249484166918499</v>
      </c>
      <c r="H34" s="1">
        <v>29.4721113943924</v>
      </c>
      <c r="I34" s="1">
        <v>30.5371754582264</v>
      </c>
      <c r="J34" s="1">
        <v>30.183481677197801</v>
      </c>
      <c r="K34" s="1">
        <v>29.739901480687099</v>
      </c>
      <c r="L34" s="1">
        <v>30.506048980241999</v>
      </c>
      <c r="M34" s="1">
        <v>29.730714836943399</v>
      </c>
      <c r="N34" s="1">
        <v>28.4558153762583</v>
      </c>
      <c r="O34" s="1">
        <v>27.098201521467399</v>
      </c>
      <c r="P34" s="1">
        <v>23.946579586149799</v>
      </c>
      <c r="Q34" s="1">
        <v>20.249479255136102</v>
      </c>
      <c r="R34" s="1">
        <v>18.203818646209101</v>
      </c>
      <c r="S34" s="1">
        <v>17.0946100836398</v>
      </c>
      <c r="T34" s="1">
        <v>15.3493711431443</v>
      </c>
      <c r="U34" s="1">
        <v>14.6019965741267</v>
      </c>
      <c r="V34" s="1">
        <v>13.9119622748916</v>
      </c>
      <c r="W34" s="1">
        <v>12.884310306877801</v>
      </c>
      <c r="X34" s="1">
        <v>11.6957969853632</v>
      </c>
      <c r="Y34" s="1">
        <v>11.968567028626699</v>
      </c>
      <c r="Z34" s="1">
        <v>11.8381669000852</v>
      </c>
      <c r="AA34" s="1">
        <v>12.2238230065824</v>
      </c>
      <c r="AB34" s="1">
        <v>12.413352569891099</v>
      </c>
    </row>
    <row r="35" spans="1:28" ht="15" customHeight="1">
      <c r="A35" s="1" t="s">
        <v>66</v>
      </c>
      <c r="B35" s="1" t="s">
        <v>67</v>
      </c>
      <c r="C35" s="1">
        <v>38.251196691259203</v>
      </c>
      <c r="D35" s="1">
        <v>37.001227685452598</v>
      </c>
      <c r="E35" s="1">
        <v>33.227535589125402</v>
      </c>
      <c r="F35" s="1">
        <v>33.2047878727873</v>
      </c>
      <c r="G35" s="1">
        <v>33.972236357137199</v>
      </c>
      <c r="H35" s="1">
        <v>33.699901821056798</v>
      </c>
      <c r="I35" s="1">
        <v>33.775398314637201</v>
      </c>
      <c r="J35" s="1">
        <v>25.800347721461399</v>
      </c>
      <c r="K35" s="1">
        <v>25.938683760688399</v>
      </c>
      <c r="L35" s="1">
        <v>29.135469884661099</v>
      </c>
      <c r="M35" s="1">
        <v>28.0256620758746</v>
      </c>
      <c r="N35" s="1">
        <v>27.229501431815699</v>
      </c>
      <c r="O35" s="1">
        <v>28.7866515166663</v>
      </c>
      <c r="P35" s="1">
        <v>30.685817689472401</v>
      </c>
      <c r="Q35" s="1">
        <v>29.164611325773599</v>
      </c>
      <c r="R35" s="1">
        <v>28.7256212583336</v>
      </c>
      <c r="S35" s="1">
        <v>28.980218559738301</v>
      </c>
      <c r="T35" s="1">
        <v>29.660925605382399</v>
      </c>
      <c r="U35" s="1">
        <v>28.959240854962399</v>
      </c>
      <c r="V35" s="1">
        <v>29.554610414189</v>
      </c>
      <c r="W35" s="1">
        <v>27.931535023132401</v>
      </c>
      <c r="X35" s="1">
        <v>26.781036617793799</v>
      </c>
      <c r="Y35" s="1">
        <v>26.644291314133302</v>
      </c>
      <c r="Z35" s="1">
        <v>24.4704895139289</v>
      </c>
      <c r="AA35" s="1">
        <v>24.441809093034902</v>
      </c>
      <c r="AB35" s="1">
        <v>23.5647575160943</v>
      </c>
    </row>
    <row r="36" spans="1:28" ht="15" customHeight="1">
      <c r="A36" s="1" t="s">
        <v>68</v>
      </c>
      <c r="B36" s="1" t="s">
        <v>69</v>
      </c>
      <c r="C36" s="1">
        <v>49.838573520598601</v>
      </c>
      <c r="D36" s="1">
        <v>50.7126609487715</v>
      </c>
      <c r="E36" s="1">
        <v>50.244732578091899</v>
      </c>
      <c r="F36" s="1">
        <v>49.952045421266703</v>
      </c>
      <c r="G36" s="1">
        <v>59.959195624473502</v>
      </c>
      <c r="H36" s="1">
        <v>59.543496393198801</v>
      </c>
      <c r="I36" s="1">
        <v>60.802192368830198</v>
      </c>
      <c r="J36" s="1">
        <v>59.781079793821803</v>
      </c>
      <c r="K36" s="1">
        <v>49.961350598259699</v>
      </c>
      <c r="L36" s="1">
        <v>49.594096267201898</v>
      </c>
      <c r="M36" s="1">
        <v>48.252149465930103</v>
      </c>
      <c r="N36" s="1">
        <v>47.952531008048098</v>
      </c>
      <c r="O36" s="1">
        <v>48.445770256896502</v>
      </c>
      <c r="P36" s="1">
        <v>42.868290889632497</v>
      </c>
      <c r="Q36" s="1">
        <v>41.835827091505998</v>
      </c>
      <c r="R36" s="1">
        <v>44.281958448944899</v>
      </c>
      <c r="S36" s="1">
        <v>43.3718933625278</v>
      </c>
      <c r="T36" s="1">
        <v>50.109376239093002</v>
      </c>
      <c r="U36" s="1">
        <v>50.947865535849402</v>
      </c>
      <c r="V36" s="1">
        <v>49.8190986494917</v>
      </c>
      <c r="W36" s="1">
        <v>46.407997512431898</v>
      </c>
      <c r="X36" s="1">
        <v>47.7939534767455</v>
      </c>
      <c r="Y36" s="1">
        <v>48.007650258221098</v>
      </c>
      <c r="Z36" s="1">
        <v>44.081426485912999</v>
      </c>
      <c r="AA36" s="1">
        <v>46.615590933772999</v>
      </c>
      <c r="AB36" s="1">
        <v>45.333052392040699</v>
      </c>
    </row>
    <row r="37" spans="1:28" ht="15" customHeight="1">
      <c r="A37" s="1" t="s">
        <v>70</v>
      </c>
      <c r="B37" s="1" t="s">
        <v>71</v>
      </c>
      <c r="C37" s="1">
        <v>45.380780900398797</v>
      </c>
      <c r="D37" s="1">
        <v>44.689470836527697</v>
      </c>
      <c r="E37" s="1">
        <v>35.027872713737601</v>
      </c>
      <c r="F37" s="1">
        <v>36.259172977879402</v>
      </c>
      <c r="G37" s="1">
        <v>35.801523882572504</v>
      </c>
      <c r="H37" s="1">
        <v>34.9735667623955</v>
      </c>
      <c r="I37" s="1">
        <v>36.654217134428698</v>
      </c>
      <c r="J37" s="1">
        <v>33.563913525482697</v>
      </c>
      <c r="K37" s="1">
        <v>28.890511218228401</v>
      </c>
      <c r="L37" s="1">
        <v>29.890498183982501</v>
      </c>
      <c r="M37" s="1">
        <v>32.947842505043297</v>
      </c>
      <c r="N37" s="1">
        <v>32.109032824341199</v>
      </c>
      <c r="O37" s="1">
        <v>32.652632124660698</v>
      </c>
      <c r="P37" s="1">
        <v>33.659820745539101</v>
      </c>
      <c r="Q37" s="1">
        <v>39.496625429351198</v>
      </c>
      <c r="R37" s="1">
        <v>42.060597808267701</v>
      </c>
      <c r="S37" s="1">
        <v>42.264876591686303</v>
      </c>
      <c r="T37" s="1">
        <v>42.843378995035302</v>
      </c>
      <c r="U37" s="1">
        <v>43.130205274034999</v>
      </c>
      <c r="V37" s="1">
        <v>42.266809586879901</v>
      </c>
      <c r="W37" s="1">
        <v>42.311252690622702</v>
      </c>
      <c r="X37" s="1">
        <v>40.502123717353399</v>
      </c>
      <c r="Y37" s="1">
        <v>38.6238545864882</v>
      </c>
      <c r="Z37" s="1">
        <v>38.074841816608199</v>
      </c>
      <c r="AA37" s="1">
        <v>37.842541127764598</v>
      </c>
      <c r="AB37" s="1">
        <v>38.733413882177402</v>
      </c>
    </row>
    <row r="38" spans="1:28" ht="15" customHeight="1">
      <c r="A38" s="1" t="s">
        <v>137</v>
      </c>
      <c r="B38" s="1" t="s">
        <v>138</v>
      </c>
      <c r="C38" s="1">
        <v>21.923179712943899</v>
      </c>
      <c r="D38" s="1">
        <v>33.354541511919301</v>
      </c>
      <c r="E38" s="1">
        <v>29.811033358994599</v>
      </c>
      <c r="F38" s="1">
        <v>29.8999901522965</v>
      </c>
      <c r="G38" s="1">
        <v>30.0983346611673</v>
      </c>
      <c r="H38" s="1">
        <v>30.384527442502002</v>
      </c>
      <c r="I38" s="1">
        <v>34.1265044303859</v>
      </c>
      <c r="J38" s="1">
        <v>29.211150683094999</v>
      </c>
      <c r="K38" s="1">
        <v>28.114399457097701</v>
      </c>
      <c r="L38" s="1">
        <v>27.810841837998002</v>
      </c>
      <c r="M38" s="1">
        <v>26.788180261731899</v>
      </c>
      <c r="N38" s="1">
        <v>26.945498352955799</v>
      </c>
      <c r="O38" s="1">
        <v>24.631182453605099</v>
      </c>
      <c r="P38" s="1">
        <v>24.840138699407699</v>
      </c>
      <c r="Q38" s="1">
        <v>26.585237807355998</v>
      </c>
      <c r="R38" s="1">
        <v>26.836889699513101</v>
      </c>
      <c r="S38" s="1">
        <v>25.517215778577199</v>
      </c>
      <c r="T38" s="1">
        <v>22.672155889439399</v>
      </c>
      <c r="U38" s="1">
        <v>24.155911346394699</v>
      </c>
      <c r="V38" s="1">
        <v>27.178256463450399</v>
      </c>
      <c r="W38" s="1">
        <v>29.7750473065786</v>
      </c>
      <c r="X38" s="1">
        <v>27.186239388656599</v>
      </c>
      <c r="Y38" s="1">
        <v>29.4219488727739</v>
      </c>
      <c r="Z38" s="1">
        <v>32.837510598779801</v>
      </c>
      <c r="AA38" s="1">
        <v>33.648191268985698</v>
      </c>
      <c r="AB38" s="1">
        <v>33.127466635857097</v>
      </c>
    </row>
    <row r="39" spans="1:28" ht="15" customHeight="1">
      <c r="A39" s="1" t="s">
        <v>72</v>
      </c>
      <c r="B39" s="1" t="s">
        <v>73</v>
      </c>
      <c r="C39" s="1">
        <v>42.890201096369999</v>
      </c>
      <c r="D39" s="1">
        <v>47.174175182285097</v>
      </c>
      <c r="E39" s="1">
        <v>51.310636372738898</v>
      </c>
      <c r="F39" s="1">
        <v>46.867924973159496</v>
      </c>
      <c r="G39" s="1">
        <v>45.777031541401101</v>
      </c>
      <c r="H39" s="1">
        <v>41.254626393829398</v>
      </c>
      <c r="I39" s="1">
        <v>41.429071607626902</v>
      </c>
      <c r="J39" s="1">
        <v>36.818118558828701</v>
      </c>
      <c r="K39" s="1">
        <v>34.822746988819397</v>
      </c>
      <c r="L39" s="1">
        <v>33.719083312948598</v>
      </c>
      <c r="M39" s="1">
        <v>34.430820415778101</v>
      </c>
      <c r="N39" s="1">
        <v>34.050646513763503</v>
      </c>
      <c r="O39" s="1">
        <v>34.810829317760501</v>
      </c>
      <c r="P39" s="1">
        <v>33.571591249817899</v>
      </c>
      <c r="Q39" s="1">
        <v>33.775684033719102</v>
      </c>
      <c r="R39" s="1">
        <v>26.3183639246799</v>
      </c>
      <c r="S39" s="1">
        <v>21.9680513968128</v>
      </c>
      <c r="T39" s="1">
        <v>18.593560340204998</v>
      </c>
      <c r="U39" s="1">
        <v>18.7318354713106</v>
      </c>
      <c r="V39" s="1">
        <v>16.124210359138701</v>
      </c>
      <c r="W39" s="1">
        <v>13.1576319538398</v>
      </c>
      <c r="X39" s="1">
        <v>16.680211842241398</v>
      </c>
      <c r="Y39" s="1">
        <v>17.102350355742001</v>
      </c>
      <c r="Z39" s="1">
        <v>16.887965214085501</v>
      </c>
      <c r="AA39" s="1">
        <v>18.798442892025399</v>
      </c>
      <c r="AB39" s="1">
        <v>19.2813206353885</v>
      </c>
    </row>
    <row r="40" spans="1:28" ht="15" customHeight="1">
      <c r="A40" s="1" t="s">
        <v>74</v>
      </c>
      <c r="B40" s="1" t="s">
        <v>75</v>
      </c>
      <c r="C40" s="1">
        <v>0.49592936704249702</v>
      </c>
      <c r="D40" s="1">
        <v>0.36581034731220502</v>
      </c>
      <c r="E40" s="1">
        <v>0.34709918975388698</v>
      </c>
      <c r="F40" s="1">
        <v>0.33485987529705002</v>
      </c>
      <c r="G40" s="1">
        <v>0.723186986316388</v>
      </c>
      <c r="H40" s="1">
        <v>3.3542984702648999</v>
      </c>
      <c r="I40" s="1">
        <v>3.3570690827282701</v>
      </c>
      <c r="J40" s="1">
        <v>3.2940707806167402</v>
      </c>
      <c r="K40" s="1">
        <v>3.2621682121076101</v>
      </c>
      <c r="L40" s="1">
        <v>3.2266425227618001</v>
      </c>
      <c r="M40" s="1">
        <v>3.0966568274859401</v>
      </c>
      <c r="N40" s="1">
        <v>3.0474749616713002</v>
      </c>
      <c r="O40" s="1">
        <v>3.17641534168142</v>
      </c>
      <c r="P40" s="1">
        <v>3.25716409843294</v>
      </c>
      <c r="Q40" s="1">
        <v>3.3043280572718201</v>
      </c>
      <c r="R40" s="1">
        <v>3.36485097348482</v>
      </c>
      <c r="S40" s="1">
        <v>3.51423832722468</v>
      </c>
      <c r="T40" s="1">
        <v>4.3553113255011802</v>
      </c>
      <c r="U40" s="1">
        <v>5.4936639968470002</v>
      </c>
      <c r="V40" s="1">
        <v>5.9785161672232396</v>
      </c>
      <c r="W40" s="1">
        <v>6.3532255991579296</v>
      </c>
      <c r="X40" s="1">
        <v>7.4157519845406998</v>
      </c>
      <c r="Y40" s="1">
        <v>8.3389001717260403</v>
      </c>
      <c r="Z40" s="1">
        <v>9.4959303607756897</v>
      </c>
      <c r="AA40" s="1">
        <v>9.3632956836539591</v>
      </c>
      <c r="AB40" s="1">
        <v>9.9420660163921006</v>
      </c>
    </row>
    <row r="41" spans="1:28" ht="15" customHeight="1">
      <c r="A41" s="1" t="s">
        <v>76</v>
      </c>
      <c r="B41" s="1" t="s">
        <v>77</v>
      </c>
      <c r="C41" s="1">
        <v>3.5715070267769899</v>
      </c>
      <c r="D41" s="1">
        <v>3.9751824496678498</v>
      </c>
      <c r="E41" s="1">
        <v>5.9001182019501002</v>
      </c>
      <c r="F41" s="1">
        <v>5.8174415160680804</v>
      </c>
      <c r="G41" s="1">
        <v>5.9077566753198099</v>
      </c>
      <c r="H41" s="1">
        <v>5.3028777282877702</v>
      </c>
      <c r="I41" s="1">
        <v>5.24157422806943</v>
      </c>
      <c r="J41" s="1">
        <v>5.6484845341090599</v>
      </c>
      <c r="K41" s="1">
        <v>5.9669407123902598</v>
      </c>
      <c r="L41" s="1">
        <v>6.4771494805802696</v>
      </c>
      <c r="M41" s="1">
        <v>5.9411296611315203</v>
      </c>
      <c r="N41" s="1">
        <v>6.2867799160094897</v>
      </c>
      <c r="O41" s="1">
        <v>7.2755121986601301</v>
      </c>
      <c r="P41" s="1">
        <v>6.7237672011074299</v>
      </c>
      <c r="Q41" s="1">
        <v>7.1141149653770999</v>
      </c>
      <c r="R41" s="1">
        <v>7.5128473429017797</v>
      </c>
      <c r="S41" s="1">
        <v>7.8582877253303298</v>
      </c>
      <c r="T41" s="1">
        <v>8.2925802782479501</v>
      </c>
      <c r="U41" s="1">
        <v>8.9551013453169706</v>
      </c>
      <c r="V41" s="1">
        <v>10.2141620436068</v>
      </c>
      <c r="W41" s="1">
        <v>10.917719980187201</v>
      </c>
      <c r="X41" s="1">
        <v>12.120603459764601</v>
      </c>
      <c r="Y41" s="1">
        <v>12.762816009915401</v>
      </c>
      <c r="Z41" s="1">
        <v>13.923718914238201</v>
      </c>
      <c r="AA41" s="1">
        <v>14.8307420893096</v>
      </c>
      <c r="AB41" s="1">
        <v>14.828561949624101</v>
      </c>
    </row>
    <row r="42" spans="1:28" ht="15" customHeight="1">
      <c r="A42" s="1" t="s">
        <v>84</v>
      </c>
      <c r="B42" s="1" t="s">
        <v>85</v>
      </c>
      <c r="C42" s="1">
        <v>7.0415598008810303</v>
      </c>
      <c r="D42" s="1">
        <v>7.0708989661998896</v>
      </c>
      <c r="E42" s="1">
        <v>7.7474454670298503</v>
      </c>
      <c r="F42" s="1">
        <v>7.7014965917560199</v>
      </c>
      <c r="G42" s="1">
        <v>7.3303993274802801</v>
      </c>
      <c r="H42" s="1">
        <v>7.5121780318475304</v>
      </c>
      <c r="I42" s="1">
        <v>7.2611811000691802</v>
      </c>
      <c r="J42" s="1">
        <v>8.1027295473151408</v>
      </c>
      <c r="K42" s="1">
        <v>8.5178433921974701</v>
      </c>
      <c r="L42" s="1">
        <v>9.0663534675570805</v>
      </c>
      <c r="M42" s="1">
        <v>10.7372008187749</v>
      </c>
      <c r="N42" s="1">
        <v>11.123599963300499</v>
      </c>
      <c r="O42" s="1">
        <v>11.8658791497644</v>
      </c>
      <c r="P42" s="1">
        <v>12.7203073762941</v>
      </c>
      <c r="Q42" s="1">
        <v>14.449069772293599</v>
      </c>
      <c r="R42" s="1">
        <v>16.1263978314621</v>
      </c>
      <c r="S42" s="1">
        <v>15.2671237358586</v>
      </c>
      <c r="T42" s="1">
        <v>17.700928170415501</v>
      </c>
      <c r="U42" s="1">
        <v>18.549254687951201</v>
      </c>
      <c r="V42" s="1">
        <v>19.342763930807202</v>
      </c>
      <c r="W42" s="1">
        <v>21.3548364626267</v>
      </c>
      <c r="X42" s="1">
        <v>23.8989672739058</v>
      </c>
      <c r="Y42" s="1">
        <v>27.281956879146801</v>
      </c>
      <c r="Z42" s="1">
        <v>27.342838598279101</v>
      </c>
      <c r="AA42" s="1">
        <v>30.2716312824144</v>
      </c>
      <c r="AB42" s="1">
        <v>33.170277173060498</v>
      </c>
    </row>
    <row r="43" spans="1:28" ht="15" customHeight="1">
      <c r="A43" s="1" t="s">
        <v>80</v>
      </c>
      <c r="B43" s="1" t="s">
        <v>81</v>
      </c>
      <c r="C43" s="1">
        <v>26.5928298444075</v>
      </c>
      <c r="D43" s="1">
        <v>27.205443002666101</v>
      </c>
      <c r="E43" s="1">
        <v>28.174505846959701</v>
      </c>
      <c r="F43" s="1">
        <v>29.0507409163815</v>
      </c>
      <c r="G43" s="1">
        <v>30.954448282233201</v>
      </c>
      <c r="H43" s="1">
        <v>31.174132909154999</v>
      </c>
      <c r="I43" s="1">
        <v>32.026562133304402</v>
      </c>
      <c r="J43" s="1">
        <v>31.559595181366099</v>
      </c>
      <c r="K43" s="1">
        <v>31.9498945928494</v>
      </c>
      <c r="L43" s="1">
        <v>32.681078602872901</v>
      </c>
      <c r="M43" s="1">
        <v>31.443219090778499</v>
      </c>
      <c r="N43" s="1">
        <v>31.675075752376902</v>
      </c>
      <c r="O43" s="1">
        <v>32.444650888468402</v>
      </c>
      <c r="P43" s="1">
        <v>32.881277698875799</v>
      </c>
      <c r="Q43" s="1">
        <v>33.621212018636001</v>
      </c>
      <c r="R43" s="1">
        <v>33.094584994973999</v>
      </c>
      <c r="S43" s="1">
        <v>33.006776565793501</v>
      </c>
      <c r="T43" s="1">
        <v>32.5239259187803</v>
      </c>
      <c r="U43" s="1">
        <v>33.143458307414903</v>
      </c>
      <c r="V43" s="1">
        <v>33.312979921674199</v>
      </c>
      <c r="W43" s="1">
        <v>34.433347122139899</v>
      </c>
      <c r="X43" s="1">
        <v>34.444189563403199</v>
      </c>
      <c r="Y43" s="1">
        <v>34.065829992884503</v>
      </c>
      <c r="Z43" s="1">
        <v>34.014821679636903</v>
      </c>
      <c r="AA43" s="1">
        <v>34.151047452536702</v>
      </c>
      <c r="AB43" s="1">
        <v>15.3805952215024</v>
      </c>
    </row>
    <row r="44" spans="1:28" ht="15" customHeight="1">
      <c r="A44" s="1" t="s">
        <v>82</v>
      </c>
      <c r="B44" s="1" t="s">
        <v>83</v>
      </c>
      <c r="C44" s="1">
        <v>14.603100562621499</v>
      </c>
      <c r="D44" s="1">
        <v>14.505195870311701</v>
      </c>
      <c r="E44" s="1">
        <v>14.493626604279701</v>
      </c>
      <c r="F44" s="1">
        <v>13.630530806468499</v>
      </c>
      <c r="G44" s="1">
        <v>13.527086133627501</v>
      </c>
      <c r="H44" s="1">
        <v>15.6474218349225</v>
      </c>
      <c r="I44" s="1">
        <v>20.848308508173002</v>
      </c>
      <c r="J44" s="1">
        <v>15.517312381424199</v>
      </c>
      <c r="K44" s="1">
        <v>15.0051374629333</v>
      </c>
      <c r="L44" s="1">
        <v>14.0768097719289</v>
      </c>
      <c r="M44" s="1">
        <v>11.034386236427901</v>
      </c>
      <c r="N44" s="1">
        <v>9.3857036090999397</v>
      </c>
      <c r="O44" s="1">
        <v>13.5751472770477</v>
      </c>
      <c r="P44" s="1">
        <v>10.5380028908132</v>
      </c>
      <c r="Q44" s="1">
        <v>9.9921376179534906</v>
      </c>
      <c r="R44" s="1">
        <v>9.5988651341780393</v>
      </c>
      <c r="S44" s="1">
        <v>8.6357266450351595</v>
      </c>
      <c r="T44" s="1">
        <v>7.7469087256754596</v>
      </c>
      <c r="U44" s="1">
        <v>7.4581329130856799</v>
      </c>
      <c r="V44" s="1">
        <v>8.16387146795938</v>
      </c>
      <c r="W44" s="1">
        <v>8.9102120175511992</v>
      </c>
      <c r="X44" s="1">
        <v>11.475521608218401</v>
      </c>
      <c r="Y44" s="1">
        <v>9.7328769248860905</v>
      </c>
      <c r="Z44" s="1">
        <v>9.8805802888536398</v>
      </c>
      <c r="AA44" s="1">
        <v>8.6117976659170097</v>
      </c>
      <c r="AB44" s="1">
        <v>7.8297966401917298</v>
      </c>
    </row>
    <row r="45" spans="1:28" ht="15" customHeight="1">
      <c r="A45" s="1" t="s">
        <v>86</v>
      </c>
      <c r="B45" s="1" t="s">
        <v>87</v>
      </c>
      <c r="C45" s="1">
        <v>28.0115794110888</v>
      </c>
      <c r="D45" s="1">
        <v>28.163243075640601</v>
      </c>
      <c r="E45" s="1">
        <v>25.356857923669601</v>
      </c>
      <c r="F45" s="1">
        <v>26.8480859983481</v>
      </c>
      <c r="G45" s="1">
        <v>24.438973544178001</v>
      </c>
      <c r="H45" s="1">
        <v>22.336344797757999</v>
      </c>
      <c r="I45" s="1">
        <v>20.310948807912599</v>
      </c>
      <c r="J45" s="1">
        <v>18.251133604808999</v>
      </c>
      <c r="K45" s="1">
        <v>19.751092002073701</v>
      </c>
      <c r="L45" s="1">
        <v>19.5372902109007</v>
      </c>
      <c r="M45" s="1">
        <v>18.423610631740001</v>
      </c>
      <c r="N45" s="1">
        <v>18.477714935359799</v>
      </c>
      <c r="O45" s="1">
        <v>15.9148894305934</v>
      </c>
      <c r="P45" s="1">
        <v>18.6739582740462</v>
      </c>
      <c r="Q45" s="1">
        <v>20.541810918042199</v>
      </c>
      <c r="R45" s="1">
        <v>19.334792384127301</v>
      </c>
      <c r="S45" s="1">
        <v>18.430707577307</v>
      </c>
      <c r="T45" s="1">
        <v>18.219305952330799</v>
      </c>
      <c r="U45" s="1">
        <v>17.937560226105401</v>
      </c>
      <c r="V45" s="1">
        <v>17.550067626356999</v>
      </c>
      <c r="W45" s="1">
        <v>16.9754091658878</v>
      </c>
      <c r="X45" s="1">
        <v>17.242934885909499</v>
      </c>
      <c r="Y45" s="1">
        <v>17.045458851335599</v>
      </c>
      <c r="Z45" s="1">
        <v>17.509364251986</v>
      </c>
      <c r="AA45" s="1">
        <v>18.019020336035599</v>
      </c>
      <c r="AB45" s="1">
        <v>16.480109206897001</v>
      </c>
    </row>
    <row r="46" spans="1:28" ht="15" customHeight="1">
      <c r="A46" s="1" t="s">
        <v>92</v>
      </c>
      <c r="B46" s="1" t="s">
        <v>93</v>
      </c>
      <c r="C46" s="1">
        <v>24.198549133426301</v>
      </c>
      <c r="D46" s="1">
        <v>24.163098901385801</v>
      </c>
      <c r="E46" s="1">
        <v>20.800358705301701</v>
      </c>
      <c r="F46" s="1">
        <v>21.618483283357001</v>
      </c>
      <c r="G46" s="1">
        <v>20.853168206621302</v>
      </c>
      <c r="H46" s="1">
        <v>20.354128717692401</v>
      </c>
      <c r="I46" s="1">
        <v>19.2914602584483</v>
      </c>
      <c r="J46" s="1">
        <v>16.542792749204501</v>
      </c>
      <c r="K46" s="1">
        <v>18.190748966555802</v>
      </c>
      <c r="L46" s="1">
        <v>21.0557797500684</v>
      </c>
      <c r="M46" s="1">
        <v>20.033029792672401</v>
      </c>
      <c r="N46" s="1">
        <v>18.4328347524071</v>
      </c>
      <c r="O46" s="1">
        <v>18.058239616251502</v>
      </c>
      <c r="P46" s="1">
        <v>17.970484891416</v>
      </c>
      <c r="Q46" s="1">
        <v>15.9719719623758</v>
      </c>
      <c r="R46" s="1">
        <v>12.163115419774201</v>
      </c>
      <c r="S46" s="1">
        <v>12.9714915199809</v>
      </c>
      <c r="T46" s="1">
        <v>12.808134133118299</v>
      </c>
      <c r="U46" s="1">
        <v>15.0890011225862</v>
      </c>
      <c r="V46" s="1">
        <v>13.2995050892621</v>
      </c>
      <c r="W46" s="1">
        <v>12.1066394041354</v>
      </c>
      <c r="X46" s="1">
        <v>13.345715567719701</v>
      </c>
      <c r="Y46" s="1">
        <v>13.100097934378899</v>
      </c>
      <c r="Z46" s="1">
        <v>12.6757331242219</v>
      </c>
      <c r="AA46" s="1">
        <v>12.2181395203009</v>
      </c>
      <c r="AB46" s="1">
        <v>13.8166859421647</v>
      </c>
    </row>
    <row r="47" spans="1:28" ht="15" customHeight="1">
      <c r="A47" s="1" t="s">
        <v>291</v>
      </c>
      <c r="B47" s="1" t="s">
        <v>292</v>
      </c>
      <c r="C47" s="1">
        <v>67.137035812137199</v>
      </c>
      <c r="D47" s="1">
        <v>64.725914052053298</v>
      </c>
      <c r="E47" s="1">
        <v>61.688765250538701</v>
      </c>
      <c r="F47" s="1">
        <v>59.342079735891701</v>
      </c>
      <c r="G47" s="1">
        <v>57.1983367700388</v>
      </c>
      <c r="H47" s="1">
        <v>54.746979243930497</v>
      </c>
      <c r="I47" s="1">
        <v>56.937444930004602</v>
      </c>
      <c r="J47" s="1">
        <v>53.062362762510503</v>
      </c>
      <c r="K47" s="1">
        <v>51.586578981086298</v>
      </c>
      <c r="L47" s="1">
        <v>51.007573871114097</v>
      </c>
      <c r="M47" s="1">
        <v>50.864063255811402</v>
      </c>
      <c r="N47" s="1">
        <v>50.192570549845001</v>
      </c>
      <c r="O47" s="1">
        <v>50.742352130431001</v>
      </c>
      <c r="P47" s="1">
        <v>47.979110268482302</v>
      </c>
      <c r="Q47" s="1">
        <v>47.3896280909781</v>
      </c>
      <c r="R47" s="1">
        <v>47.191639068163099</v>
      </c>
      <c r="S47" s="1">
        <v>47.650496599994099</v>
      </c>
      <c r="T47" s="1">
        <v>33.265858982251203</v>
      </c>
      <c r="U47" s="1">
        <v>36.933036543817799</v>
      </c>
      <c r="V47" s="1">
        <v>29.296689598675101</v>
      </c>
      <c r="W47" s="1">
        <v>30.7661429096025</v>
      </c>
      <c r="X47" s="1">
        <v>30.309387874134401</v>
      </c>
      <c r="Y47" s="1">
        <v>27.2556744052314</v>
      </c>
      <c r="Z47" s="1">
        <v>28.161253103573401</v>
      </c>
      <c r="AA47" s="1">
        <v>28.265443146538999</v>
      </c>
      <c r="AB47" s="1">
        <v>24.400769994085</v>
      </c>
    </row>
    <row r="48" spans="1:28" ht="15" customHeight="1">
      <c r="A48" s="1" t="s">
        <v>122</v>
      </c>
      <c r="B48" s="1" t="s">
        <v>123</v>
      </c>
      <c r="C48" s="1">
        <v>84.710859606575099</v>
      </c>
      <c r="D48" s="1">
        <v>83.959678342460194</v>
      </c>
      <c r="E48" s="1">
        <v>84.006812754299204</v>
      </c>
      <c r="F48" s="1">
        <v>84.458928421007798</v>
      </c>
      <c r="G48" s="1">
        <v>83.6895643804298</v>
      </c>
      <c r="H48" s="1">
        <v>82.482866306745393</v>
      </c>
      <c r="I48" s="1">
        <v>76.748225528765005</v>
      </c>
      <c r="J48" s="1">
        <v>66.029129928313196</v>
      </c>
      <c r="K48" s="1">
        <v>68.017623941446502</v>
      </c>
      <c r="L48" s="1">
        <v>61.819019195412601</v>
      </c>
      <c r="M48" s="1">
        <v>52.578022373230098</v>
      </c>
      <c r="N48" s="1">
        <v>24.104119926547401</v>
      </c>
      <c r="O48" s="1">
        <v>15.3897182123023</v>
      </c>
      <c r="P48" s="1">
        <v>14.826399844510901</v>
      </c>
      <c r="Q48" s="1">
        <v>12.3169888973834</v>
      </c>
      <c r="R48" s="1">
        <v>7.8584359851685797</v>
      </c>
      <c r="S48" s="1">
        <v>6.6342717450220396</v>
      </c>
      <c r="T48" s="1">
        <v>5.6845615793567204</v>
      </c>
      <c r="U48" s="1">
        <v>6.3124813406589304</v>
      </c>
      <c r="V48" s="1">
        <v>6.0988892096304603</v>
      </c>
      <c r="W48" s="1">
        <v>5.9511018181141599</v>
      </c>
      <c r="X48" s="1">
        <v>5.6443182348623502</v>
      </c>
      <c r="Y48" s="1">
        <v>5.3520984578672</v>
      </c>
      <c r="Z48" s="1">
        <v>5.9581789762322597</v>
      </c>
      <c r="AA48" s="1">
        <v>7.6432748975000298</v>
      </c>
      <c r="AB48" s="1">
        <v>7.8227997769717197</v>
      </c>
    </row>
    <row r="49" spans="1:28" ht="15" customHeight="1">
      <c r="A49" s="1" t="s">
        <v>94</v>
      </c>
      <c r="B49" s="1" t="s">
        <v>95</v>
      </c>
      <c r="E49" s="1">
        <v>89.820074963598898</v>
      </c>
      <c r="F49" s="1">
        <v>83.565834456642406</v>
      </c>
      <c r="G49" s="1">
        <v>80.093880364099405</v>
      </c>
      <c r="H49" s="1">
        <v>77.891268419884398</v>
      </c>
      <c r="I49" s="1">
        <v>76.3771461312122</v>
      </c>
      <c r="J49" s="1">
        <v>77.601167157469504</v>
      </c>
      <c r="K49" s="1">
        <v>75.003767302787196</v>
      </c>
      <c r="L49" s="1">
        <v>76.129659990363294</v>
      </c>
      <c r="M49" s="1">
        <v>76.782944182936603</v>
      </c>
      <c r="N49" s="1">
        <v>74.8450741524032</v>
      </c>
      <c r="O49" s="1">
        <v>74.827408113152998</v>
      </c>
      <c r="P49" s="1">
        <v>75.043752708000198</v>
      </c>
      <c r="Q49" s="1">
        <v>70.099462578060795</v>
      </c>
      <c r="R49" s="1">
        <v>74.859836838544993</v>
      </c>
      <c r="S49" s="1">
        <v>78.562244378966895</v>
      </c>
      <c r="T49" s="1">
        <v>80.023348578843994</v>
      </c>
      <c r="U49" s="1">
        <v>81.898470134940197</v>
      </c>
      <c r="V49" s="1">
        <v>81.806095327635106</v>
      </c>
      <c r="W49" s="1">
        <v>81.246598781122998</v>
      </c>
      <c r="X49" s="1">
        <v>80.751448450930894</v>
      </c>
      <c r="Y49" s="1">
        <v>80.229897968305707</v>
      </c>
      <c r="Z49" s="1">
        <v>80.233143935135502</v>
      </c>
      <c r="AA49" s="1">
        <v>79.930149699700905</v>
      </c>
      <c r="AB49" s="1">
        <v>79.767472303226</v>
      </c>
    </row>
    <row r="50" spans="1:28" ht="15" customHeight="1">
      <c r="A50" s="1" t="s">
        <v>98</v>
      </c>
      <c r="B50" s="1" t="s">
        <v>99</v>
      </c>
      <c r="C50" s="1">
        <v>3.3560786242113898</v>
      </c>
      <c r="D50" s="1">
        <v>3.5262228232350399</v>
      </c>
      <c r="E50" s="1">
        <v>5.9065916873606499</v>
      </c>
      <c r="F50" s="1">
        <v>6.70518547099375</v>
      </c>
      <c r="G50" s="1">
        <v>9.2851961155271194</v>
      </c>
      <c r="H50" s="1">
        <v>12.323385707676501</v>
      </c>
      <c r="I50" s="1">
        <v>19.544829545002301</v>
      </c>
      <c r="J50" s="1">
        <v>19.739901966800002</v>
      </c>
      <c r="K50" s="1">
        <v>17.7464860861161</v>
      </c>
      <c r="L50" s="1">
        <v>20.0693576980239</v>
      </c>
      <c r="M50" s="1">
        <v>19.837119022903401</v>
      </c>
      <c r="N50" s="1">
        <v>18.941265486778001</v>
      </c>
      <c r="O50" s="1">
        <v>19.415782042511601</v>
      </c>
      <c r="P50" s="1">
        <v>19.829996494144801</v>
      </c>
      <c r="Q50" s="1">
        <v>19.987145514601099</v>
      </c>
      <c r="R50" s="1">
        <v>18.861237909601499</v>
      </c>
      <c r="S50" s="1">
        <v>17.1630792135775</v>
      </c>
      <c r="T50" s="1">
        <v>18.565251978410799</v>
      </c>
      <c r="U50" s="1">
        <v>20.1889954781843</v>
      </c>
      <c r="V50" s="1">
        <v>24.088768704071001</v>
      </c>
      <c r="W50" s="1">
        <v>25.1298919417513</v>
      </c>
      <c r="X50" s="1">
        <v>24.9835417865552</v>
      </c>
      <c r="Y50" s="1">
        <v>24.908558856535901</v>
      </c>
      <c r="Z50" s="1">
        <v>24.475244886817901</v>
      </c>
      <c r="AA50" s="1">
        <v>25.326059140501702</v>
      </c>
      <c r="AB50" s="1">
        <v>27.476833465882802</v>
      </c>
    </row>
    <row r="51" spans="1:28" ht="15" customHeight="1">
      <c r="A51" s="1" t="s">
        <v>100</v>
      </c>
      <c r="B51" s="1" t="s">
        <v>101</v>
      </c>
      <c r="C51" s="1">
        <v>96.635386774833094</v>
      </c>
      <c r="D51" s="1">
        <v>96.711289177468601</v>
      </c>
      <c r="E51" s="1">
        <v>97.740414507505704</v>
      </c>
      <c r="F51" s="1">
        <v>97.198658217403903</v>
      </c>
      <c r="G51" s="1">
        <v>96.883885841453306</v>
      </c>
      <c r="H51" s="1">
        <v>96.620139555115301</v>
      </c>
      <c r="I51" s="1">
        <v>96.351978192726307</v>
      </c>
      <c r="J51" s="1">
        <v>96.220856368337706</v>
      </c>
      <c r="K51" s="1">
        <v>96.1002414378477</v>
      </c>
      <c r="L51" s="1">
        <v>96.189489692332003</v>
      </c>
      <c r="M51" s="1">
        <v>95.953227906949607</v>
      </c>
      <c r="N51" s="1">
        <v>95.078564082532594</v>
      </c>
      <c r="O51" s="1">
        <v>95.016731593277797</v>
      </c>
      <c r="P51" s="1">
        <v>94.745818014575207</v>
      </c>
      <c r="Q51" s="1">
        <v>94.658546243573198</v>
      </c>
      <c r="R51" s="1">
        <v>95.126578868291702</v>
      </c>
      <c r="S51" s="1">
        <v>94.942327264811198</v>
      </c>
      <c r="T51" s="1">
        <v>94.574121142924497</v>
      </c>
      <c r="U51" s="1">
        <v>94.516070965487899</v>
      </c>
      <c r="V51" s="1">
        <v>94.604842151975106</v>
      </c>
      <c r="W51" s="1">
        <v>94.517390287442794</v>
      </c>
      <c r="X51" s="1">
        <v>94.012906411454907</v>
      </c>
      <c r="Y51" s="1">
        <v>93.750258977635596</v>
      </c>
      <c r="Z51" s="1">
        <v>93.000856612925006</v>
      </c>
      <c r="AA51" s="1">
        <v>92.067651876010203</v>
      </c>
      <c r="AB51" s="1">
        <v>92.163461141347994</v>
      </c>
    </row>
    <row r="52" spans="1:28" ht="15" customHeight="1">
      <c r="A52" s="1" t="s">
        <v>108</v>
      </c>
      <c r="B52" s="1" t="s">
        <v>109</v>
      </c>
      <c r="C52" s="1">
        <v>2.54477143475928</v>
      </c>
      <c r="D52" s="1">
        <v>2.7283080994121298</v>
      </c>
      <c r="E52" s="1">
        <v>3.10564372342307</v>
      </c>
      <c r="F52" s="1">
        <v>3.05195995293345</v>
      </c>
      <c r="G52" s="1">
        <v>3.1509435016906502</v>
      </c>
      <c r="H52" s="1">
        <v>3.2140305499731898</v>
      </c>
      <c r="I52" s="1">
        <v>2.70580241970233</v>
      </c>
      <c r="J52" s="1">
        <v>3.2596480444954601</v>
      </c>
      <c r="K52" s="1">
        <v>3.1407408522942499</v>
      </c>
      <c r="L52" s="1">
        <v>2.79207811645691</v>
      </c>
      <c r="M52" s="1">
        <v>2.7719975518834699</v>
      </c>
      <c r="N52" s="1">
        <v>2.5600851353177698</v>
      </c>
      <c r="O52" s="1">
        <v>3.4019933867499201</v>
      </c>
      <c r="P52" s="1">
        <v>3.1065307234846999</v>
      </c>
      <c r="Q52" s="1">
        <v>3.41827405377617</v>
      </c>
      <c r="R52" s="1">
        <v>3.8400756991065101</v>
      </c>
      <c r="S52" s="1">
        <v>4.3012230876193502</v>
      </c>
      <c r="T52" s="1">
        <v>4.5440841996504799</v>
      </c>
      <c r="U52" s="1">
        <v>4.5065415336694397</v>
      </c>
      <c r="V52" s="1">
        <v>5.1231498028518097</v>
      </c>
      <c r="W52" s="1">
        <v>3.3776790261365499</v>
      </c>
      <c r="X52" s="1">
        <v>4.9970639159694397</v>
      </c>
      <c r="Y52" s="1">
        <v>4.7008811547132296</v>
      </c>
      <c r="Z52" s="1">
        <v>4.3226014042470702</v>
      </c>
      <c r="AA52" s="1">
        <v>6.53581510260637</v>
      </c>
      <c r="AB52" s="1">
        <v>7.5135804916242801</v>
      </c>
    </row>
    <row r="53" spans="1:28" ht="15" customHeight="1">
      <c r="A53" s="1" t="s">
        <v>104</v>
      </c>
      <c r="B53" s="1" t="s">
        <v>105</v>
      </c>
      <c r="C53" s="1">
        <v>53.094005780874703</v>
      </c>
      <c r="D53" s="1">
        <v>60.066567143944098</v>
      </c>
      <c r="E53" s="1">
        <v>58.585676213420498</v>
      </c>
      <c r="F53" s="1">
        <v>59.006136905122801</v>
      </c>
      <c r="G53" s="1">
        <v>63.776729054707097</v>
      </c>
      <c r="H53" s="1">
        <v>60.061160386104703</v>
      </c>
      <c r="I53" s="1">
        <v>59.714128723038201</v>
      </c>
      <c r="J53" s="1">
        <v>54.962022089555603</v>
      </c>
      <c r="K53" s="1">
        <v>49.792598979264298</v>
      </c>
      <c r="L53" s="1">
        <v>56.054484163443902</v>
      </c>
      <c r="M53" s="1">
        <v>52.875808228290197</v>
      </c>
      <c r="N53" s="1">
        <v>45.1554240674593</v>
      </c>
      <c r="O53" s="1">
        <v>51.295420745083298</v>
      </c>
      <c r="P53" s="1">
        <v>45.824009063232303</v>
      </c>
      <c r="Q53" s="1">
        <v>38.9525911223175</v>
      </c>
      <c r="R53" s="1">
        <v>43.6048053367183</v>
      </c>
      <c r="S53" s="1">
        <v>41.409692678007097</v>
      </c>
      <c r="T53" s="1">
        <v>38.037997727394597</v>
      </c>
      <c r="U53" s="1">
        <v>45.549384277368503</v>
      </c>
      <c r="V53" s="1">
        <v>34.985317275061597</v>
      </c>
      <c r="W53" s="1">
        <v>29.612487252169601</v>
      </c>
      <c r="X53" s="1">
        <v>33.925131880888998</v>
      </c>
      <c r="Y53" s="1">
        <v>32.787244195271903</v>
      </c>
      <c r="Z53" s="1">
        <v>36.418062077165501</v>
      </c>
      <c r="AA53" s="1">
        <v>34.5718209266863</v>
      </c>
      <c r="AB53" s="1">
        <v>31.263947087864199</v>
      </c>
    </row>
    <row r="54" spans="1:28" ht="15" customHeight="1">
      <c r="A54" s="1" t="s">
        <v>102</v>
      </c>
      <c r="B54" s="1" t="s">
        <v>103</v>
      </c>
      <c r="C54" s="1">
        <v>24.508431476359402</v>
      </c>
      <c r="D54" s="1">
        <v>24.027018411533799</v>
      </c>
      <c r="E54" s="1">
        <v>25.123398595307901</v>
      </c>
      <c r="F54" s="1">
        <v>26.003536674490899</v>
      </c>
      <c r="G54" s="1">
        <v>25.131940216431001</v>
      </c>
      <c r="H54" s="1">
        <v>27.266409985093102</v>
      </c>
      <c r="I54" s="1">
        <v>26.870551521136299</v>
      </c>
      <c r="J54" s="1">
        <v>28.828445536695298</v>
      </c>
      <c r="K54" s="1">
        <v>30.4979692221115</v>
      </c>
      <c r="L54" s="1">
        <v>30.236081703335401</v>
      </c>
      <c r="M54" s="1">
        <v>31.6654965969553</v>
      </c>
      <c r="N54" s="1">
        <v>29.2375172618639</v>
      </c>
      <c r="O54" s="1">
        <v>29.5105590872679</v>
      </c>
      <c r="P54" s="1">
        <v>28.343802939162501</v>
      </c>
      <c r="Q54" s="1">
        <v>31.088813951816999</v>
      </c>
      <c r="R54" s="1">
        <v>31.5133498327009</v>
      </c>
      <c r="S54" s="1">
        <v>31.2432927831562</v>
      </c>
      <c r="T54" s="1">
        <v>31.792948371510999</v>
      </c>
      <c r="U54" s="1">
        <v>34.7310270994262</v>
      </c>
      <c r="V54" s="1">
        <v>32.598731568039803</v>
      </c>
      <c r="W54" s="1">
        <v>33.582064179294498</v>
      </c>
      <c r="X54" s="1">
        <v>35.257979855113803</v>
      </c>
      <c r="Y54" s="1">
        <v>38.802667005855199</v>
      </c>
      <c r="Z54" s="1">
        <v>38.4797058653809</v>
      </c>
      <c r="AA54" s="1">
        <v>41.235240649804602</v>
      </c>
      <c r="AB54" s="1">
        <v>43.235262589850301</v>
      </c>
    </row>
    <row r="55" spans="1:28" ht="15" customHeight="1">
      <c r="A55" s="1" t="s">
        <v>106</v>
      </c>
      <c r="B55" s="1" t="s">
        <v>107</v>
      </c>
      <c r="C55" s="1">
        <v>10.4080191320525</v>
      </c>
      <c r="D55" s="1">
        <v>11.012221926950099</v>
      </c>
      <c r="E55" s="1">
        <v>11.258201761357601</v>
      </c>
      <c r="F55" s="1">
        <v>10.860132570497299</v>
      </c>
      <c r="G55" s="1">
        <v>10.9344888752186</v>
      </c>
      <c r="H55" s="1">
        <v>10.701408694357999</v>
      </c>
      <c r="I55" s="1">
        <v>10.4949535665609</v>
      </c>
      <c r="J55" s="1">
        <v>9.98545318666425</v>
      </c>
      <c r="K55" s="1">
        <v>9.7092858852504804</v>
      </c>
      <c r="L55" s="1">
        <v>9.7790143515041397</v>
      </c>
      <c r="M55" s="1">
        <v>9.2560001371766791</v>
      </c>
      <c r="N55" s="1">
        <v>9.3952209094202104</v>
      </c>
      <c r="O55" s="1">
        <v>8.6687555274949606</v>
      </c>
      <c r="P55" s="1">
        <v>8.8475544191420106</v>
      </c>
      <c r="Q55" s="1">
        <v>8.8877118926914491</v>
      </c>
      <c r="R55" s="1">
        <v>8.5969121569891502</v>
      </c>
      <c r="S55" s="1">
        <v>8.4601128292161594</v>
      </c>
      <c r="T55" s="1">
        <v>9.3213283152247506</v>
      </c>
      <c r="U55" s="1">
        <v>10.473230358883299</v>
      </c>
      <c r="V55" s="1">
        <v>11.222006213612101</v>
      </c>
      <c r="W55" s="1">
        <v>11.8458733047694</v>
      </c>
      <c r="X55" s="1">
        <v>10.913690435543501</v>
      </c>
      <c r="Y55" s="1">
        <v>12.372958762063</v>
      </c>
      <c r="Z55" s="1">
        <v>13.477374434841099</v>
      </c>
      <c r="AA55" s="1">
        <v>13.3470246384899</v>
      </c>
      <c r="AB55" s="1">
        <v>13.4992623166677</v>
      </c>
    </row>
    <row r="56" spans="1:28" ht="15" customHeight="1">
      <c r="A56" s="1" t="s">
        <v>110</v>
      </c>
      <c r="B56" s="1" t="s">
        <v>111</v>
      </c>
      <c r="C56" s="1">
        <v>78.280665369431802</v>
      </c>
      <c r="D56" s="1">
        <v>75.150444173081596</v>
      </c>
      <c r="E56" s="1">
        <v>74.781722631516004</v>
      </c>
      <c r="F56" s="1">
        <v>73.805122518189094</v>
      </c>
      <c r="G56" s="1">
        <v>72.892996790510395</v>
      </c>
      <c r="H56" s="1">
        <v>71.943920035679596</v>
      </c>
      <c r="I56" s="1">
        <v>71.486737446464105</v>
      </c>
      <c r="J56" s="1">
        <v>69.973196133888905</v>
      </c>
      <c r="K56" s="1">
        <v>69.669735705177899</v>
      </c>
      <c r="L56" s="1">
        <v>71.341338419570803</v>
      </c>
      <c r="M56" s="1">
        <v>72.779108287581593</v>
      </c>
      <c r="N56" s="1">
        <v>72.420461831610098</v>
      </c>
      <c r="O56" s="1">
        <v>79.811434022577799</v>
      </c>
      <c r="P56" s="1">
        <v>83.626799707309402</v>
      </c>
      <c r="Q56" s="1">
        <v>85.771708926819997</v>
      </c>
      <c r="R56" s="1">
        <v>85.2401815193045</v>
      </c>
      <c r="S56" s="1">
        <v>86.152042600313095</v>
      </c>
      <c r="T56" s="1">
        <v>87.345235041591494</v>
      </c>
      <c r="U56" s="1">
        <v>87.376617808270694</v>
      </c>
      <c r="V56" s="1">
        <v>88.095753579112795</v>
      </c>
      <c r="W56" s="1">
        <v>85.883373537309396</v>
      </c>
      <c r="X56" s="1">
        <v>79.768598432571906</v>
      </c>
      <c r="Y56" s="1">
        <v>75.514306372015</v>
      </c>
      <c r="Z56" s="1">
        <v>82.227614683543095</v>
      </c>
      <c r="AA56" s="1">
        <v>81.351609687038305</v>
      </c>
      <c r="AB56" s="1">
        <v>82.007843686057299</v>
      </c>
    </row>
    <row r="57" spans="1:28" ht="15" customHeight="1">
      <c r="A57" s="1" t="s">
        <v>114</v>
      </c>
      <c r="B57" s="1" t="s">
        <v>115</v>
      </c>
      <c r="C57" s="1">
        <v>12.773997579455701</v>
      </c>
      <c r="D57" s="1">
        <v>14.1187507896665</v>
      </c>
      <c r="E57" s="1">
        <v>18.542051644558398</v>
      </c>
      <c r="F57" s="1">
        <v>26.0261877573909</v>
      </c>
      <c r="G57" s="1">
        <v>22.702287600215801</v>
      </c>
      <c r="H57" s="1">
        <v>46.394650911891802</v>
      </c>
      <c r="I57" s="1">
        <v>42.753955741683903</v>
      </c>
      <c r="J57" s="1">
        <v>44.363796047290201</v>
      </c>
      <c r="K57" s="1">
        <v>47.528984029267903</v>
      </c>
      <c r="L57" s="1">
        <v>49.663087418937202</v>
      </c>
      <c r="M57" s="1">
        <v>47.254279532125402</v>
      </c>
      <c r="N57" s="1">
        <v>53.145821823311799</v>
      </c>
      <c r="O57" s="1">
        <v>56.758001114670101</v>
      </c>
      <c r="P57" s="1">
        <v>55.332007497194702</v>
      </c>
      <c r="Q57" s="1">
        <v>54.5306539461629</v>
      </c>
      <c r="R57" s="1">
        <v>41.481611986688399</v>
      </c>
      <c r="S57" s="1">
        <v>37.217648890434901</v>
      </c>
      <c r="T57" s="1">
        <v>36.224448013521297</v>
      </c>
      <c r="U57" s="1">
        <v>36.302163741753901</v>
      </c>
      <c r="V57" s="1">
        <v>36.720406114140602</v>
      </c>
      <c r="W57" s="1">
        <v>39.1485729934275</v>
      </c>
      <c r="X57" s="1">
        <v>31.537660653617799</v>
      </c>
      <c r="Y57" s="1">
        <v>28.692623266634101</v>
      </c>
      <c r="Z57" s="1">
        <v>34.979233592445297</v>
      </c>
      <c r="AA57" s="1">
        <v>31.892976339943399</v>
      </c>
      <c r="AB57" s="1">
        <v>28.662538805975998</v>
      </c>
    </row>
    <row r="58" spans="1:28" ht="15" customHeight="1">
      <c r="A58" s="1" t="s">
        <v>78</v>
      </c>
      <c r="B58" s="1" t="s">
        <v>79</v>
      </c>
      <c r="C58" s="1">
        <v>2.0980337749626599</v>
      </c>
      <c r="D58" s="1">
        <v>1.98863280907619</v>
      </c>
      <c r="E58" s="1">
        <v>2.06262189491575</v>
      </c>
      <c r="F58" s="1">
        <v>2.1109310850983301</v>
      </c>
      <c r="G58" s="1">
        <v>2.2662020606789399</v>
      </c>
      <c r="H58" s="1">
        <v>2.3197489961616702</v>
      </c>
      <c r="I58" s="1">
        <v>2.25217383396493</v>
      </c>
      <c r="J58" s="1">
        <v>2.8244218223548199</v>
      </c>
      <c r="K58" s="1">
        <v>3.0451189061619299</v>
      </c>
      <c r="L58" s="1">
        <v>3.2637121458768901</v>
      </c>
      <c r="M58" s="1">
        <v>3.7004375904021898</v>
      </c>
      <c r="N58" s="1">
        <v>3.89967279049467</v>
      </c>
      <c r="O58" s="1">
        <v>4.4126367873853596</v>
      </c>
      <c r="P58" s="1">
        <v>5.05846742452957</v>
      </c>
      <c r="Q58" s="1">
        <v>5.8252444332687396</v>
      </c>
      <c r="R58" s="1">
        <v>6.7645510087225302</v>
      </c>
      <c r="S58" s="1">
        <v>7.7532246561985803</v>
      </c>
      <c r="T58" s="1">
        <v>9.4065879033165292</v>
      </c>
      <c r="U58" s="1">
        <v>8.5922482567117395</v>
      </c>
      <c r="V58" s="1">
        <v>9.6300615697085696</v>
      </c>
      <c r="W58" s="1">
        <v>10.2935196369107</v>
      </c>
      <c r="X58" s="1">
        <v>11.3943559060623</v>
      </c>
      <c r="Y58" s="1">
        <v>12.015135725795201</v>
      </c>
      <c r="Z58" s="1">
        <v>12.0890787546162</v>
      </c>
      <c r="AA58" s="1">
        <v>13.3788782316752</v>
      </c>
      <c r="AB58" s="1">
        <v>14.206252697777201</v>
      </c>
    </row>
    <row r="59" spans="1:28" ht="15" customHeight="1">
      <c r="A59" s="1" t="s">
        <v>116</v>
      </c>
      <c r="B59" s="1" t="s">
        <v>117</v>
      </c>
      <c r="C59" s="1">
        <v>80.626421968659798</v>
      </c>
      <c r="D59" s="1">
        <v>82.928378877973998</v>
      </c>
      <c r="E59" s="1">
        <v>81.001232885671698</v>
      </c>
      <c r="F59" s="1">
        <v>81.297291128455001</v>
      </c>
      <c r="G59" s="1">
        <v>80.557635541170299</v>
      </c>
      <c r="H59" s="1">
        <v>79.789346784223397</v>
      </c>
      <c r="I59" s="1">
        <v>78.829197249165404</v>
      </c>
      <c r="J59" s="1">
        <v>78.339044789552602</v>
      </c>
      <c r="K59" s="1">
        <v>73.578071493263707</v>
      </c>
      <c r="L59" s="1">
        <v>72.783888423767706</v>
      </c>
      <c r="M59" s="1">
        <v>71.616755878676102</v>
      </c>
      <c r="N59" s="1">
        <v>69.314909765063703</v>
      </c>
      <c r="O59" s="1">
        <v>65.675327070908693</v>
      </c>
      <c r="P59" s="1">
        <v>64.467641941448505</v>
      </c>
      <c r="Q59" s="1">
        <v>62.373439753484199</v>
      </c>
      <c r="R59" s="1">
        <v>61.425907678745901</v>
      </c>
      <c r="S59" s="1">
        <v>58.558375825741003</v>
      </c>
      <c r="T59" s="1">
        <v>54.5282009817115</v>
      </c>
      <c r="U59" s="1">
        <v>55.862431647500401</v>
      </c>
      <c r="V59" s="1">
        <v>49.908159396287303</v>
      </c>
      <c r="W59" s="1">
        <v>49.778786256758302</v>
      </c>
      <c r="X59" s="1">
        <v>48.011096663959798</v>
      </c>
      <c r="Y59" s="1">
        <v>44.483684380077896</v>
      </c>
      <c r="Z59" s="1">
        <v>44.042964712443499</v>
      </c>
      <c r="AA59" s="1">
        <v>45.049492078705001</v>
      </c>
      <c r="AB59" s="1">
        <v>41.4127943140724</v>
      </c>
    </row>
    <row r="60" spans="1:28" ht="15" customHeight="1">
      <c r="A60" s="1" t="s">
        <v>124</v>
      </c>
      <c r="B60" s="1" t="s">
        <v>125</v>
      </c>
      <c r="C60" s="1">
        <v>7.8068822990891098</v>
      </c>
      <c r="D60" s="1">
        <v>8.3168613570518204</v>
      </c>
      <c r="E60" s="1">
        <v>7.8993828357978</v>
      </c>
      <c r="F60" s="1">
        <v>7.9946095235759902</v>
      </c>
      <c r="G60" s="1">
        <v>8.0372829691331802</v>
      </c>
      <c r="H60" s="1">
        <v>8.3113897688251797</v>
      </c>
      <c r="I60" s="1">
        <v>8.2091820425917206</v>
      </c>
      <c r="J60" s="1">
        <v>7.8340382998263003</v>
      </c>
      <c r="K60" s="1">
        <v>7.3803680956052098</v>
      </c>
      <c r="L60" s="1">
        <v>7.8340602254468603</v>
      </c>
      <c r="M60" s="1">
        <v>7.5207850098573497</v>
      </c>
      <c r="N60" s="1">
        <v>6.8137296338708699</v>
      </c>
      <c r="O60" s="1">
        <v>7.0155775317213198</v>
      </c>
      <c r="P60" s="1">
        <v>7.2826852866291603</v>
      </c>
      <c r="Q60" s="1">
        <v>7.5399813312869597</v>
      </c>
      <c r="R60" s="1">
        <v>7.72374229004466</v>
      </c>
      <c r="S60" s="1">
        <v>8.2116801391429206</v>
      </c>
      <c r="T60" s="1">
        <v>7.9186289329963904</v>
      </c>
      <c r="U60" s="1">
        <v>8.1099586503792302</v>
      </c>
      <c r="V60" s="1">
        <v>8.9200287830483393</v>
      </c>
      <c r="W60" s="1">
        <v>11.092982609615801</v>
      </c>
      <c r="X60" s="1">
        <v>11.0883158079466</v>
      </c>
      <c r="Y60" s="1">
        <v>13.8593777473623</v>
      </c>
      <c r="Z60" s="1">
        <v>16.293817512106202</v>
      </c>
      <c r="AA60" s="1">
        <v>16.085792724272199</v>
      </c>
      <c r="AB60" s="1">
        <v>17.170047546132999</v>
      </c>
    </row>
    <row r="61" spans="1:28" ht="15" customHeight="1">
      <c r="A61" s="1" t="s">
        <v>128</v>
      </c>
      <c r="B61" s="1" t="s">
        <v>129</v>
      </c>
      <c r="C61" s="1">
        <v>0</v>
      </c>
      <c r="D61" s="1">
        <v>0</v>
      </c>
      <c r="E61" s="1">
        <v>0</v>
      </c>
      <c r="F61" s="1">
        <v>6.1409203742600704</v>
      </c>
      <c r="G61" s="1">
        <v>14.0407138604957</v>
      </c>
      <c r="H61" s="1">
        <v>13.3232737490285</v>
      </c>
      <c r="I61" s="1">
        <v>13.286392359956301</v>
      </c>
      <c r="J61" s="1">
        <v>12.5104399877454</v>
      </c>
      <c r="K61" s="1">
        <v>12.8244714941368</v>
      </c>
      <c r="L61" s="1">
        <v>12.359134623108799</v>
      </c>
      <c r="M61" s="1">
        <v>12.198595420280499</v>
      </c>
      <c r="N61" s="1">
        <v>11.701015623498</v>
      </c>
      <c r="O61" s="1">
        <v>12.911196906920001</v>
      </c>
      <c r="P61" s="1">
        <v>13.636572017309801</v>
      </c>
      <c r="Q61" s="1">
        <v>6.3395435592131104</v>
      </c>
      <c r="R61" s="1">
        <v>6.6414927521836402</v>
      </c>
      <c r="S61" s="1">
        <v>6.8977191269222597</v>
      </c>
      <c r="T61" s="1">
        <v>6.6816800066397803</v>
      </c>
      <c r="U61" s="1">
        <v>6.6686840258992204</v>
      </c>
      <c r="V61" s="1">
        <v>8.5903411826469096</v>
      </c>
      <c r="W61" s="1">
        <v>9.8294190133719699</v>
      </c>
      <c r="X61" s="1">
        <v>12.2190268388806</v>
      </c>
      <c r="Y61" s="1">
        <v>12.1652245822194</v>
      </c>
      <c r="Z61" s="1">
        <v>13.3034634742829</v>
      </c>
      <c r="AA61" s="1">
        <v>14.900476009517799</v>
      </c>
      <c r="AB61" s="1">
        <v>15.5338165059432</v>
      </c>
    </row>
    <row r="62" spans="1:28" ht="15" customHeight="1">
      <c r="A62" s="1" t="s">
        <v>126</v>
      </c>
      <c r="B62" s="1" t="s">
        <v>127</v>
      </c>
      <c r="C62" s="1">
        <v>8.3421317894005007</v>
      </c>
      <c r="D62" s="1">
        <v>8.1064463633780104</v>
      </c>
      <c r="E62" s="1">
        <v>7.7376271434414603</v>
      </c>
      <c r="F62" s="1">
        <v>8.0746894749703504</v>
      </c>
      <c r="G62" s="1">
        <v>7.4307364905317801</v>
      </c>
      <c r="H62" s="1">
        <v>7.4183107297015303</v>
      </c>
      <c r="I62" s="1">
        <v>6.1467734110571897</v>
      </c>
      <c r="J62" s="1">
        <v>8.3258078731451306</v>
      </c>
      <c r="K62" s="1">
        <v>10.1105855379554</v>
      </c>
      <c r="L62" s="1">
        <v>10.2956442620762</v>
      </c>
      <c r="M62" s="1">
        <v>10.473761107636401</v>
      </c>
      <c r="N62" s="1">
        <v>10.3972488844102</v>
      </c>
      <c r="O62" s="1">
        <v>10.438030755621799</v>
      </c>
      <c r="P62" s="1">
        <v>10.4121338991187</v>
      </c>
      <c r="Q62" s="1">
        <v>10.5407374875094</v>
      </c>
      <c r="R62" s="1">
        <v>10.543217298229701</v>
      </c>
      <c r="S62" s="1">
        <v>10.3419928522415</v>
      </c>
      <c r="T62" s="1">
        <v>9.8776762015777901</v>
      </c>
      <c r="U62" s="1">
        <v>10.6617266694505</v>
      </c>
      <c r="V62" s="1">
        <v>10.4431309048225</v>
      </c>
      <c r="W62" s="1">
        <v>10.4963458553586</v>
      </c>
      <c r="X62" s="1">
        <v>11.2374842686142</v>
      </c>
      <c r="Y62" s="1">
        <v>11.3438087960337</v>
      </c>
      <c r="Z62" s="1">
        <v>10.885765129394001</v>
      </c>
      <c r="AA62" s="1">
        <v>11.076814622392201</v>
      </c>
      <c r="AB62" s="1">
        <v>10.9195721498431</v>
      </c>
    </row>
    <row r="63" spans="1:28" ht="15" customHeight="1">
      <c r="A63" s="1" t="s">
        <v>130</v>
      </c>
      <c r="B63" s="1" t="s">
        <v>131</v>
      </c>
      <c r="C63" s="1">
        <v>74.965329915297602</v>
      </c>
      <c r="D63" s="1">
        <v>74.255173479780396</v>
      </c>
      <c r="E63" s="1">
        <v>72.2855410082324</v>
      </c>
      <c r="F63" s="1">
        <v>69.923447122881598</v>
      </c>
      <c r="G63" s="1">
        <v>68.490485716441597</v>
      </c>
      <c r="H63" s="1">
        <v>65.142750771026201</v>
      </c>
      <c r="I63" s="1">
        <v>65.725377864180302</v>
      </c>
      <c r="J63" s="1">
        <v>65.304002690433606</v>
      </c>
      <c r="K63" s="1">
        <v>62.0396959127117</v>
      </c>
      <c r="L63" s="1">
        <v>64.605521821671303</v>
      </c>
      <c r="M63" s="1">
        <v>62.7429400098926</v>
      </c>
      <c r="N63" s="1">
        <v>61.394762889946499</v>
      </c>
      <c r="O63" s="1">
        <v>60.535062195608802</v>
      </c>
      <c r="P63" s="1">
        <v>59.010610701388103</v>
      </c>
      <c r="Q63" s="1">
        <v>57.552930294943998</v>
      </c>
      <c r="R63" s="1">
        <v>57.326345963327299</v>
      </c>
      <c r="S63" s="1">
        <v>57.903444241454402</v>
      </c>
      <c r="T63" s="1">
        <v>57.032561375812698</v>
      </c>
      <c r="U63" s="1">
        <v>60.784779004844502</v>
      </c>
      <c r="V63" s="1">
        <v>58.302682591256897</v>
      </c>
      <c r="W63" s="1">
        <v>66.585235969789295</v>
      </c>
      <c r="X63" s="1">
        <v>66.417226382232798</v>
      </c>
      <c r="Y63" s="1">
        <v>66.2193653049695</v>
      </c>
      <c r="Z63" s="1">
        <v>64.977964981695195</v>
      </c>
      <c r="AA63" s="1">
        <v>59.901002312590599</v>
      </c>
      <c r="AB63" s="1">
        <v>63.650991791923403</v>
      </c>
    </row>
    <row r="64" spans="1:28" ht="15" customHeight="1">
      <c r="A64" s="1" t="s">
        <v>118</v>
      </c>
      <c r="B64" s="1" t="s">
        <v>119</v>
      </c>
      <c r="C64" s="1">
        <v>89.297144180246903</v>
      </c>
      <c r="D64" s="1">
        <v>89.408234425874198</v>
      </c>
      <c r="E64" s="1">
        <v>86.330885573711498</v>
      </c>
      <c r="F64" s="1">
        <v>86.178268834846307</v>
      </c>
      <c r="G64" s="1">
        <v>85.949834907865295</v>
      </c>
      <c r="H64" s="1">
        <v>89.930270267335402</v>
      </c>
      <c r="I64" s="1">
        <v>88.836263768626296</v>
      </c>
      <c r="J64" s="1">
        <v>85.307734584609705</v>
      </c>
      <c r="K64" s="1">
        <v>84.359996786618098</v>
      </c>
      <c r="L64" s="1">
        <v>86.316896946628006</v>
      </c>
      <c r="M64" s="1">
        <v>85.619360894697195</v>
      </c>
      <c r="N64" s="1">
        <v>84.932595760514104</v>
      </c>
      <c r="O64" s="1">
        <v>84.376462636813798</v>
      </c>
      <c r="P64" s="1">
        <v>83.464983282113593</v>
      </c>
      <c r="Q64" s="1">
        <v>83.186308896056801</v>
      </c>
      <c r="R64" s="1">
        <v>81.563744566937601</v>
      </c>
      <c r="S64" s="1">
        <v>81.062272104259193</v>
      </c>
      <c r="T64" s="1">
        <v>80.3647121623179</v>
      </c>
      <c r="U64" s="1">
        <v>80.1486244536177</v>
      </c>
      <c r="V64" s="1">
        <v>79.250494275455395</v>
      </c>
      <c r="W64" s="1">
        <v>75.709070410644301</v>
      </c>
      <c r="X64" s="1">
        <v>74.748684663673899</v>
      </c>
      <c r="Y64" s="1">
        <v>76.367848218756293</v>
      </c>
      <c r="Z64" s="1">
        <v>78.532906644964001</v>
      </c>
      <c r="AA64" s="1">
        <v>78.517875308011</v>
      </c>
      <c r="AB64" s="1">
        <v>76.268391319538395</v>
      </c>
    </row>
    <row r="65" spans="1:28" ht="15" customHeight="1">
      <c r="A65" s="1" t="s">
        <v>120</v>
      </c>
      <c r="B65" s="1" t="s">
        <v>121</v>
      </c>
      <c r="C65" s="1">
        <v>88.579605433843795</v>
      </c>
      <c r="D65" s="1">
        <v>88.572522286179804</v>
      </c>
      <c r="E65" s="1">
        <v>88.513852967701993</v>
      </c>
      <c r="F65" s="1">
        <v>88.037472666217994</v>
      </c>
      <c r="G65" s="1">
        <v>88.523400192380706</v>
      </c>
      <c r="H65" s="1">
        <v>88.551121125106306</v>
      </c>
      <c r="I65" s="1">
        <v>89.403610107802507</v>
      </c>
      <c r="J65" s="1">
        <v>88.363438743052399</v>
      </c>
      <c r="K65" s="1">
        <v>89.019213914175594</v>
      </c>
      <c r="L65" s="1">
        <v>88.058406807896802</v>
      </c>
      <c r="M65" s="1">
        <v>91.237724849420204</v>
      </c>
      <c r="N65" s="1">
        <v>91.207158168636198</v>
      </c>
      <c r="O65" s="1">
        <v>91.036821449774095</v>
      </c>
      <c r="P65" s="1">
        <v>89.047790052853202</v>
      </c>
      <c r="Q65" s="1">
        <v>88.552865602553396</v>
      </c>
      <c r="R65" s="1">
        <v>88.526781134613799</v>
      </c>
      <c r="S65" s="1">
        <v>88.287147966340399</v>
      </c>
      <c r="T65" s="1">
        <v>87.904905197743801</v>
      </c>
      <c r="U65" s="1">
        <v>88.420344908940507</v>
      </c>
      <c r="V65" s="1">
        <v>87.894751858964</v>
      </c>
      <c r="W65" s="1">
        <v>87.807128861020303</v>
      </c>
      <c r="X65" s="1">
        <v>87.715125151876194</v>
      </c>
      <c r="Y65" s="1">
        <v>87.606356253984501</v>
      </c>
      <c r="Z65" s="1">
        <v>87.422423882986905</v>
      </c>
      <c r="AA65" s="1">
        <v>87.060017133750193</v>
      </c>
      <c r="AB65" s="1">
        <v>86.851793936918497</v>
      </c>
    </row>
    <row r="66" spans="1:28" ht="15" customHeight="1">
      <c r="A66" s="1" t="s">
        <v>132</v>
      </c>
      <c r="B66" s="1" t="s">
        <v>133</v>
      </c>
      <c r="C66" s="1">
        <v>42.233942301240099</v>
      </c>
      <c r="D66" s="1">
        <v>33.305461967709498</v>
      </c>
      <c r="E66" s="1">
        <v>42.463823477448798</v>
      </c>
      <c r="F66" s="1">
        <v>44.425522020978299</v>
      </c>
      <c r="G66" s="1">
        <v>39.707948071830302</v>
      </c>
      <c r="H66" s="1">
        <v>38.381399787946698</v>
      </c>
      <c r="I66" s="1">
        <v>38.608193607444697</v>
      </c>
      <c r="J66" s="1">
        <v>36.933879301642897</v>
      </c>
      <c r="K66" s="1">
        <v>34.652073171832001</v>
      </c>
      <c r="L66" s="1">
        <v>35.7476447575742</v>
      </c>
      <c r="M66" s="1">
        <v>39.503521442941697</v>
      </c>
      <c r="N66" s="1">
        <v>40.318082491077398</v>
      </c>
      <c r="O66" s="1">
        <v>43.243034768313898</v>
      </c>
      <c r="P66" s="1">
        <v>43.403294293823798</v>
      </c>
      <c r="Q66" s="1">
        <v>44.488290468542402</v>
      </c>
      <c r="R66" s="1">
        <v>43.363538375746202</v>
      </c>
      <c r="S66" s="1">
        <v>47.2662460753236</v>
      </c>
      <c r="T66" s="1">
        <v>35.981812920396301</v>
      </c>
      <c r="U66" s="1">
        <v>34.536507587212597</v>
      </c>
      <c r="V66" s="1">
        <v>33.7025249473201</v>
      </c>
      <c r="W66" s="1">
        <v>33.841415651949802</v>
      </c>
      <c r="X66" s="1">
        <v>36.300647629788202</v>
      </c>
      <c r="Y66" s="1">
        <v>28.2564262765314</v>
      </c>
      <c r="Z66" s="1">
        <v>26.266727866558</v>
      </c>
      <c r="AA66" s="1">
        <v>24.0152013060972</v>
      </c>
      <c r="AB66" s="1">
        <v>25.258727716755601</v>
      </c>
    </row>
    <row r="67" spans="1:28" ht="15" customHeight="1">
      <c r="A67" s="1" t="s">
        <v>139</v>
      </c>
      <c r="B67" s="1" t="s">
        <v>140</v>
      </c>
      <c r="C67" s="1">
        <v>81.119573202818103</v>
      </c>
      <c r="D67" s="1">
        <v>81.692353662404201</v>
      </c>
      <c r="E67" s="1">
        <v>83.4271204369374</v>
      </c>
      <c r="F67" s="1">
        <v>84.609713356432906</v>
      </c>
      <c r="G67" s="1">
        <v>95.039600729769305</v>
      </c>
      <c r="H67" s="1">
        <v>81.319149330421595</v>
      </c>
      <c r="I67" s="1">
        <v>82.180163656756804</v>
      </c>
      <c r="J67" s="1">
        <v>80.588196824929597</v>
      </c>
      <c r="K67" s="1">
        <v>79.300196361394796</v>
      </c>
      <c r="L67" s="1">
        <v>77.063922894962204</v>
      </c>
      <c r="M67" s="1">
        <v>76.040144563632595</v>
      </c>
      <c r="N67" s="1">
        <v>73.884680948016097</v>
      </c>
      <c r="O67" s="1">
        <v>74.751976093239193</v>
      </c>
      <c r="P67" s="1">
        <v>74.922651621547899</v>
      </c>
      <c r="Q67" s="1">
        <v>71.289931288769694</v>
      </c>
      <c r="R67" s="1">
        <v>76.8986822972916</v>
      </c>
      <c r="S67" s="1">
        <v>77.012631413753695</v>
      </c>
      <c r="T67" s="1">
        <v>75.559101523867398</v>
      </c>
      <c r="U67" s="1">
        <v>75.765469161700807</v>
      </c>
      <c r="V67" s="1">
        <v>76.870409982791699</v>
      </c>
      <c r="W67" s="1">
        <v>79.024843243275697</v>
      </c>
      <c r="X67" s="1">
        <v>79.006369720389699</v>
      </c>
      <c r="Y67" s="1">
        <v>83.1610980115464</v>
      </c>
      <c r="Z67" s="1">
        <v>82.334758111617106</v>
      </c>
      <c r="AA67" s="1">
        <v>78.391238341850695</v>
      </c>
      <c r="AB67" s="1">
        <v>76.072213233750603</v>
      </c>
    </row>
    <row r="68" spans="1:28" ht="15" customHeight="1">
      <c r="A68" s="1" t="s">
        <v>135</v>
      </c>
      <c r="B68" s="1" t="s">
        <v>136</v>
      </c>
      <c r="C68" s="1">
        <v>70.129082249071104</v>
      </c>
      <c r="D68" s="1">
        <v>70.201884837165295</v>
      </c>
      <c r="E68" s="1">
        <v>67.749124062085002</v>
      </c>
      <c r="F68" s="1">
        <v>66.725049533055795</v>
      </c>
      <c r="G68" s="1">
        <v>63.946866721217198</v>
      </c>
      <c r="H68" s="1">
        <v>62.969697890435597</v>
      </c>
      <c r="I68" s="1">
        <v>62.630586149046202</v>
      </c>
      <c r="J68" s="1">
        <v>65.381475062536694</v>
      </c>
      <c r="K68" s="1">
        <v>62.873045028827299</v>
      </c>
      <c r="L68" s="1">
        <v>53.764111386838401</v>
      </c>
      <c r="M68" s="1">
        <v>55.127606212696001</v>
      </c>
      <c r="N68" s="1">
        <v>50.544005194048196</v>
      </c>
      <c r="O68" s="1">
        <v>49.562914521986499</v>
      </c>
      <c r="P68" s="1">
        <v>48.452738649072501</v>
      </c>
      <c r="Q68" s="1">
        <v>48.192142131602303</v>
      </c>
      <c r="R68" s="1">
        <v>49.807809037486798</v>
      </c>
      <c r="S68" s="1">
        <v>51.572037151477801</v>
      </c>
      <c r="T68" s="1">
        <v>50.131524826090804</v>
      </c>
      <c r="U68" s="1">
        <v>51.158149013076603</v>
      </c>
      <c r="V68" s="1">
        <v>52.597007198705398</v>
      </c>
      <c r="W68" s="1">
        <v>53.155364688474499</v>
      </c>
      <c r="X68" s="1">
        <v>51.969537530573199</v>
      </c>
      <c r="Y68" s="1">
        <v>48.777685694513899</v>
      </c>
      <c r="Z68" s="1">
        <v>49.7671672597913</v>
      </c>
      <c r="AA68" s="1">
        <v>54.040941790705403</v>
      </c>
      <c r="AB68" s="1">
        <v>51.5374135797421</v>
      </c>
    </row>
    <row r="69" spans="1:28" ht="15" customHeight="1">
      <c r="A69" s="1" t="s">
        <v>141</v>
      </c>
      <c r="B69" s="1" t="s">
        <v>142</v>
      </c>
      <c r="C69" s="1">
        <v>3.8566695610703201</v>
      </c>
      <c r="D69" s="1">
        <v>4.2766639103947597</v>
      </c>
      <c r="E69" s="1">
        <v>4.8861031457556203</v>
      </c>
      <c r="F69" s="1">
        <v>5.0462394609114396</v>
      </c>
      <c r="G69" s="1">
        <v>5.1069184671090699</v>
      </c>
      <c r="H69" s="1">
        <v>5.4175975751866998</v>
      </c>
      <c r="I69" s="1">
        <v>5.1433439729624402</v>
      </c>
      <c r="J69" s="1">
        <v>5.2305317300020899</v>
      </c>
      <c r="K69" s="1">
        <v>5.1887478055634402</v>
      </c>
      <c r="L69" s="1">
        <v>5.1584721709129902</v>
      </c>
      <c r="M69" s="1">
        <v>5.1661118478392103</v>
      </c>
      <c r="N69" s="1">
        <v>5.12112440510922</v>
      </c>
      <c r="O69" s="1">
        <v>5.1660332179713704</v>
      </c>
      <c r="P69" s="1">
        <v>5.0091283939182496</v>
      </c>
      <c r="Q69" s="1">
        <v>4.6286742221462198</v>
      </c>
      <c r="R69" s="1">
        <v>4.6647689511095702</v>
      </c>
      <c r="S69" s="1">
        <v>5.3641286358707703</v>
      </c>
      <c r="T69" s="1">
        <v>6.1403325950062797</v>
      </c>
      <c r="U69" s="1">
        <v>6.7551894127862502</v>
      </c>
      <c r="V69" s="1">
        <v>8.3991547888243705</v>
      </c>
      <c r="W69" s="1">
        <v>13.4560288300338</v>
      </c>
      <c r="X69" s="1">
        <v>14.742991741987201</v>
      </c>
      <c r="Y69" s="1">
        <v>16.465204618958101</v>
      </c>
      <c r="Z69" s="1">
        <v>17.196388709033201</v>
      </c>
      <c r="AA69" s="1">
        <v>15.6745498209192</v>
      </c>
      <c r="AB69" s="1">
        <v>15.559362050795</v>
      </c>
    </row>
    <row r="70" spans="1:28" ht="15" customHeight="1">
      <c r="A70" s="1" t="s">
        <v>151</v>
      </c>
      <c r="B70" s="1" t="s">
        <v>152</v>
      </c>
      <c r="C70" s="1">
        <v>54.672154951155399</v>
      </c>
      <c r="D70" s="1">
        <v>54.787423758398504</v>
      </c>
      <c r="E70" s="1">
        <v>54.633261314261603</v>
      </c>
      <c r="F70" s="1">
        <v>54.659542118175899</v>
      </c>
      <c r="G70" s="1">
        <v>54.137553120369901</v>
      </c>
      <c r="H70" s="1">
        <v>55.650716705542699</v>
      </c>
      <c r="I70" s="1">
        <v>52.253195545644701</v>
      </c>
      <c r="J70" s="1">
        <v>54.881956314735802</v>
      </c>
      <c r="K70" s="1">
        <v>57.212445659226503</v>
      </c>
      <c r="L70" s="1">
        <v>59.817676314908802</v>
      </c>
      <c r="M70" s="1">
        <v>60.660477061732301</v>
      </c>
      <c r="N70" s="1">
        <v>62.119363476659601</v>
      </c>
      <c r="O70" s="1">
        <v>61.8431962472443</v>
      </c>
      <c r="P70" s="1">
        <v>61.881604818346503</v>
      </c>
      <c r="Q70" s="1">
        <v>61.806988549314397</v>
      </c>
      <c r="R70" s="1">
        <v>62.465599572452597</v>
      </c>
      <c r="S70" s="1">
        <v>64.015845752967806</v>
      </c>
      <c r="T70" s="1">
        <v>66.751597596569894</v>
      </c>
      <c r="U70" s="1">
        <v>73.461570307642504</v>
      </c>
      <c r="V70" s="1">
        <v>74.123877554534303</v>
      </c>
      <c r="W70" s="1">
        <v>75.419691840696601</v>
      </c>
      <c r="X70" s="1">
        <v>76.450853659332196</v>
      </c>
      <c r="Y70" s="1">
        <v>77.344681417913193</v>
      </c>
      <c r="Z70" s="1">
        <v>76.219495945980796</v>
      </c>
      <c r="AA70" s="1">
        <v>76.338870981555402</v>
      </c>
      <c r="AB70" s="1">
        <v>77.029689205552998</v>
      </c>
    </row>
    <row r="71" spans="1:28" ht="15" customHeight="1">
      <c r="A71" s="1" t="s">
        <v>145</v>
      </c>
      <c r="B71" s="1" t="s">
        <v>146</v>
      </c>
      <c r="C71" s="1">
        <v>58.652858348278002</v>
      </c>
      <c r="D71" s="1">
        <v>57.604793335727102</v>
      </c>
      <c r="E71" s="1">
        <v>57.230567484572703</v>
      </c>
      <c r="F71" s="1">
        <v>56.9833633428903</v>
      </c>
      <c r="G71" s="1">
        <v>55.557187460585297</v>
      </c>
      <c r="H71" s="1">
        <v>54.484117003894099</v>
      </c>
      <c r="I71" s="1">
        <v>53.767409699753998</v>
      </c>
      <c r="J71" s="1">
        <v>52.488073103317298</v>
      </c>
      <c r="K71" s="1">
        <v>52.7122557076625</v>
      </c>
      <c r="L71" s="1">
        <v>51.717293703659898</v>
      </c>
      <c r="M71" s="1">
        <v>51.579347622373398</v>
      </c>
      <c r="N71" s="1">
        <v>51.787219225784398</v>
      </c>
      <c r="O71" s="1">
        <v>50.569442655726199</v>
      </c>
      <c r="P71" s="1">
        <v>50.842799057757297</v>
      </c>
      <c r="Q71" s="1">
        <v>49.724024605246797</v>
      </c>
      <c r="R71" s="1">
        <v>48.575308751226402</v>
      </c>
      <c r="S71" s="1">
        <v>47.443721709374799</v>
      </c>
      <c r="T71" s="1">
        <v>45.867803519534803</v>
      </c>
      <c r="U71" s="1">
        <v>43.632883011627399</v>
      </c>
      <c r="V71" s="1">
        <v>40.770827588581199</v>
      </c>
      <c r="W71" s="1">
        <v>39.481508731207498</v>
      </c>
      <c r="X71" s="1">
        <v>38.931740213946199</v>
      </c>
      <c r="Y71" s="1">
        <v>38.3908901522843</v>
      </c>
      <c r="Z71" s="1">
        <v>37.849841178497201</v>
      </c>
      <c r="AA71" s="1">
        <v>36.651837856374001</v>
      </c>
      <c r="AB71" s="1">
        <v>36.021222565281697</v>
      </c>
    </row>
    <row r="72" spans="1:28" ht="15" customHeight="1">
      <c r="A72" s="1" t="s">
        <v>143</v>
      </c>
      <c r="B72" s="1" t="s">
        <v>144</v>
      </c>
      <c r="C72" s="1">
        <v>58.597531136257103</v>
      </c>
      <c r="D72" s="1">
        <v>57.828741736307897</v>
      </c>
      <c r="E72" s="1">
        <v>56.820768942766001</v>
      </c>
      <c r="F72" s="1">
        <v>55.433011701367803</v>
      </c>
      <c r="G72" s="1">
        <v>52.813788477364703</v>
      </c>
      <c r="H72" s="1">
        <v>50.098157807749402</v>
      </c>
      <c r="I72" s="1">
        <v>48.750379973485998</v>
      </c>
      <c r="J72" s="1">
        <v>47.0873749358569</v>
      </c>
      <c r="K72" s="1">
        <v>48.299616875565803</v>
      </c>
      <c r="L72" s="1">
        <v>45.0786776143905</v>
      </c>
      <c r="M72" s="1">
        <v>45.581500987456103</v>
      </c>
      <c r="N72" s="1">
        <v>44.308333334425001</v>
      </c>
      <c r="O72" s="1">
        <v>44.635810860053397</v>
      </c>
      <c r="P72" s="1">
        <v>42.977835884682499</v>
      </c>
      <c r="Q72" s="1">
        <v>41.424153025327897</v>
      </c>
      <c r="R72" s="1">
        <v>41.445685811725603</v>
      </c>
      <c r="S72" s="1">
        <v>39.9370482113573</v>
      </c>
      <c r="T72" s="1">
        <v>39.969356538330402</v>
      </c>
      <c r="U72" s="1">
        <v>40.158753476520303</v>
      </c>
      <c r="V72" s="1">
        <v>38.970478621542298</v>
      </c>
      <c r="W72" s="1">
        <v>37.753420339279202</v>
      </c>
      <c r="X72" s="1">
        <v>38.2254721452003</v>
      </c>
      <c r="Y72" s="1">
        <v>38.233657342001102</v>
      </c>
      <c r="Z72" s="1">
        <v>38.106453593840499</v>
      </c>
      <c r="AA72" s="1">
        <v>37.454268345606899</v>
      </c>
      <c r="AB72" s="1">
        <v>36.879348103235898</v>
      </c>
    </row>
    <row r="73" spans="1:28" ht="15" customHeight="1">
      <c r="A73" s="1" t="s">
        <v>149</v>
      </c>
      <c r="B73" s="1" t="s">
        <v>150</v>
      </c>
      <c r="C73" s="1">
        <v>1.59632635721349</v>
      </c>
      <c r="D73" s="1">
        <v>0.746342013031562</v>
      </c>
      <c r="E73" s="1">
        <v>0.49053458542894102</v>
      </c>
      <c r="F73" s="1">
        <v>0.38934008745201598</v>
      </c>
      <c r="G73" s="1">
        <v>0.35737871393965498</v>
      </c>
      <c r="H73" s="1">
        <v>0.37322714703944398</v>
      </c>
      <c r="I73" s="1">
        <v>0.35015793245988802</v>
      </c>
      <c r="J73" s="1">
        <v>0.36238335673819899</v>
      </c>
      <c r="K73" s="1">
        <v>0.39014004410544501</v>
      </c>
      <c r="L73" s="1">
        <v>0.38423416796634102</v>
      </c>
      <c r="M73" s="1">
        <v>0.36357195247021701</v>
      </c>
      <c r="N73" s="1">
        <v>0.35205521408895502</v>
      </c>
      <c r="O73" s="1">
        <v>0.32398605791781698</v>
      </c>
      <c r="P73" s="1">
        <v>0.35804020603394898</v>
      </c>
      <c r="Q73" s="1">
        <v>0.360068906004819</v>
      </c>
      <c r="R73" s="1">
        <v>2.30332911722962</v>
      </c>
      <c r="S73" s="1">
        <v>2.5540064682102099</v>
      </c>
      <c r="T73" s="1">
        <v>2.0326169682317401</v>
      </c>
      <c r="U73" s="1">
        <v>1.1851294366201</v>
      </c>
      <c r="V73" s="1">
        <v>1.23763391680208</v>
      </c>
      <c r="W73" s="1">
        <v>1.70963705456244</v>
      </c>
      <c r="X73" s="1">
        <v>1.0743365580925199</v>
      </c>
      <c r="Y73" s="1">
        <v>1.2638743796062299</v>
      </c>
      <c r="Z73" s="1">
        <v>1.36878400878178</v>
      </c>
      <c r="AA73" s="1">
        <v>0.91210465036454802</v>
      </c>
      <c r="AB73" s="1">
        <v>0.79883076867666503</v>
      </c>
    </row>
    <row r="74" spans="1:28" ht="15" customHeight="1">
      <c r="A74" s="1" t="s">
        <v>147</v>
      </c>
      <c r="B74" s="1" t="s">
        <v>148</v>
      </c>
      <c r="C74" s="1">
        <v>2.2797813420364901</v>
      </c>
      <c r="D74" s="1">
        <v>2.2291759007101399</v>
      </c>
      <c r="E74" s="1">
        <v>2.1587284249371499</v>
      </c>
      <c r="F74" s="1">
        <v>2.1070483347169402</v>
      </c>
      <c r="G74" s="1">
        <v>2.1755846131229899</v>
      </c>
      <c r="H74" s="1">
        <v>1.9224364712636199</v>
      </c>
      <c r="I74" s="1">
        <v>1.9347514422607599</v>
      </c>
      <c r="J74" s="1">
        <v>1.90073890024882</v>
      </c>
      <c r="K74" s="1">
        <v>2.2777314401026798</v>
      </c>
      <c r="L74" s="1">
        <v>2.0568479999226201</v>
      </c>
      <c r="M74" s="1">
        <v>2.0341672332013201</v>
      </c>
      <c r="N74" s="1">
        <v>1.9716080399364999</v>
      </c>
      <c r="O74" s="1">
        <v>2.2464248476056299</v>
      </c>
      <c r="P74" s="1">
        <v>2.0138038627769399</v>
      </c>
      <c r="Q74" s="1">
        <v>2.3134485941137299</v>
      </c>
      <c r="R74" s="1">
        <v>2.8899064014683802</v>
      </c>
      <c r="S74" s="1">
        <v>3.2036526382923198</v>
      </c>
      <c r="T74" s="1">
        <v>3.5563672760088099</v>
      </c>
      <c r="U74" s="1">
        <v>4.1533712191485002</v>
      </c>
      <c r="V74" s="1">
        <v>5.2467564791227597</v>
      </c>
      <c r="W74" s="1">
        <v>5.2735381431415398</v>
      </c>
      <c r="X74" s="1">
        <v>6.7093646070738302</v>
      </c>
      <c r="Y74" s="1">
        <v>6.6185486105684603</v>
      </c>
      <c r="Z74" s="1">
        <v>7.4047668809701497</v>
      </c>
      <c r="AA74" s="1">
        <v>8.5206697909346207</v>
      </c>
      <c r="AB74" s="1">
        <v>9.0813990133706302</v>
      </c>
    </row>
    <row r="75" spans="1:28" ht="15" customHeight="1">
      <c r="A75" s="1" t="s">
        <v>153</v>
      </c>
      <c r="B75" s="1" t="s">
        <v>154</v>
      </c>
      <c r="C75" s="1">
        <v>5.8002451581205303</v>
      </c>
      <c r="D75" s="1">
        <v>6.0254008393158198</v>
      </c>
      <c r="E75" s="1">
        <v>6.2448807135393398</v>
      </c>
      <c r="F75" s="1">
        <v>5.8910558972704603</v>
      </c>
      <c r="G75" s="1">
        <v>5.6490781819858702</v>
      </c>
      <c r="H75" s="1">
        <v>5.4362742703006797</v>
      </c>
      <c r="I75" s="1">
        <v>5.4466130818038696</v>
      </c>
      <c r="J75" s="1">
        <v>5.6979078029049299</v>
      </c>
      <c r="K75" s="1">
        <v>6.0746271234572102</v>
      </c>
      <c r="L75" s="1">
        <v>5.8687288809656302</v>
      </c>
      <c r="M75" s="1">
        <v>5.9706405212784697</v>
      </c>
      <c r="N75" s="1">
        <v>6.2976860750616197</v>
      </c>
      <c r="O75" s="1">
        <v>6.5177397493138596</v>
      </c>
      <c r="P75" s="1">
        <v>6.5206503150490596</v>
      </c>
      <c r="Q75" s="1">
        <v>6.7138983229973999</v>
      </c>
      <c r="R75" s="1">
        <v>7.00040112505891</v>
      </c>
      <c r="S75" s="1">
        <v>6.8247027301819703</v>
      </c>
      <c r="T75" s="1">
        <v>6.6504042410288902</v>
      </c>
      <c r="U75" s="1">
        <v>8.8221786893791503</v>
      </c>
      <c r="V75" s="1">
        <v>8.4170516514276592</v>
      </c>
      <c r="W75" s="1">
        <v>8.5033549995903499</v>
      </c>
      <c r="X75" s="1">
        <v>9.02175146735844</v>
      </c>
      <c r="Y75" s="1">
        <v>2.68630292528265</v>
      </c>
      <c r="Z75" s="1">
        <v>3.3191868661249999</v>
      </c>
      <c r="AA75" s="1">
        <v>3.68013234935496</v>
      </c>
      <c r="AB75" s="1">
        <v>3.7077669125467199</v>
      </c>
    </row>
    <row r="76" spans="1:28" ht="15" customHeight="1">
      <c r="A76" s="1" t="s">
        <v>155</v>
      </c>
      <c r="B76" s="1" t="s">
        <v>156</v>
      </c>
      <c r="C76" s="1">
        <v>3.7814634814495198</v>
      </c>
      <c r="D76" s="1">
        <v>4.6694131704686397</v>
      </c>
      <c r="E76" s="1">
        <v>4.83946324160706</v>
      </c>
      <c r="F76" s="1">
        <v>4.7714952950287701</v>
      </c>
      <c r="G76" s="1">
        <v>5.2480221051995004</v>
      </c>
      <c r="H76" s="1">
        <v>4.4622783374411803</v>
      </c>
      <c r="I76" s="1">
        <v>4.7489138954765204</v>
      </c>
      <c r="J76" s="1">
        <v>4.8314197672871497</v>
      </c>
      <c r="K76" s="1">
        <v>4.75762543217441</v>
      </c>
      <c r="L76" s="1">
        <v>5.0224597842675802</v>
      </c>
      <c r="M76" s="1">
        <v>5.11951479788946</v>
      </c>
      <c r="N76" s="1">
        <v>5.38256684916779</v>
      </c>
      <c r="O76" s="1">
        <v>5.5966699253144201</v>
      </c>
      <c r="P76" s="1">
        <v>6.2405867091646199</v>
      </c>
      <c r="Q76" s="1">
        <v>5.93594854215673</v>
      </c>
      <c r="R76" s="1">
        <v>6.70263907861876</v>
      </c>
      <c r="S76" s="1">
        <v>7.5125640414751604</v>
      </c>
      <c r="T76" s="1">
        <v>8.7317297474855504</v>
      </c>
      <c r="U76" s="1">
        <v>10.823349299072801</v>
      </c>
      <c r="V76" s="1">
        <v>12.539752730124199</v>
      </c>
      <c r="W76" s="1">
        <v>12.794092998297501</v>
      </c>
      <c r="X76" s="1">
        <v>11.9049402680297</v>
      </c>
      <c r="Y76" s="1">
        <v>14.391648965032299</v>
      </c>
      <c r="Z76" s="1">
        <v>16.320885042258499</v>
      </c>
      <c r="AA76" s="1">
        <v>17.0903588438944</v>
      </c>
      <c r="AB76" s="1">
        <v>16.516850577439701</v>
      </c>
    </row>
    <row r="77" spans="1:28" ht="15" customHeight="1">
      <c r="A77" s="1" t="s">
        <v>157</v>
      </c>
      <c r="B77" s="1" t="s">
        <v>158</v>
      </c>
      <c r="C77" s="1">
        <v>7.6333550581309204</v>
      </c>
      <c r="D77" s="1">
        <v>7.6932235266776203</v>
      </c>
      <c r="E77" s="1">
        <v>8.6759130551397998</v>
      </c>
      <c r="F77" s="1">
        <v>10.5433152763617</v>
      </c>
      <c r="G77" s="1">
        <v>9.2598006098511298</v>
      </c>
      <c r="H77" s="1">
        <v>10.7796064098073</v>
      </c>
      <c r="I77" s="1">
        <v>10.124201466869</v>
      </c>
      <c r="J77" s="1">
        <v>10.2933127076474</v>
      </c>
      <c r="K77" s="1">
        <v>9.37186601449738</v>
      </c>
      <c r="L77" s="1">
        <v>9.3312978618496398</v>
      </c>
      <c r="M77" s="1">
        <v>11.902134593066901</v>
      </c>
      <c r="N77" s="1">
        <v>11.1510031578221</v>
      </c>
      <c r="O77" s="1">
        <v>12.7332718772021</v>
      </c>
      <c r="P77" s="1">
        <v>12.9968312385869</v>
      </c>
      <c r="Q77" s="1">
        <v>11.478214374333501</v>
      </c>
      <c r="R77" s="1">
        <v>11.3228342240362</v>
      </c>
      <c r="S77" s="1">
        <v>9.3091984724319001</v>
      </c>
      <c r="T77" s="1">
        <v>9.4977923726111104</v>
      </c>
      <c r="U77" s="1">
        <v>10.7636844787301</v>
      </c>
      <c r="V77" s="1">
        <v>14.0409740586844</v>
      </c>
      <c r="W77" s="1">
        <v>13.719966660296899</v>
      </c>
      <c r="X77" s="1">
        <v>13.884797752494199</v>
      </c>
      <c r="Y77" s="1">
        <v>17.0390394183548</v>
      </c>
      <c r="Z77" s="1">
        <v>15.759978844037899</v>
      </c>
      <c r="AA77" s="1">
        <v>16.1167899050273</v>
      </c>
      <c r="AB77" s="1">
        <v>16.771907460153098</v>
      </c>
    </row>
    <row r="78" spans="1:28" ht="15" customHeight="1">
      <c r="A78" s="1" t="s">
        <v>161</v>
      </c>
      <c r="B78" s="1" t="s">
        <v>162</v>
      </c>
      <c r="C78" s="1">
        <v>4.55066402367469</v>
      </c>
      <c r="D78" s="1">
        <v>4.7305692182598396</v>
      </c>
      <c r="E78" s="1">
        <v>4.1977149013184896</v>
      </c>
      <c r="F78" s="1">
        <v>4.4356067121846303</v>
      </c>
      <c r="G78" s="1">
        <v>3.56764577817821</v>
      </c>
      <c r="H78" s="1">
        <v>3.9171885210958099</v>
      </c>
      <c r="I78" s="1">
        <v>3.8393584372338001</v>
      </c>
      <c r="J78" s="1">
        <v>4.0721274928848201</v>
      </c>
      <c r="K78" s="1">
        <v>4.0453560514604598</v>
      </c>
      <c r="L78" s="1">
        <v>3.8287865757596302</v>
      </c>
      <c r="M78" s="1">
        <v>3.9161080185303199</v>
      </c>
      <c r="N78" s="1">
        <v>3.7367773603042398</v>
      </c>
      <c r="O78" s="1">
        <v>3.6953743729397699</v>
      </c>
      <c r="P78" s="1">
        <v>4.0790250112544602</v>
      </c>
      <c r="Q78" s="1">
        <v>4.0137574915504004</v>
      </c>
      <c r="R78" s="1">
        <v>3.6544733100249802</v>
      </c>
      <c r="S78" s="1">
        <v>4.0293638085118504</v>
      </c>
      <c r="T78" s="1">
        <v>3.7527317989319</v>
      </c>
      <c r="U78" s="1">
        <v>3.983866936164</v>
      </c>
      <c r="V78" s="1">
        <v>4.0356136624685703</v>
      </c>
      <c r="W78" s="1">
        <v>4.5855295618010903</v>
      </c>
      <c r="X78" s="1">
        <v>4.6936022589356403</v>
      </c>
      <c r="Y78" s="1">
        <v>4.5330854340304301</v>
      </c>
      <c r="Z78" s="1">
        <v>4.9121521300417896</v>
      </c>
      <c r="AA78" s="1">
        <v>5.6250258865426597</v>
      </c>
      <c r="AB78" s="1">
        <v>6.2973570805928896</v>
      </c>
    </row>
    <row r="79" spans="1:28" ht="15" customHeight="1">
      <c r="A79" s="1" t="s">
        <v>159</v>
      </c>
      <c r="B79" s="1" t="s">
        <v>160</v>
      </c>
      <c r="C79" s="1">
        <v>2.7653580644983702</v>
      </c>
      <c r="D79" s="1">
        <v>2.8826818152681999</v>
      </c>
      <c r="E79" s="1">
        <v>2.53388256736458</v>
      </c>
      <c r="F79" s="1">
        <v>2.5276544225332298</v>
      </c>
      <c r="G79" s="1">
        <v>2.3356923885341301</v>
      </c>
      <c r="H79" s="1">
        <v>2.2200384223955298</v>
      </c>
      <c r="I79" s="1">
        <v>2.1925585955059201</v>
      </c>
      <c r="J79" s="1">
        <v>2.13988101548592</v>
      </c>
      <c r="K79" s="1">
        <v>2.2019884024512102</v>
      </c>
      <c r="L79" s="1">
        <v>2.1790285825064299</v>
      </c>
      <c r="M79" s="1">
        <v>2.0841133577886399</v>
      </c>
      <c r="N79" s="1">
        <v>2.1193589686922398</v>
      </c>
      <c r="O79" s="1">
        <v>2.08728383516419</v>
      </c>
      <c r="P79" s="1">
        <v>1.9799784948366601</v>
      </c>
      <c r="Q79" s="1">
        <v>1.82862591878611</v>
      </c>
      <c r="R79" s="1">
        <v>1.6879838784693699</v>
      </c>
      <c r="S79" s="1">
        <v>2.28206925783855</v>
      </c>
      <c r="T79" s="1">
        <v>2.3276515664914701</v>
      </c>
      <c r="U79" s="1">
        <v>2.74218406980882</v>
      </c>
      <c r="V79" s="1">
        <v>2.7835941850486798</v>
      </c>
      <c r="W79" s="1">
        <v>2.9731255992277101</v>
      </c>
      <c r="X79" s="1">
        <v>3.02753075910644</v>
      </c>
      <c r="Y79" s="1">
        <v>2.9390587320004</v>
      </c>
      <c r="Z79" s="1">
        <v>3.15074989890137</v>
      </c>
      <c r="AA79" s="1">
        <v>3.1305518649256401</v>
      </c>
      <c r="AB79" s="1">
        <v>3.2291700420229099</v>
      </c>
    </row>
    <row r="80" spans="1:28" ht="15" customHeight="1">
      <c r="A80" s="1" t="s">
        <v>163</v>
      </c>
      <c r="B80" s="1" t="s">
        <v>164</v>
      </c>
      <c r="C80" s="1">
        <v>1.40771720816198</v>
      </c>
      <c r="D80" s="1">
        <v>1.28737668912731</v>
      </c>
      <c r="E80" s="1">
        <v>1.17451770482915</v>
      </c>
      <c r="F80" s="1">
        <v>1.34346343356078</v>
      </c>
      <c r="G80" s="1">
        <v>1.8344125986845701</v>
      </c>
      <c r="H80" s="1">
        <v>1.5757460430688901</v>
      </c>
      <c r="I80" s="1">
        <v>1.6337786920755499</v>
      </c>
      <c r="J80" s="1">
        <v>1.6710152813791701</v>
      </c>
      <c r="K80" s="1">
        <v>1.5367313183978799</v>
      </c>
      <c r="L80" s="1">
        <v>1.7886349851402401</v>
      </c>
      <c r="M80" s="1">
        <v>2.50503749129384</v>
      </c>
      <c r="N80" s="1">
        <v>2.4100001857900302</v>
      </c>
      <c r="O80" s="1">
        <v>2.7736579431536699</v>
      </c>
      <c r="P80" s="1">
        <v>2.2847966434916098</v>
      </c>
      <c r="Q80" s="1">
        <v>1.88849088635866</v>
      </c>
      <c r="R80" s="1">
        <v>2.09440136292563</v>
      </c>
      <c r="S80" s="1">
        <v>2.1270613489316199</v>
      </c>
      <c r="T80" s="1">
        <v>1.83324566687625</v>
      </c>
      <c r="U80" s="1">
        <v>1.15380284707327</v>
      </c>
      <c r="V80" s="1">
        <v>1.30558986206246</v>
      </c>
      <c r="W80" s="1">
        <v>1.3823633846065799</v>
      </c>
      <c r="X80" s="1">
        <v>1.3819195383765801</v>
      </c>
      <c r="Y80" s="1">
        <v>1.32774975976258</v>
      </c>
      <c r="Z80" s="1">
        <v>1.16522530180671</v>
      </c>
      <c r="AA80" s="1">
        <v>1.3056551156932801</v>
      </c>
      <c r="AB80" s="1">
        <v>1.5584429122582699</v>
      </c>
    </row>
    <row r="81" spans="1:28" ht="15" customHeight="1">
      <c r="A81" s="1" t="s">
        <v>165</v>
      </c>
      <c r="B81" s="1" t="s">
        <v>166</v>
      </c>
      <c r="C81" s="1">
        <v>77.504004595281003</v>
      </c>
      <c r="D81" s="1">
        <v>78.826131515384006</v>
      </c>
      <c r="E81" s="1">
        <v>79.443795155635598</v>
      </c>
      <c r="F81" s="1">
        <v>80.206424707131703</v>
      </c>
      <c r="G81" s="1">
        <v>80.830323688534406</v>
      </c>
      <c r="H81" s="1">
        <v>79.511986847963996</v>
      </c>
      <c r="I81" s="1">
        <v>78.7347009402243</v>
      </c>
      <c r="J81" s="1">
        <v>79.537969154053698</v>
      </c>
      <c r="K81" s="1">
        <v>79.677328457182</v>
      </c>
      <c r="L81" s="1">
        <v>79.458699968987702</v>
      </c>
      <c r="M81" s="1">
        <v>79.0353716102981</v>
      </c>
      <c r="N81" s="1">
        <v>80.236014993302803</v>
      </c>
      <c r="O81" s="1">
        <v>80.543527680764399</v>
      </c>
      <c r="P81" s="1">
        <v>83.182990278003899</v>
      </c>
      <c r="Q81" s="1">
        <v>82.273626136294496</v>
      </c>
      <c r="R81" s="1">
        <v>81.225744217897997</v>
      </c>
      <c r="S81" s="1">
        <v>79.767784564907302</v>
      </c>
      <c r="T81" s="1">
        <v>80.262578417913105</v>
      </c>
      <c r="U81" s="1">
        <v>80.476350037006199</v>
      </c>
      <c r="V81" s="1">
        <v>78.148668655506796</v>
      </c>
      <c r="W81" s="1">
        <v>76.273123227527293</v>
      </c>
      <c r="X81" s="1">
        <v>77.083639400025106</v>
      </c>
      <c r="Y81" s="1">
        <v>78.497619510654701</v>
      </c>
      <c r="Z81" s="1">
        <v>77.136746312593701</v>
      </c>
      <c r="AA81" s="1">
        <v>75.518168598294395</v>
      </c>
      <c r="AB81" s="1">
        <v>72.662752510447007</v>
      </c>
    </row>
    <row r="82" spans="1:28" ht="15" customHeight="1">
      <c r="A82" s="1" t="s">
        <v>169</v>
      </c>
      <c r="B82" s="1" t="s">
        <v>170</v>
      </c>
      <c r="C82" s="1">
        <v>5.2209418315692098</v>
      </c>
      <c r="D82" s="1">
        <v>5.0952173640556104</v>
      </c>
      <c r="E82" s="1">
        <v>5.0266399397273398</v>
      </c>
      <c r="F82" s="1">
        <v>4.2400367824109102</v>
      </c>
      <c r="G82" s="1">
        <v>4.4491121764403996</v>
      </c>
      <c r="H82" s="1">
        <v>4.3000356062101099</v>
      </c>
      <c r="I82" s="1">
        <v>3.74715156662766</v>
      </c>
      <c r="J82" s="1">
        <v>4.2138617709581503</v>
      </c>
      <c r="K82" s="1">
        <v>4.1845009701017899</v>
      </c>
      <c r="L82" s="1">
        <v>4.3280678867300697</v>
      </c>
      <c r="M82" s="1">
        <v>4.8477915917813403</v>
      </c>
      <c r="N82" s="1">
        <v>5.2255726904828803</v>
      </c>
      <c r="O82" s="1">
        <v>3.8089993863782001</v>
      </c>
      <c r="P82" s="1">
        <v>3.9337187368295599</v>
      </c>
      <c r="Q82" s="1">
        <v>3.7799858149008498</v>
      </c>
      <c r="R82" s="1">
        <v>2.7896325748019599</v>
      </c>
      <c r="S82" s="1">
        <v>2.5076377234338199</v>
      </c>
      <c r="T82" s="1">
        <v>3.1129732677359301</v>
      </c>
      <c r="U82" s="1">
        <v>2.6676891114999899</v>
      </c>
      <c r="V82" s="1">
        <v>3.0779055419079602</v>
      </c>
      <c r="W82" s="1">
        <v>3.4646047984184301</v>
      </c>
      <c r="X82" s="1">
        <v>3.5745493296115098</v>
      </c>
      <c r="Y82" s="1">
        <v>3.2755674760735798</v>
      </c>
      <c r="Z82" s="1">
        <v>3.03206560142476</v>
      </c>
      <c r="AA82" s="1">
        <v>3.4650244546972502</v>
      </c>
      <c r="AB82" s="1">
        <v>4.2539986930337701</v>
      </c>
    </row>
    <row r="83" spans="1:28" ht="15" customHeight="1">
      <c r="A83" s="1" t="s">
        <v>173</v>
      </c>
      <c r="B83" s="1" t="s">
        <v>174</v>
      </c>
      <c r="C83" s="1">
        <v>0.16524234824637599</v>
      </c>
      <c r="D83" s="1">
        <v>0.35404930565984299</v>
      </c>
      <c r="E83" s="1">
        <v>0.16766177434124499</v>
      </c>
      <c r="F83" s="1">
        <v>6.19900718879507E-2</v>
      </c>
      <c r="G83" s="1">
        <v>3.8770647222757998E-2</v>
      </c>
      <c r="H83" s="1">
        <v>0.115747062159404</v>
      </c>
      <c r="I83" s="1">
        <v>6.9506753464974896E-2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</row>
    <row r="84" spans="1:28" ht="15" customHeight="1">
      <c r="A84" s="1" t="s">
        <v>196</v>
      </c>
      <c r="B84" s="1" t="s">
        <v>197</v>
      </c>
      <c r="C84" s="1">
        <v>17.5696905194457</v>
      </c>
      <c r="D84" s="1">
        <v>18.681218356128699</v>
      </c>
      <c r="E84" s="1">
        <v>21.592320028260801</v>
      </c>
      <c r="F84" s="1">
        <v>25.382117660264399</v>
      </c>
      <c r="G84" s="1">
        <v>28.3408349404455</v>
      </c>
      <c r="H84" s="1">
        <v>32.428806896279497</v>
      </c>
      <c r="I84" s="1">
        <v>32.025379599921003</v>
      </c>
      <c r="J84" s="1">
        <v>32.8914211234083</v>
      </c>
      <c r="K84" s="1">
        <v>35.348810874775602</v>
      </c>
      <c r="L84" s="1">
        <v>36.331130447917403</v>
      </c>
      <c r="M84" s="1">
        <v>35.820389814467198</v>
      </c>
      <c r="N84" s="1">
        <v>35.347229798912601</v>
      </c>
      <c r="O84" s="1">
        <v>34.382589494090801</v>
      </c>
      <c r="P84" s="1">
        <v>34.337662476839299</v>
      </c>
      <c r="Q84" s="1">
        <v>36.112475473000202</v>
      </c>
      <c r="R84" s="1">
        <v>36.300500437323699</v>
      </c>
      <c r="S84" s="1">
        <v>33.998963903568701</v>
      </c>
      <c r="T84" s="1">
        <v>33.075386366824603</v>
      </c>
      <c r="U84" s="1">
        <v>33.704935581966701</v>
      </c>
      <c r="V84" s="1">
        <v>38.394140960599302</v>
      </c>
      <c r="W84" s="1">
        <v>33.0640004053054</v>
      </c>
      <c r="X84" s="1">
        <v>35.533921799825301</v>
      </c>
      <c r="Y84" s="1">
        <v>40.365624793744701</v>
      </c>
      <c r="Z84" s="1">
        <v>39.603038030276402</v>
      </c>
      <c r="AA84" s="1">
        <v>40.236061603677697</v>
      </c>
      <c r="AB84" s="1">
        <v>38.098017166682901</v>
      </c>
    </row>
    <row r="85" spans="1:28" ht="15" customHeight="1">
      <c r="A85" s="1" t="s">
        <v>175</v>
      </c>
      <c r="B85" s="1" t="s">
        <v>176</v>
      </c>
      <c r="C85" s="1">
        <v>11.3416809095177</v>
      </c>
      <c r="D85" s="1">
        <v>8.5251474758510497</v>
      </c>
      <c r="E85" s="1">
        <v>8.0440737805935996</v>
      </c>
      <c r="F85" s="1">
        <v>5.4639779007636502</v>
      </c>
      <c r="G85" s="1">
        <v>5.3645363816564497</v>
      </c>
      <c r="H85" s="1">
        <v>4.5273803682259803</v>
      </c>
      <c r="I85" s="1">
        <v>5.0321605852645002</v>
      </c>
      <c r="J85" s="1">
        <v>4.7014757915633796</v>
      </c>
      <c r="K85" s="1">
        <v>5.5407881116938897</v>
      </c>
      <c r="L85" s="1">
        <v>4.2642125732271197</v>
      </c>
      <c r="M85" s="1">
        <v>4.90844434736821</v>
      </c>
      <c r="N85" s="1">
        <v>4.41692140441583</v>
      </c>
      <c r="O85" s="1">
        <v>5.7354720299875002</v>
      </c>
      <c r="P85" s="1">
        <v>7.4589044233136796</v>
      </c>
      <c r="Q85" s="1">
        <v>6.5161049157060802</v>
      </c>
      <c r="R85" s="1">
        <v>6.9183339439330096</v>
      </c>
      <c r="S85" s="1">
        <v>7.4961930670645396</v>
      </c>
      <c r="T85" s="1">
        <v>8.5620047664524908</v>
      </c>
      <c r="U85" s="1">
        <v>5.6693714500380104</v>
      </c>
      <c r="V85" s="1">
        <v>4.2769069153652399</v>
      </c>
      <c r="W85" s="1">
        <v>5.2036320435389696</v>
      </c>
      <c r="X85" s="1">
        <v>5.1797346400598396</v>
      </c>
      <c r="Y85" s="1">
        <v>4.9444181389349398</v>
      </c>
      <c r="Z85" s="1">
        <v>5.71730690527317</v>
      </c>
      <c r="AA85" s="1">
        <v>3.2335191457746402</v>
      </c>
      <c r="AB85" s="1">
        <v>3.6467196704988298</v>
      </c>
    </row>
    <row r="86" spans="1:28" ht="15" customHeight="1">
      <c r="A86" s="1" t="s">
        <v>190</v>
      </c>
      <c r="B86" s="1" t="s">
        <v>191</v>
      </c>
      <c r="C86" s="1">
        <v>52.027979250468299</v>
      </c>
      <c r="D86" s="1">
        <v>51.948246430835702</v>
      </c>
      <c r="E86" s="1">
        <v>51.361975012930998</v>
      </c>
      <c r="F86" s="1">
        <v>50.994290764986701</v>
      </c>
      <c r="G86" s="1">
        <v>50.814838391032197</v>
      </c>
      <c r="H86" s="1">
        <v>50.777477370850697</v>
      </c>
      <c r="I86" s="1">
        <v>50.789328711254598</v>
      </c>
      <c r="J86" s="1">
        <v>50.600045046339197</v>
      </c>
      <c r="K86" s="1">
        <v>50.620362816202103</v>
      </c>
      <c r="L86" s="1">
        <v>56.8799186926529</v>
      </c>
      <c r="M86" s="1">
        <v>56.698176145749898</v>
      </c>
      <c r="N86" s="1">
        <v>56.4998434207427</v>
      </c>
      <c r="O86" s="1">
        <v>56.163860099335899</v>
      </c>
      <c r="P86" s="1">
        <v>55.939540104008501</v>
      </c>
      <c r="Q86" s="1">
        <v>55.410746530809703</v>
      </c>
      <c r="R86" s="1">
        <v>55.306629889525198</v>
      </c>
      <c r="S86" s="1">
        <v>55.460395368250197</v>
      </c>
      <c r="T86" s="1">
        <v>55.326542435224297</v>
      </c>
      <c r="U86" s="1">
        <v>54.986226628809099</v>
      </c>
      <c r="V86" s="1">
        <v>53.981408272512802</v>
      </c>
      <c r="W86" s="1">
        <v>53.449232167376202</v>
      </c>
      <c r="X86" s="1">
        <v>53.135466332718899</v>
      </c>
      <c r="Y86" s="1">
        <v>52.412751210024297</v>
      </c>
      <c r="Z86" s="1">
        <v>52.298378912942198</v>
      </c>
      <c r="AA86" s="1">
        <v>51.388898491519399</v>
      </c>
      <c r="AB86" s="1">
        <v>52.139206087139002</v>
      </c>
    </row>
    <row r="87" spans="1:28" ht="15" customHeight="1">
      <c r="A87" s="1" t="s">
        <v>177</v>
      </c>
      <c r="B87" s="1" t="s">
        <v>178</v>
      </c>
      <c r="C87" s="1">
        <v>88.8172391382016</v>
      </c>
      <c r="D87" s="1">
        <v>90.0681413831512</v>
      </c>
      <c r="E87" s="1">
        <v>88.9272423563431</v>
      </c>
      <c r="F87" s="1">
        <v>87.443612938930301</v>
      </c>
      <c r="G87" s="1">
        <v>86.854527097253097</v>
      </c>
      <c r="H87" s="1">
        <v>86.597406686876795</v>
      </c>
      <c r="I87" s="1">
        <v>86.985734795430901</v>
      </c>
      <c r="J87" s="1">
        <v>87.652454167914897</v>
      </c>
      <c r="K87" s="1">
        <v>88.003427101048601</v>
      </c>
      <c r="L87" s="1">
        <v>90.050951355838905</v>
      </c>
      <c r="M87" s="1">
        <v>90.826124782356999</v>
      </c>
      <c r="N87" s="1">
        <v>90.724295952542803</v>
      </c>
      <c r="O87" s="1">
        <v>91.399399720488702</v>
      </c>
      <c r="P87" s="1">
        <v>90.715033280880803</v>
      </c>
      <c r="Q87" s="1">
        <v>90.184062722930605</v>
      </c>
      <c r="R87" s="1">
        <v>88.227413855707695</v>
      </c>
      <c r="S87" s="1">
        <v>87.634705657842602</v>
      </c>
      <c r="T87" s="1">
        <v>89.849997372839994</v>
      </c>
      <c r="U87" s="1">
        <v>91.4943941514789</v>
      </c>
      <c r="V87" s="1">
        <v>91.513024509501506</v>
      </c>
      <c r="W87" s="1">
        <v>89.205466901512395</v>
      </c>
      <c r="X87" s="1">
        <v>87.367974391826607</v>
      </c>
      <c r="Y87" s="1">
        <v>85.1799364456257</v>
      </c>
      <c r="Z87" s="1">
        <v>86.9896264925097</v>
      </c>
      <c r="AA87" s="1">
        <v>83.935534325111306</v>
      </c>
      <c r="AB87" s="1">
        <v>83.847043336249996</v>
      </c>
    </row>
    <row r="88" spans="1:28" ht="15" customHeight="1">
      <c r="A88" s="1" t="s">
        <v>179</v>
      </c>
      <c r="B88" s="1" t="s">
        <v>180</v>
      </c>
      <c r="C88" s="1">
        <v>3.1293084511459499</v>
      </c>
      <c r="D88" s="1">
        <v>3.0115969484353902</v>
      </c>
      <c r="E88" s="1">
        <v>2.8867066197282099</v>
      </c>
      <c r="F88" s="1">
        <v>2.7015679508374402</v>
      </c>
      <c r="G88" s="1">
        <v>2.36339705882639</v>
      </c>
      <c r="H88" s="1">
        <v>2.1916406855550701</v>
      </c>
      <c r="I88" s="1">
        <v>2.1017357938533201</v>
      </c>
      <c r="J88" s="1">
        <v>2.1224988079539702</v>
      </c>
      <c r="K88" s="1">
        <v>2.1479928079617401</v>
      </c>
      <c r="L88" s="1">
        <v>2.0449556489784002</v>
      </c>
      <c r="M88" s="1">
        <v>2.0421626891894999</v>
      </c>
      <c r="N88" s="1">
        <v>2.0241960873231002</v>
      </c>
      <c r="O88" s="1">
        <v>1.9659545507781599</v>
      </c>
      <c r="P88" s="1">
        <v>1.94786643220399</v>
      </c>
      <c r="Q88" s="1">
        <v>1.86591748521331</v>
      </c>
      <c r="R88" s="1">
        <v>1.81349258543602</v>
      </c>
      <c r="S88" s="1">
        <v>1.8772093604698701</v>
      </c>
      <c r="T88" s="1">
        <v>2.0021385360463202</v>
      </c>
      <c r="U88" s="1">
        <v>1.8757925498247601</v>
      </c>
      <c r="V88" s="1">
        <v>1.7195150882585599</v>
      </c>
      <c r="W88" s="1">
        <v>1.5683308060060801</v>
      </c>
      <c r="X88" s="1">
        <v>2.2307209118846201</v>
      </c>
      <c r="Y88" s="1">
        <v>1.91286030352224</v>
      </c>
      <c r="Z88" s="1">
        <v>1.71780327046183</v>
      </c>
      <c r="AA88" s="1">
        <v>1.75392907784759</v>
      </c>
      <c r="AB88" s="1">
        <v>1.9665544572593201</v>
      </c>
    </row>
    <row r="89" spans="1:28" ht="15" customHeight="1">
      <c r="A89" s="1" t="s">
        <v>185</v>
      </c>
      <c r="B89" s="1" t="s">
        <v>186</v>
      </c>
      <c r="T89" s="1">
        <v>54.475849727619099</v>
      </c>
      <c r="U89" s="1">
        <v>54.200260252103703</v>
      </c>
      <c r="V89" s="1">
        <v>58.990029350002402</v>
      </c>
      <c r="W89" s="1">
        <v>58.694466654110499</v>
      </c>
      <c r="X89" s="1">
        <v>61.432882175253297</v>
      </c>
      <c r="Y89" s="1">
        <v>61.921724688055001</v>
      </c>
      <c r="Z89" s="1">
        <v>60.468792410835498</v>
      </c>
      <c r="AA89" s="1">
        <v>62.592026273653197</v>
      </c>
      <c r="AB89" s="1">
        <v>63.134441442216598</v>
      </c>
    </row>
    <row r="90" spans="1:28" ht="15" customHeight="1">
      <c r="A90" s="1" t="s">
        <v>192</v>
      </c>
      <c r="B90" s="1" t="s">
        <v>193</v>
      </c>
      <c r="C90" s="1">
        <v>3.0967785138163002</v>
      </c>
      <c r="D90" s="1">
        <v>2.8875495033101601</v>
      </c>
      <c r="E90" s="1">
        <v>4.6092381886513696</v>
      </c>
      <c r="F90" s="1">
        <v>8.8909933556252891</v>
      </c>
      <c r="G90" s="1">
        <v>9.8233672447673399</v>
      </c>
      <c r="H90" s="1">
        <v>10.3412667310781</v>
      </c>
      <c r="I90" s="1">
        <v>11.473514207011</v>
      </c>
      <c r="J90" s="1">
        <v>11.619513705621699</v>
      </c>
      <c r="K90" s="1">
        <v>12.9265928786273</v>
      </c>
      <c r="L90" s="1">
        <v>14.9732739093942</v>
      </c>
      <c r="M90" s="1">
        <v>17.185564386994201</v>
      </c>
      <c r="N90" s="1">
        <v>17.589418627637599</v>
      </c>
      <c r="O90" s="1">
        <v>17.8896261630838</v>
      </c>
      <c r="P90" s="1">
        <v>18.065644077920101</v>
      </c>
      <c r="Q90" s="1">
        <v>18.066803278182501</v>
      </c>
      <c r="R90" s="1">
        <v>17.5096091951111</v>
      </c>
      <c r="S90" s="1">
        <v>17.4624281846828</v>
      </c>
      <c r="T90" s="1">
        <v>17.0621308375779</v>
      </c>
      <c r="U90" s="1">
        <v>18.3338324622482</v>
      </c>
      <c r="V90" s="1">
        <v>20.086482689995901</v>
      </c>
      <c r="W90" s="1">
        <v>21.4576523593236</v>
      </c>
      <c r="X90" s="1">
        <v>22.738272612435999</v>
      </c>
      <c r="Y90" s="1">
        <v>23.922582495447699</v>
      </c>
      <c r="Z90" s="1">
        <v>26.342513474108401</v>
      </c>
      <c r="AA90" s="1">
        <v>27.7050524829416</v>
      </c>
      <c r="AB90" s="1">
        <v>28.961179254376301</v>
      </c>
    </row>
    <row r="91" spans="1:28" ht="15" customHeight="1">
      <c r="A91" s="1" t="s">
        <v>194</v>
      </c>
      <c r="B91" s="1" t="s">
        <v>195</v>
      </c>
      <c r="C91" s="1">
        <v>1.7218323979254599</v>
      </c>
      <c r="D91" s="1">
        <v>1.70014016482708</v>
      </c>
      <c r="E91" s="1">
        <v>2.0120504641062298</v>
      </c>
      <c r="F91" s="1">
        <v>1.9919292008243901</v>
      </c>
      <c r="G91" s="1">
        <v>2.82083001489059</v>
      </c>
      <c r="H91" s="1">
        <v>3.9909154209909801</v>
      </c>
      <c r="I91" s="1">
        <v>3.0653720966901599</v>
      </c>
      <c r="J91" s="1">
        <v>4.3863360229842199</v>
      </c>
      <c r="K91" s="1">
        <v>6.7300185930519199</v>
      </c>
      <c r="L91" s="1">
        <v>5.8631730899182797</v>
      </c>
      <c r="M91" s="1">
        <v>6.8540228155128204</v>
      </c>
      <c r="N91" s="1">
        <v>3.43302051229053</v>
      </c>
      <c r="O91" s="1">
        <v>1.31285404694116</v>
      </c>
      <c r="P91" s="1">
        <v>1.27184699397854</v>
      </c>
      <c r="Q91" s="1">
        <v>1.36200887466153</v>
      </c>
      <c r="R91" s="1">
        <v>1.8910725572659299</v>
      </c>
      <c r="S91" s="1">
        <v>2.0922703686077999</v>
      </c>
      <c r="T91" s="1">
        <v>3.6350150806399402</v>
      </c>
      <c r="U91" s="1">
        <v>3.9663521563955499</v>
      </c>
      <c r="V91" s="1">
        <v>3.7371623657835</v>
      </c>
      <c r="W91" s="1">
        <v>3.6596830259380599</v>
      </c>
      <c r="X91" s="1">
        <v>3.7332960151840102</v>
      </c>
      <c r="Y91" s="1">
        <v>4.1478568322077898</v>
      </c>
      <c r="Z91" s="1">
        <v>5.7231994512162698</v>
      </c>
      <c r="AA91" s="1">
        <v>6.8832319446575703</v>
      </c>
      <c r="AB91" s="1">
        <v>9.0313136609673208</v>
      </c>
    </row>
    <row r="92" spans="1:28" ht="15" customHeight="1">
      <c r="A92" s="1" t="s">
        <v>204</v>
      </c>
      <c r="B92" s="1" t="s">
        <v>205</v>
      </c>
      <c r="C92" s="1">
        <v>85.647276832513299</v>
      </c>
      <c r="D92" s="1">
        <v>84.857017680059101</v>
      </c>
      <c r="E92" s="1">
        <v>85.228570595799994</v>
      </c>
      <c r="F92" s="1">
        <v>85.515972301674907</v>
      </c>
      <c r="G92" s="1">
        <v>82.787973029683201</v>
      </c>
      <c r="H92" s="1">
        <v>82.944317060565595</v>
      </c>
      <c r="I92" s="1">
        <v>82.509087416194006</v>
      </c>
      <c r="J92" s="1">
        <v>77.257744893474396</v>
      </c>
      <c r="K92" s="1">
        <v>76.292037897889799</v>
      </c>
      <c r="L92" s="1">
        <v>78.222927888179001</v>
      </c>
      <c r="M92" s="1">
        <v>78.399901186041305</v>
      </c>
      <c r="N92" s="1">
        <v>80.003829477953204</v>
      </c>
      <c r="O92" s="1">
        <v>83.477050002774106</v>
      </c>
      <c r="P92" s="1">
        <v>80.595184572580393</v>
      </c>
      <c r="Q92" s="1">
        <v>79.856226370709095</v>
      </c>
      <c r="R92" s="1">
        <v>80.470976818508007</v>
      </c>
      <c r="S92" s="1">
        <v>84.344974809841901</v>
      </c>
      <c r="T92" s="1">
        <v>83.343962249751499</v>
      </c>
      <c r="U92" s="1">
        <v>82.334254682295807</v>
      </c>
      <c r="V92" s="1">
        <v>83.175796744036106</v>
      </c>
      <c r="W92" s="1">
        <v>81.931075717848898</v>
      </c>
      <c r="X92" s="1">
        <v>78.844781457719606</v>
      </c>
      <c r="Y92" s="1">
        <v>76.396900181498097</v>
      </c>
      <c r="Z92" s="1">
        <v>72.743146414265098</v>
      </c>
      <c r="AA92" s="1">
        <v>72.026527077317297</v>
      </c>
      <c r="AB92" s="1">
        <v>70.174415910734098</v>
      </c>
    </row>
    <row r="93" spans="1:28" ht="15" customHeight="1">
      <c r="A93" s="1" t="s">
        <v>227</v>
      </c>
      <c r="B93" s="1" t="s">
        <v>228</v>
      </c>
      <c r="C93" s="1">
        <v>84.030978048954907</v>
      </c>
      <c r="D93" s="1">
        <v>82.668239377898402</v>
      </c>
      <c r="E93" s="1">
        <v>82.752315971207807</v>
      </c>
      <c r="F93" s="1">
        <v>81.344704103319998</v>
      </c>
      <c r="G93" s="1">
        <v>82.031889392979195</v>
      </c>
      <c r="H93" s="1">
        <v>81.701003371756102</v>
      </c>
      <c r="I93" s="1">
        <v>81.449091936398304</v>
      </c>
      <c r="J93" s="1">
        <v>81.230507671597607</v>
      </c>
      <c r="K93" s="1">
        <v>81.925009928650098</v>
      </c>
      <c r="L93" s="1">
        <v>80.479808059651702</v>
      </c>
      <c r="M93" s="1">
        <v>82.469206822993002</v>
      </c>
      <c r="N93" s="1">
        <v>81.218351377774098</v>
      </c>
      <c r="O93" s="1">
        <v>82.175427846990701</v>
      </c>
      <c r="P93" s="1">
        <v>81.341053371062301</v>
      </c>
      <c r="Q93" s="1">
        <v>82.285756858998397</v>
      </c>
      <c r="R93" s="1">
        <v>83.801421525759594</v>
      </c>
      <c r="S93" s="1">
        <v>83.340164770483796</v>
      </c>
      <c r="T93" s="1">
        <v>84.087107144697796</v>
      </c>
      <c r="U93" s="1">
        <v>81.532404483742795</v>
      </c>
      <c r="V93" s="1">
        <v>83.362060082214299</v>
      </c>
      <c r="W93" s="1">
        <v>79.470314030034203</v>
      </c>
      <c r="X93" s="1">
        <v>79.662706467275598</v>
      </c>
      <c r="Y93" s="1">
        <v>80.372946848899304</v>
      </c>
      <c r="Z93" s="1">
        <v>79.8747971011705</v>
      </c>
      <c r="AA93" s="1">
        <v>79.9508790443424</v>
      </c>
      <c r="AB93" s="1">
        <v>83.649433704296001</v>
      </c>
    </row>
    <row r="94" spans="1:28" ht="15" customHeight="1">
      <c r="A94" s="1" t="s">
        <v>229</v>
      </c>
      <c r="B94" s="1" t="s">
        <v>230</v>
      </c>
      <c r="C94" s="1">
        <v>11.980543608873001</v>
      </c>
      <c r="D94" s="1">
        <v>11.153435523547399</v>
      </c>
      <c r="E94" s="1">
        <v>10.2662172738824</v>
      </c>
      <c r="F94" s="1">
        <v>10.0258519116095</v>
      </c>
      <c r="G94" s="1">
        <v>9.9259269121736899</v>
      </c>
      <c r="H94" s="1">
        <v>9.0296138482769805</v>
      </c>
      <c r="I94" s="1">
        <v>7.47308267129816</v>
      </c>
      <c r="J94" s="1">
        <v>6.7055872217782504</v>
      </c>
      <c r="K94" s="1">
        <v>7.1678403204490699</v>
      </c>
      <c r="L94" s="1">
        <v>7.3427148233167099</v>
      </c>
      <c r="M94" s="1">
        <v>6.7435037242867697</v>
      </c>
      <c r="N94" s="1">
        <v>6.47848891097353</v>
      </c>
      <c r="O94" s="1">
        <v>5.7165909400899899</v>
      </c>
      <c r="P94" s="1">
        <v>5.4135573812915396</v>
      </c>
      <c r="Q94" s="1">
        <v>5.1690397210997903</v>
      </c>
      <c r="R94" s="1">
        <v>4.9245250979941604</v>
      </c>
      <c r="S94" s="1">
        <v>4.9943994522287296</v>
      </c>
      <c r="T94" s="1">
        <v>4.5577075465561796</v>
      </c>
      <c r="U94" s="1">
        <v>4.7291344856445896</v>
      </c>
      <c r="V94" s="1">
        <v>4.2301240500045196</v>
      </c>
      <c r="W94" s="1">
        <v>3.81904229491699</v>
      </c>
      <c r="X94" s="1">
        <v>4.1077629638147499</v>
      </c>
      <c r="Y94" s="1">
        <v>4.4103106061769397</v>
      </c>
      <c r="Z94" s="1">
        <v>4.4862996449598196</v>
      </c>
      <c r="AA94" s="1">
        <v>4.7697736366766899</v>
      </c>
      <c r="AB94" s="1">
        <v>5.1944425890152903</v>
      </c>
    </row>
    <row r="95" spans="1:28" ht="15" customHeight="1">
      <c r="A95" s="1" t="s">
        <v>206</v>
      </c>
      <c r="B95" s="1" t="s">
        <v>207</v>
      </c>
      <c r="C95" s="1">
        <v>4.45873889458219</v>
      </c>
      <c r="D95" s="1">
        <v>4.45471991857681</v>
      </c>
      <c r="E95" s="1">
        <v>3.13323376568137</v>
      </c>
      <c r="F95" s="1">
        <v>3.8166622236312202</v>
      </c>
      <c r="G95" s="1">
        <v>4.0228879188146198</v>
      </c>
      <c r="H95" s="1">
        <v>3.3184645101933898</v>
      </c>
      <c r="I95" s="1">
        <v>3.1609785777110999</v>
      </c>
      <c r="J95" s="1">
        <v>2.7230459505800102</v>
      </c>
      <c r="K95" s="1">
        <v>3.0272779812957298</v>
      </c>
      <c r="L95" s="1">
        <v>2.2004186078717698</v>
      </c>
      <c r="M95" s="1">
        <v>2.1264592694356499</v>
      </c>
      <c r="N95" s="1">
        <v>2.0547826990248699</v>
      </c>
      <c r="O95" s="1">
        <v>1.62952222334796</v>
      </c>
      <c r="P95" s="1">
        <v>1.9700245251478501</v>
      </c>
      <c r="Q95" s="1">
        <v>1.52653367614463</v>
      </c>
      <c r="R95" s="1">
        <v>1.76243843277727</v>
      </c>
      <c r="S95" s="1">
        <v>1.4440452032137201</v>
      </c>
      <c r="T95" s="1">
        <v>1.37877698877351</v>
      </c>
      <c r="U95" s="1">
        <v>1.3559810736500399</v>
      </c>
      <c r="V95" s="1">
        <v>1.2648016220793801</v>
      </c>
      <c r="W95" s="1">
        <v>1.16419048398708</v>
      </c>
      <c r="X95" s="1">
        <v>1.1405904249879399</v>
      </c>
      <c r="Y95" s="1">
        <v>1.03951237690876</v>
      </c>
      <c r="Z95" s="1">
        <v>1.0413558284890501</v>
      </c>
      <c r="AA95" s="1">
        <v>0.90303240201533097</v>
      </c>
      <c r="AB95" s="1">
        <v>1.00959469325713</v>
      </c>
    </row>
    <row r="96" spans="1:28" ht="15" customHeight="1">
      <c r="A96" s="1" t="s">
        <v>213</v>
      </c>
      <c r="B96" s="1" t="s">
        <v>214</v>
      </c>
      <c r="C96" s="1">
        <v>88.637566825283699</v>
      </c>
      <c r="D96" s="1">
        <v>88.624875154989795</v>
      </c>
      <c r="E96" s="1">
        <v>87.977366846045598</v>
      </c>
      <c r="F96" s="1">
        <v>87.498963423809599</v>
      </c>
      <c r="G96" s="1">
        <v>87.799542419512704</v>
      </c>
      <c r="H96" s="1">
        <v>88.072499602645493</v>
      </c>
      <c r="I96" s="1">
        <v>87.852792605531903</v>
      </c>
      <c r="J96" s="1">
        <v>87.728773278349607</v>
      </c>
      <c r="K96" s="1">
        <v>85.598913477110003</v>
      </c>
      <c r="L96" s="1">
        <v>85.315378165726003</v>
      </c>
      <c r="M96" s="1">
        <v>85.388475753446897</v>
      </c>
      <c r="N96" s="1">
        <v>85.329913307474001</v>
      </c>
      <c r="O96" s="1">
        <v>85.911361740503295</v>
      </c>
      <c r="P96" s="1">
        <v>86.441317754909207</v>
      </c>
      <c r="Q96" s="1">
        <v>85.844208429627898</v>
      </c>
      <c r="R96" s="1">
        <v>85.795974488505394</v>
      </c>
      <c r="S96" s="1">
        <v>82.665944400104905</v>
      </c>
      <c r="T96" s="1">
        <v>78.886747445201905</v>
      </c>
      <c r="U96" s="1">
        <v>76.237115948848199</v>
      </c>
      <c r="V96" s="1">
        <v>72.707183314620096</v>
      </c>
      <c r="W96" s="1">
        <v>69.125684025891204</v>
      </c>
      <c r="X96" s="1">
        <v>66.649133495190199</v>
      </c>
      <c r="Y96" s="1">
        <v>64.928620943290696</v>
      </c>
      <c r="Z96" s="1">
        <v>62.409397479238102</v>
      </c>
      <c r="AA96" s="1">
        <v>64.591260710985907</v>
      </c>
      <c r="AB96" s="1">
        <v>61.526984717577903</v>
      </c>
    </row>
    <row r="97" spans="1:28" ht="15" customHeight="1">
      <c r="A97" s="1" t="s">
        <v>215</v>
      </c>
      <c r="B97" s="1" t="s">
        <v>216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8.7308151160329403E-2</v>
      </c>
      <c r="P97" s="1">
        <v>9.8418947234744994E-2</v>
      </c>
      <c r="Q97" s="1">
        <v>0.119495425553528</v>
      </c>
      <c r="R97" s="1">
        <v>0.18122195374525399</v>
      </c>
      <c r="S97" s="1">
        <v>0.21317733379604401</v>
      </c>
      <c r="T97" s="1">
        <v>0.26527696010801</v>
      </c>
      <c r="U97" s="1">
        <v>0.25004758224093299</v>
      </c>
      <c r="V97" s="1">
        <v>0.26347740568703099</v>
      </c>
      <c r="W97" s="1">
        <v>1.38720713429593</v>
      </c>
      <c r="X97" s="1">
        <v>2.0266206928647699</v>
      </c>
      <c r="Y97" s="1">
        <v>2.5950718550485901</v>
      </c>
      <c r="Z97" s="1">
        <v>2.5805329470043601</v>
      </c>
      <c r="AA97" s="1">
        <v>3.9301008625669498</v>
      </c>
      <c r="AB97" s="1">
        <v>5.3550047464189703</v>
      </c>
    </row>
    <row r="98" spans="1:28" ht="15" customHeight="1">
      <c r="A98" s="1" t="s">
        <v>211</v>
      </c>
      <c r="B98" s="1" t="s">
        <v>212</v>
      </c>
      <c r="E98" s="1">
        <v>19.3402555331262</v>
      </c>
      <c r="F98" s="1">
        <v>18.996734936182801</v>
      </c>
      <c r="G98" s="1">
        <v>19.442125367399001</v>
      </c>
      <c r="H98" s="1">
        <v>19.3815620431489</v>
      </c>
      <c r="I98" s="1">
        <v>19.6268713676658</v>
      </c>
      <c r="J98" s="1">
        <v>19.6914998359042</v>
      </c>
      <c r="K98" s="1">
        <v>19.5558645865021</v>
      </c>
      <c r="L98" s="1">
        <v>19.451048195375002</v>
      </c>
      <c r="M98" s="1">
        <v>19.571426952739099</v>
      </c>
      <c r="N98" s="1">
        <v>19.0752901703022</v>
      </c>
      <c r="O98" s="1">
        <v>18.625164832708801</v>
      </c>
      <c r="P98" s="1">
        <v>18.562070636103599</v>
      </c>
      <c r="Q98" s="1">
        <v>18.397990588989799</v>
      </c>
      <c r="R98" s="1">
        <v>18.376578088643399</v>
      </c>
      <c r="S98" s="1">
        <v>16.962497889549699</v>
      </c>
      <c r="T98" s="1">
        <v>15.2124937734909</v>
      </c>
      <c r="U98" s="1">
        <v>14.775362941328099</v>
      </c>
      <c r="V98" s="1">
        <v>13.9629980551538</v>
      </c>
      <c r="W98" s="1">
        <v>13.308760713552401</v>
      </c>
      <c r="X98" s="1">
        <v>12.059831234721701</v>
      </c>
      <c r="Y98" s="1">
        <v>12.012820300262</v>
      </c>
      <c r="Z98" s="1">
        <v>12.0679921619599</v>
      </c>
      <c r="AA98" s="1">
        <v>12.018998331687699</v>
      </c>
      <c r="AB98" s="1">
        <v>11.164484652525701</v>
      </c>
    </row>
    <row r="99" spans="1:28" ht="15" customHeight="1">
      <c r="A99" s="1" t="s">
        <v>223</v>
      </c>
      <c r="B99" s="1" t="s">
        <v>224</v>
      </c>
      <c r="C99" s="1">
        <v>46.999743587088297</v>
      </c>
      <c r="D99" s="1">
        <v>46.6624367494246</v>
      </c>
      <c r="E99" s="1">
        <v>46.4232037446479</v>
      </c>
      <c r="F99" s="1">
        <v>46.063986224739899</v>
      </c>
      <c r="G99" s="1">
        <v>45.492093034638799</v>
      </c>
      <c r="H99" s="1">
        <v>45.2492021547015</v>
      </c>
      <c r="I99" s="1">
        <v>43.877338362622801</v>
      </c>
      <c r="J99" s="1">
        <v>43.807223407800699</v>
      </c>
      <c r="K99" s="1">
        <v>46.0089866649841</v>
      </c>
      <c r="L99" s="1">
        <v>43.925914482772299</v>
      </c>
      <c r="M99" s="1">
        <v>44.4105076016467</v>
      </c>
      <c r="N99" s="1">
        <v>44.179969128844398</v>
      </c>
      <c r="O99" s="1">
        <v>42.133754631723399</v>
      </c>
      <c r="P99" s="1">
        <v>40.165087761228797</v>
      </c>
      <c r="Q99" s="1">
        <v>38.590099644833302</v>
      </c>
      <c r="R99" s="1">
        <v>38.768364577949299</v>
      </c>
      <c r="S99" s="1">
        <v>39.120739809667</v>
      </c>
      <c r="T99" s="1">
        <v>35.629211774119902</v>
      </c>
      <c r="U99" s="1">
        <v>35.795359376554003</v>
      </c>
      <c r="V99" s="1">
        <v>33.4255791150077</v>
      </c>
      <c r="W99" s="1">
        <v>33.998815697513997</v>
      </c>
      <c r="X99" s="1">
        <v>33.282601617725597</v>
      </c>
      <c r="Y99" s="1">
        <v>31.842576481478002</v>
      </c>
      <c r="Z99" s="1">
        <v>34.196165186896401</v>
      </c>
      <c r="AA99" s="1">
        <v>32.0193358240546</v>
      </c>
      <c r="AB99" s="1">
        <v>32.159572469339203</v>
      </c>
    </row>
    <row r="100" spans="1:28" ht="15" customHeight="1">
      <c r="A100" s="1" t="s">
        <v>225</v>
      </c>
      <c r="B100" s="1" t="s">
        <v>226</v>
      </c>
      <c r="C100" s="1">
        <v>47.067827440378899</v>
      </c>
      <c r="D100" s="1">
        <v>43.342164793035103</v>
      </c>
      <c r="E100" s="1">
        <v>43.159753754799297</v>
      </c>
      <c r="F100" s="1">
        <v>38.771093429778901</v>
      </c>
      <c r="G100" s="1">
        <v>35.428866800969402</v>
      </c>
      <c r="H100" s="1">
        <v>38.8345145301275</v>
      </c>
      <c r="I100" s="1">
        <v>35.563926318743903</v>
      </c>
      <c r="J100" s="1">
        <v>36.441064970315502</v>
      </c>
      <c r="K100" s="1">
        <v>33.527352649363202</v>
      </c>
      <c r="L100" s="1">
        <v>21.045197305585202</v>
      </c>
      <c r="M100" s="1">
        <v>20.421382538648999</v>
      </c>
      <c r="N100" s="1">
        <v>20.0759606691622</v>
      </c>
      <c r="O100" s="1">
        <v>17.933269982053002</v>
      </c>
      <c r="P100" s="1">
        <v>18.899989908656401</v>
      </c>
      <c r="Q100" s="1">
        <v>19.083074421645701</v>
      </c>
      <c r="R100" s="1">
        <v>17.737046034267799</v>
      </c>
      <c r="S100" s="1">
        <v>16.4912128826453</v>
      </c>
      <c r="T100" s="1">
        <v>15.7716446467062</v>
      </c>
      <c r="U100" s="1">
        <v>12.8196559111827</v>
      </c>
      <c r="V100" s="1">
        <v>12.873378458677101</v>
      </c>
      <c r="W100" s="1">
        <v>13.658428999891701</v>
      </c>
      <c r="X100" s="1">
        <v>12.142918197879199</v>
      </c>
      <c r="Y100" s="1">
        <v>11.608865506167501</v>
      </c>
      <c r="Z100" s="1">
        <v>11.4375754591077</v>
      </c>
      <c r="AA100" s="1">
        <v>10.6338613343618</v>
      </c>
      <c r="AB100" s="1">
        <v>11.537361962472801</v>
      </c>
    </row>
    <row r="101" spans="1:28" ht="15" customHeight="1">
      <c r="A101" s="1" t="s">
        <v>209</v>
      </c>
      <c r="B101" s="1" t="s">
        <v>210</v>
      </c>
      <c r="C101" s="1">
        <v>14.4133016877432</v>
      </c>
      <c r="D101" s="1">
        <v>13.195511849882299</v>
      </c>
      <c r="E101" s="1">
        <v>13.427091554999199</v>
      </c>
      <c r="F101" s="1">
        <v>13.303969341402301</v>
      </c>
      <c r="G101" s="1">
        <v>11.8631029257549</v>
      </c>
      <c r="H101" s="1">
        <v>13.261833225880901</v>
      </c>
      <c r="I101" s="1">
        <v>13.064723837845801</v>
      </c>
      <c r="J101" s="1">
        <v>12.699777386409201</v>
      </c>
      <c r="K101" s="1">
        <v>12.2384533673184</v>
      </c>
      <c r="L101" s="1">
        <v>12.748461320411</v>
      </c>
      <c r="M101" s="1">
        <v>12.167359940957301</v>
      </c>
      <c r="N101" s="1">
        <v>11.343884875367801</v>
      </c>
      <c r="O101" s="1">
        <v>10.6827805508327</v>
      </c>
      <c r="P101" s="1">
        <v>10.1690386164319</v>
      </c>
      <c r="Q101" s="1">
        <v>10.2132927480421</v>
      </c>
      <c r="R101" s="1">
        <v>10.3057556226863</v>
      </c>
      <c r="S101" s="1">
        <v>9.82410741213981</v>
      </c>
      <c r="T101" s="1">
        <v>9.4565797406841607</v>
      </c>
      <c r="U101" s="1">
        <v>9.7696177772294295</v>
      </c>
      <c r="V101" s="1">
        <v>9.1684054813055909</v>
      </c>
      <c r="W101" s="1">
        <v>9.3599775433096895</v>
      </c>
      <c r="X101" s="1">
        <v>9.0664722349103606</v>
      </c>
      <c r="Y101" s="1">
        <v>8.9648242076347895</v>
      </c>
      <c r="Z101" s="1">
        <v>9.2313634566435798</v>
      </c>
      <c r="AA101" s="1">
        <v>9.7584624231682007</v>
      </c>
      <c r="AB101" s="1">
        <v>9.2152134550018001</v>
      </c>
    </row>
    <row r="102" spans="1:28" ht="15" customHeight="1">
      <c r="A102" s="1" t="s">
        <v>202</v>
      </c>
      <c r="B102" s="1" t="s">
        <v>203</v>
      </c>
      <c r="C102" s="1">
        <v>1.14095793780758</v>
      </c>
      <c r="D102" s="1">
        <v>1.6168659446184801</v>
      </c>
      <c r="E102" s="1">
        <v>2.17491125163472</v>
      </c>
      <c r="F102" s="1">
        <v>2.3948285771903701</v>
      </c>
      <c r="G102" s="1">
        <v>2.57691860484548</v>
      </c>
      <c r="H102" s="1">
        <v>2.84261829350711</v>
      </c>
      <c r="I102" s="1">
        <v>3.66039416573097</v>
      </c>
      <c r="J102" s="1">
        <v>3.8520726300005999</v>
      </c>
      <c r="K102" s="1">
        <v>4.0753343446911803</v>
      </c>
      <c r="L102" s="1">
        <v>4.8743684286839901</v>
      </c>
      <c r="M102" s="1">
        <v>5.72213871252037</v>
      </c>
      <c r="N102" s="1">
        <v>5.5970627435526996</v>
      </c>
      <c r="O102" s="1">
        <v>5.8277280951181698</v>
      </c>
      <c r="P102" s="1">
        <v>5.9208819933558097</v>
      </c>
      <c r="Q102" s="1">
        <v>4.8501441561271097</v>
      </c>
      <c r="R102" s="1">
        <v>4.3119121491166803</v>
      </c>
      <c r="S102" s="1">
        <v>4.9805430000569899</v>
      </c>
      <c r="T102" s="1">
        <v>4.4652005881020598</v>
      </c>
      <c r="U102" s="1">
        <v>4.9376148909168496</v>
      </c>
      <c r="V102" s="1">
        <v>4.8604611266284401</v>
      </c>
      <c r="W102" s="1">
        <v>8.4400619818078795</v>
      </c>
      <c r="X102" s="1">
        <v>9.8870709263633003</v>
      </c>
      <c r="Y102" s="1">
        <v>10.469330356643001</v>
      </c>
      <c r="Z102" s="1">
        <v>13.078862578126699</v>
      </c>
      <c r="AA102" s="1">
        <v>13.047350020263201</v>
      </c>
      <c r="AB102" s="1">
        <v>14.273688709169701</v>
      </c>
    </row>
    <row r="103" spans="1:28" ht="15" customHeight="1">
      <c r="A103" s="1" t="s">
        <v>200</v>
      </c>
      <c r="B103" s="1" t="s">
        <v>201</v>
      </c>
    </row>
    <row r="104" spans="1:28" ht="15" customHeight="1">
      <c r="A104" s="1" t="s">
        <v>217</v>
      </c>
      <c r="B104" s="1" t="s">
        <v>218</v>
      </c>
      <c r="C104" s="1">
        <v>1.89262442952202</v>
      </c>
      <c r="D104" s="1">
        <v>1.9695902078360701</v>
      </c>
      <c r="E104" s="1">
        <v>2.4001688868214299</v>
      </c>
      <c r="F104" s="1">
        <v>2.6718048304876798</v>
      </c>
      <c r="G104" s="1">
        <v>3.0433955432467599</v>
      </c>
      <c r="H104" s="1">
        <v>3.0093382188638</v>
      </c>
      <c r="I104" s="1">
        <v>3.44084908317534</v>
      </c>
      <c r="J104" s="1">
        <v>3.3943977148848901</v>
      </c>
      <c r="K104" s="1">
        <v>3.7391369216209598</v>
      </c>
      <c r="L104" s="1">
        <v>3.5939760093159299</v>
      </c>
      <c r="M104" s="1">
        <v>5.7134711075661402</v>
      </c>
      <c r="N104" s="1">
        <v>6.0748900094541902</v>
      </c>
      <c r="O104" s="1">
        <v>6.5001979617320798</v>
      </c>
      <c r="P104" s="1">
        <v>6.07998688760095</v>
      </c>
      <c r="Q104" s="1">
        <v>5.7447070553363098</v>
      </c>
      <c r="R104" s="1">
        <v>5.3217724515231897</v>
      </c>
      <c r="S104" s="1">
        <v>4.4617872674912196</v>
      </c>
      <c r="T104" s="1">
        <v>4.6824835797712296</v>
      </c>
      <c r="U104" s="1">
        <v>4.6289639951848498</v>
      </c>
      <c r="V104" s="1">
        <v>4.3648873899793399</v>
      </c>
      <c r="W104" s="1">
        <v>4.3483205656222399</v>
      </c>
      <c r="X104" s="1">
        <v>3.8993553833994001</v>
      </c>
      <c r="Y104" s="1">
        <v>2.8479087007639401</v>
      </c>
      <c r="Z104" s="1">
        <v>2.9245244606180498</v>
      </c>
      <c r="AA104" s="1">
        <v>3.2698428237089701</v>
      </c>
      <c r="AB104" s="1">
        <v>3.4297372897784499</v>
      </c>
    </row>
    <row r="105" spans="1:28" ht="15" customHeight="1">
      <c r="A105" s="1" t="s">
        <v>198</v>
      </c>
      <c r="B105" s="1" t="s">
        <v>199</v>
      </c>
      <c r="C105" s="1">
        <v>19.4825557406764</v>
      </c>
      <c r="D105" s="1">
        <v>19.5554268008393</v>
      </c>
      <c r="E105" s="1">
        <v>18.135140146234701</v>
      </c>
      <c r="F105" s="1">
        <v>17.6359089557305</v>
      </c>
      <c r="G105" s="1">
        <v>17.061277370743198</v>
      </c>
      <c r="H105" s="1">
        <v>17.164203292762</v>
      </c>
      <c r="I105" s="1">
        <v>17.849587575351499</v>
      </c>
      <c r="J105" s="1">
        <v>17.521615298960199</v>
      </c>
      <c r="K105" s="1">
        <v>16.877404360884601</v>
      </c>
      <c r="L105" s="1">
        <v>15.408130469289</v>
      </c>
      <c r="M105" s="1">
        <v>15.2590097362083</v>
      </c>
      <c r="N105" s="1">
        <v>15.1167267354137</v>
      </c>
      <c r="O105" s="1">
        <v>14.936124510110499</v>
      </c>
      <c r="P105" s="1">
        <v>15.703332750113599</v>
      </c>
      <c r="Q105" s="1">
        <v>23.505417905126201</v>
      </c>
      <c r="R105" s="1">
        <v>20.657590149763699</v>
      </c>
      <c r="S105" s="1">
        <v>18.6491638301564</v>
      </c>
      <c r="T105" s="1">
        <v>16.969364787947299</v>
      </c>
      <c r="U105" s="1">
        <v>15.1190202285318</v>
      </c>
      <c r="V105" s="1">
        <v>14.756544914946099</v>
      </c>
      <c r="W105" s="1">
        <v>14.4078588088893</v>
      </c>
      <c r="X105" s="1">
        <v>12.351677551403</v>
      </c>
      <c r="Y105" s="1">
        <v>11.404994168031701</v>
      </c>
      <c r="Z105" s="1">
        <v>12.0502565093096</v>
      </c>
      <c r="AA105" s="1">
        <v>11.718587282457801</v>
      </c>
      <c r="AB105" s="1">
        <v>11.317459634693799</v>
      </c>
    </row>
    <row r="106" spans="1:28" ht="15" customHeight="1">
      <c r="A106" s="1" t="s">
        <v>221</v>
      </c>
      <c r="B106" s="1" t="s">
        <v>222</v>
      </c>
      <c r="C106" s="1">
        <v>93.103561916668895</v>
      </c>
      <c r="D106" s="1">
        <v>94.2990089695015</v>
      </c>
      <c r="E106" s="1">
        <v>93.118696747224902</v>
      </c>
      <c r="F106" s="1">
        <v>91.964914334661202</v>
      </c>
      <c r="G106" s="1">
        <v>93.193605453460506</v>
      </c>
      <c r="H106" s="1">
        <v>92.844740156389307</v>
      </c>
      <c r="I106" s="1">
        <v>93.125025757365805</v>
      </c>
      <c r="J106" s="1">
        <v>92.644442566639796</v>
      </c>
      <c r="K106" s="1">
        <v>94.005567007420296</v>
      </c>
      <c r="L106" s="1">
        <v>94.166554056176096</v>
      </c>
      <c r="M106" s="1">
        <v>93.607564429586702</v>
      </c>
      <c r="N106" s="1">
        <v>93.951522432622696</v>
      </c>
      <c r="O106" s="1">
        <v>93.7287368021139</v>
      </c>
      <c r="P106" s="1">
        <v>92.751849800821603</v>
      </c>
      <c r="Q106" s="1">
        <v>92.915873664296896</v>
      </c>
      <c r="R106" s="1">
        <v>93.615248326127599</v>
      </c>
      <c r="S106" s="1">
        <v>93.287714850152994</v>
      </c>
      <c r="T106" s="1">
        <v>92.144172694498295</v>
      </c>
      <c r="U106" s="1">
        <v>92.434857539454796</v>
      </c>
      <c r="V106" s="1">
        <v>91.666052814968396</v>
      </c>
      <c r="W106" s="1">
        <v>91.304604257516104</v>
      </c>
      <c r="X106" s="1">
        <v>90.457719479016404</v>
      </c>
      <c r="Y106" s="1">
        <v>90.8214700507327</v>
      </c>
      <c r="Z106" s="1">
        <v>90.316071074705505</v>
      </c>
      <c r="AA106" s="1">
        <v>88.857047833591295</v>
      </c>
      <c r="AB106" s="1">
        <v>86.400508917612299</v>
      </c>
    </row>
    <row r="107" spans="1:28" ht="15" customHeight="1">
      <c r="A107" s="1" t="s">
        <v>232</v>
      </c>
      <c r="B107" s="1" t="s">
        <v>233</v>
      </c>
      <c r="D107" s="1">
        <v>43.179158508190703</v>
      </c>
      <c r="E107" s="1">
        <v>41.453063228331601</v>
      </c>
      <c r="F107" s="1">
        <v>39.241399090789997</v>
      </c>
      <c r="G107" s="1">
        <v>34.318622603935403</v>
      </c>
      <c r="H107" s="1">
        <v>33.697147734622597</v>
      </c>
      <c r="I107" s="1">
        <v>33.346222073241499</v>
      </c>
      <c r="J107" s="1">
        <v>32.655733106777703</v>
      </c>
      <c r="K107" s="1">
        <v>34.183390554467401</v>
      </c>
      <c r="L107" s="1">
        <v>35.442501407369498</v>
      </c>
      <c r="M107" s="1">
        <v>33.514054329265797</v>
      </c>
      <c r="N107" s="1">
        <v>29.2987597998994</v>
      </c>
      <c r="O107" s="1">
        <v>33.006266200920898</v>
      </c>
      <c r="P107" s="1">
        <v>32.562216049552397</v>
      </c>
      <c r="Q107" s="1">
        <v>32.107096484257802</v>
      </c>
      <c r="R107" s="1">
        <v>32.056994946607297</v>
      </c>
      <c r="S107" s="1">
        <v>32.862015768701497</v>
      </c>
      <c r="T107" s="1">
        <v>32.767715343072197</v>
      </c>
      <c r="U107" s="1">
        <v>27.0257924773159</v>
      </c>
      <c r="V107" s="1">
        <v>27.075444290085599</v>
      </c>
      <c r="W107" s="1">
        <v>26.373919341209898</v>
      </c>
      <c r="X107" s="1">
        <v>27.942201801974399</v>
      </c>
      <c r="Y107" s="1">
        <v>28.557468609247898</v>
      </c>
      <c r="Z107" s="1">
        <v>28.272312691320501</v>
      </c>
      <c r="AA107" s="1">
        <v>27.617471809356001</v>
      </c>
      <c r="AB107" s="1">
        <v>26.4684298435307</v>
      </c>
    </row>
    <row r="108" spans="1:28" ht="15" customHeight="1">
      <c r="A108" s="1" t="s">
        <v>246</v>
      </c>
      <c r="B108" s="1" t="s">
        <v>247</v>
      </c>
      <c r="C108" s="1">
        <v>95.119714537004896</v>
      </c>
      <c r="D108" s="1">
        <v>94.188647842716605</v>
      </c>
      <c r="E108" s="1">
        <v>94.161050312368303</v>
      </c>
      <c r="F108" s="1">
        <v>93.545554307166</v>
      </c>
      <c r="G108" s="1">
        <v>92.380241984075695</v>
      </c>
      <c r="H108" s="1">
        <v>91.732402295583896</v>
      </c>
      <c r="I108" s="1">
        <v>91.515462576959607</v>
      </c>
      <c r="J108" s="1">
        <v>90.708660458633105</v>
      </c>
      <c r="K108" s="1">
        <v>90.4911794633272</v>
      </c>
      <c r="L108" s="1">
        <v>88.052427786294501</v>
      </c>
      <c r="M108" s="1">
        <v>88.284545560238001</v>
      </c>
      <c r="N108" s="1">
        <v>87.756505301463093</v>
      </c>
      <c r="O108" s="1">
        <v>89.943296585083303</v>
      </c>
      <c r="P108" s="1">
        <v>89.442877167389199</v>
      </c>
      <c r="Q108" s="1">
        <v>90.297010456248799</v>
      </c>
      <c r="R108" s="1">
        <v>89.517376927011099</v>
      </c>
      <c r="S108" s="1">
        <v>91.253261759540294</v>
      </c>
      <c r="T108" s="1">
        <v>91.312271010884999</v>
      </c>
      <c r="U108" s="1">
        <v>90.468931476989496</v>
      </c>
      <c r="V108" s="1">
        <v>88.927086656457305</v>
      </c>
      <c r="W108" s="1">
        <v>87.292448587978399</v>
      </c>
      <c r="X108" s="1">
        <v>86.945512034822798</v>
      </c>
      <c r="Y108" s="1">
        <v>84.697340337424194</v>
      </c>
      <c r="Z108" s="1">
        <v>86.253095887251604</v>
      </c>
      <c r="AA108" s="1">
        <v>84.374789059452098</v>
      </c>
      <c r="AB108" s="1">
        <v>85.263958190371298</v>
      </c>
    </row>
    <row r="109" spans="1:28" ht="15" customHeight="1">
      <c r="A109" s="1" t="s">
        <v>242</v>
      </c>
      <c r="B109" s="1" t="s">
        <v>243</v>
      </c>
      <c r="C109" s="1">
        <v>1.2016111357271899</v>
      </c>
      <c r="D109" s="1">
        <v>1.1695716008089401</v>
      </c>
      <c r="E109" s="1">
        <v>1.2137528168849301</v>
      </c>
      <c r="F109" s="1">
        <v>1.2121332629110699</v>
      </c>
      <c r="G109" s="1">
        <v>1.2645914904769899</v>
      </c>
      <c r="H109" s="1">
        <v>1.2770678507204301</v>
      </c>
      <c r="I109" s="1">
        <v>1.2873166201325601</v>
      </c>
      <c r="J109" s="1">
        <v>1.50753330104254</v>
      </c>
      <c r="K109" s="1">
        <v>1.57051754693741</v>
      </c>
      <c r="L109" s="1">
        <v>1.6540944497274199</v>
      </c>
      <c r="M109" s="1">
        <v>1.75196326220702</v>
      </c>
      <c r="N109" s="1">
        <v>1.7825815906645699</v>
      </c>
      <c r="O109" s="1">
        <v>1.93369382695157</v>
      </c>
      <c r="P109" s="1">
        <v>1.9244189121811399</v>
      </c>
      <c r="Q109" s="1">
        <v>2.2394794319228502</v>
      </c>
      <c r="R109" s="1">
        <v>2.77163052273277</v>
      </c>
      <c r="S109" s="1">
        <v>3.1518382813217198</v>
      </c>
      <c r="T109" s="1">
        <v>3.7216337809663398</v>
      </c>
      <c r="U109" s="1">
        <v>3.9739847954615701</v>
      </c>
      <c r="V109" s="1">
        <v>4.4101316676031104</v>
      </c>
      <c r="W109" s="1">
        <v>3.8731627417725898</v>
      </c>
      <c r="X109" s="1">
        <v>4.6967140568763801</v>
      </c>
      <c r="Y109" s="1">
        <v>4.9622987425342702</v>
      </c>
      <c r="Z109" s="1">
        <v>5.0249763244866301</v>
      </c>
      <c r="AA109" s="1">
        <v>5.6596277365588996</v>
      </c>
      <c r="AB109" s="1">
        <v>5.8894630788273297</v>
      </c>
    </row>
    <row r="110" spans="1:28" ht="15" customHeight="1">
      <c r="A110" s="1" t="s">
        <v>234</v>
      </c>
      <c r="B110" s="1" t="s">
        <v>235</v>
      </c>
      <c r="C110" s="1">
        <v>10.1579908328138</v>
      </c>
      <c r="D110" s="1">
        <v>7.4115910053094698</v>
      </c>
      <c r="E110" s="1">
        <v>6.5071859679409796</v>
      </c>
      <c r="F110" s="1">
        <v>5.3227848538545697</v>
      </c>
      <c r="G110" s="1">
        <v>5.4214177492958502</v>
      </c>
      <c r="H110" s="1">
        <v>4.3812132545971503</v>
      </c>
      <c r="I110" s="1">
        <v>6.7019723187625697</v>
      </c>
      <c r="J110" s="1">
        <v>7.5836749840590496</v>
      </c>
      <c r="K110" s="1">
        <v>8.0338483129132303</v>
      </c>
      <c r="L110" s="1">
        <v>9.0613567302826397</v>
      </c>
      <c r="M110" s="1">
        <v>7.1826406694535203</v>
      </c>
      <c r="N110" s="1">
        <v>6.3225615259033399</v>
      </c>
      <c r="O110" s="1">
        <v>4.9213509234217696</v>
      </c>
      <c r="P110" s="1">
        <v>4.5930630654334399</v>
      </c>
      <c r="Q110" s="1">
        <v>4.8497748333042798</v>
      </c>
      <c r="R110" s="1">
        <v>4.7504394944236603</v>
      </c>
      <c r="S110" s="1">
        <v>4.1944067047870304</v>
      </c>
      <c r="T110" s="1">
        <v>5.5044576202111104</v>
      </c>
      <c r="U110" s="1">
        <v>7.4398194889656599</v>
      </c>
      <c r="V110" s="1">
        <v>6.7052392805475201</v>
      </c>
      <c r="W110" s="1">
        <v>4.4788101981144797</v>
      </c>
      <c r="X110" s="1">
        <v>5.5688458675444501</v>
      </c>
      <c r="Y110" s="1">
        <v>6.1958572337057198</v>
      </c>
      <c r="Z110" s="1">
        <v>6.2285650335088096</v>
      </c>
      <c r="AA110" s="1">
        <v>3.98252301877675</v>
      </c>
      <c r="AB110" s="1">
        <v>4.7592212114407904</v>
      </c>
    </row>
    <row r="111" spans="1:28" ht="15" customHeight="1">
      <c r="A111" s="1" t="s">
        <v>248</v>
      </c>
      <c r="B111" s="1" t="s">
        <v>249</v>
      </c>
      <c r="C111" s="1">
        <v>30.0305927684891</v>
      </c>
      <c r="D111" s="1">
        <v>29.678946855275299</v>
      </c>
      <c r="E111" s="1">
        <v>27.608580143791698</v>
      </c>
      <c r="F111" s="1">
        <v>29.2485419513342</v>
      </c>
      <c r="G111" s="1">
        <v>30.1977951454531</v>
      </c>
      <c r="H111" s="1">
        <v>30.5845426784526</v>
      </c>
      <c r="I111" s="1">
        <v>29.448583105799401</v>
      </c>
      <c r="J111" s="1">
        <v>27.650162701918799</v>
      </c>
      <c r="K111" s="1">
        <v>29.589602498754001</v>
      </c>
      <c r="L111" s="1">
        <v>28.659765451847399</v>
      </c>
      <c r="M111" s="1">
        <v>28.958089806184201</v>
      </c>
      <c r="N111" s="1">
        <v>26.880881938728699</v>
      </c>
      <c r="O111" s="1">
        <v>28.770214452129299</v>
      </c>
      <c r="P111" s="1">
        <v>28.106316021839501</v>
      </c>
      <c r="Q111" s="1">
        <v>30.555353171984599</v>
      </c>
      <c r="R111" s="1">
        <v>29.2688581346208</v>
      </c>
      <c r="S111" s="1">
        <v>29.3790481771317</v>
      </c>
      <c r="T111" s="1">
        <v>29.124630800670001</v>
      </c>
      <c r="U111" s="1">
        <v>28.159526137194302</v>
      </c>
      <c r="V111" s="1">
        <v>30.225032431692402</v>
      </c>
      <c r="W111" s="1">
        <v>31.322691727542502</v>
      </c>
      <c r="X111" s="1">
        <v>32.128191102489197</v>
      </c>
      <c r="Y111" s="1">
        <v>30.4748415391146</v>
      </c>
      <c r="Z111" s="1">
        <v>30.005872828660301</v>
      </c>
      <c r="AA111" s="1">
        <v>30.3226371357853</v>
      </c>
      <c r="AB111" s="1">
        <v>30.789175554473399</v>
      </c>
    </row>
    <row r="112" spans="1:28" ht="15" customHeight="1">
      <c r="A112" s="1" t="s">
        <v>240</v>
      </c>
      <c r="B112" s="1" t="s">
        <v>241</v>
      </c>
      <c r="C112" s="1">
        <v>68.765936829267702</v>
      </c>
      <c r="D112" s="1">
        <v>70.523047228583707</v>
      </c>
      <c r="E112" s="1">
        <v>67.117232896051505</v>
      </c>
      <c r="F112" s="1">
        <v>67.561420929803106</v>
      </c>
      <c r="G112" s="1">
        <v>64.494475509258905</v>
      </c>
      <c r="H112" s="1">
        <v>64.536070431495304</v>
      </c>
      <c r="I112" s="1">
        <v>63.943074400533398</v>
      </c>
      <c r="J112" s="1">
        <v>62.733748621288001</v>
      </c>
      <c r="K112" s="1">
        <v>60.417239993093098</v>
      </c>
      <c r="L112" s="1">
        <v>59.3843732420398</v>
      </c>
      <c r="M112" s="1">
        <v>58.3667985506452</v>
      </c>
      <c r="N112" s="1">
        <v>56.569106747477498</v>
      </c>
      <c r="O112" s="1">
        <v>56.588459290230297</v>
      </c>
      <c r="P112" s="1">
        <v>54.116425423641999</v>
      </c>
      <c r="Q112" s="1">
        <v>53.784086303833703</v>
      </c>
      <c r="R112" s="1">
        <v>53.895330251801497</v>
      </c>
      <c r="S112" s="1">
        <v>51.774938094098701</v>
      </c>
      <c r="T112" s="1">
        <v>51.364754483537602</v>
      </c>
      <c r="U112" s="1">
        <v>52.560670569394901</v>
      </c>
      <c r="V112" s="1">
        <v>52.796143152482799</v>
      </c>
      <c r="W112" s="1">
        <v>52.641103215027698</v>
      </c>
      <c r="X112" s="1">
        <v>51.678715162914401</v>
      </c>
      <c r="Y112" s="1">
        <v>52.078773505166403</v>
      </c>
      <c r="Z112" s="1">
        <v>52.555221618381097</v>
      </c>
      <c r="AA112" s="1">
        <v>51.839283572822801</v>
      </c>
      <c r="AB112" s="1">
        <v>48.204909192033497</v>
      </c>
    </row>
    <row r="113" spans="1:28" ht="15" customHeight="1">
      <c r="A113" s="1" t="s">
        <v>236</v>
      </c>
      <c r="B113" s="1" t="s">
        <v>237</v>
      </c>
      <c r="M113" s="1">
        <v>87.688163847616494</v>
      </c>
      <c r="N113" s="1">
        <v>87.694410888764196</v>
      </c>
      <c r="O113" s="1">
        <v>87.800322424848105</v>
      </c>
      <c r="P113" s="1">
        <v>87.027118107785697</v>
      </c>
      <c r="Q113" s="1">
        <v>87.0457642700771</v>
      </c>
      <c r="R113" s="1">
        <v>87.598386296643298</v>
      </c>
      <c r="S113" s="1">
        <v>87.480391682874</v>
      </c>
      <c r="T113" s="1">
        <v>86.219848368857996</v>
      </c>
      <c r="U113" s="1">
        <v>86.110513034901103</v>
      </c>
      <c r="V113" s="1">
        <v>83.296481098669901</v>
      </c>
      <c r="W113" s="1">
        <v>80.706829975779598</v>
      </c>
      <c r="X113" s="1">
        <v>77.270954532357607</v>
      </c>
      <c r="Y113" s="1">
        <v>72.746665236262004</v>
      </c>
      <c r="Z113" s="1">
        <v>78.733742280413907</v>
      </c>
      <c r="AA113" s="1">
        <v>78.141438460067803</v>
      </c>
      <c r="AB113" s="1">
        <v>78.939827517515496</v>
      </c>
    </row>
    <row r="114" spans="1:28" ht="15" customHeight="1">
      <c r="A114" s="1" t="s">
        <v>238</v>
      </c>
      <c r="B114" s="1" t="s">
        <v>239</v>
      </c>
      <c r="C114" s="1">
        <v>87.775972762128504</v>
      </c>
      <c r="D114" s="1">
        <v>86.503569783166</v>
      </c>
      <c r="E114" s="1">
        <v>84.521666670026704</v>
      </c>
      <c r="F114" s="1">
        <v>86.332074111964602</v>
      </c>
      <c r="G114" s="1">
        <v>88.611372439775394</v>
      </c>
      <c r="H114" s="1">
        <v>88.039737234484306</v>
      </c>
      <c r="I114" s="1">
        <v>87.113721832850302</v>
      </c>
      <c r="J114" s="1">
        <v>85.551289174255501</v>
      </c>
      <c r="K114" s="1">
        <v>87.080943168278296</v>
      </c>
      <c r="L114" s="1">
        <v>87.122252472179895</v>
      </c>
      <c r="M114" s="1">
        <v>86.190265092632202</v>
      </c>
      <c r="N114" s="1">
        <v>84.595249052419405</v>
      </c>
      <c r="O114" s="1">
        <v>84.513557406297195</v>
      </c>
      <c r="P114" s="1">
        <v>82.956021617552906</v>
      </c>
      <c r="Q114" s="1">
        <v>83.966701020724898</v>
      </c>
      <c r="R114" s="1">
        <v>84.072308106093402</v>
      </c>
      <c r="S114" s="1">
        <v>86.140509915117804</v>
      </c>
      <c r="T114" s="1">
        <v>87.379574862687093</v>
      </c>
      <c r="U114" s="1">
        <v>86.351994041260298</v>
      </c>
      <c r="V114" s="1">
        <v>88.831850726779095</v>
      </c>
      <c r="W114" s="1">
        <v>86.781238099176406</v>
      </c>
      <c r="X114" s="1">
        <v>86.153365435208798</v>
      </c>
      <c r="Y114" s="1">
        <v>86.448628158545603</v>
      </c>
      <c r="Z114" s="1">
        <v>86.784309995902404</v>
      </c>
      <c r="AA114" s="1">
        <v>87.299247813295906</v>
      </c>
      <c r="AB114" s="1">
        <v>86.635621563418695</v>
      </c>
    </row>
    <row r="115" spans="1:28" ht="15" customHeight="1">
      <c r="A115" s="1" t="s">
        <v>219</v>
      </c>
      <c r="B115" s="1" t="s">
        <v>220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</row>
    <row r="116" spans="1:28" ht="15" customHeight="1">
      <c r="A116" s="1" t="s">
        <v>244</v>
      </c>
      <c r="B116" s="1" t="s">
        <v>245</v>
      </c>
      <c r="C116" s="1">
        <v>59.173746414824201</v>
      </c>
      <c r="D116" s="1">
        <v>60.784880336439599</v>
      </c>
      <c r="E116" s="1">
        <v>61.3789638607889</v>
      </c>
      <c r="F116" s="1">
        <v>61.097328383875201</v>
      </c>
      <c r="G116" s="1">
        <v>60.398946185768203</v>
      </c>
      <c r="H116" s="1">
        <v>60.047125332138101</v>
      </c>
      <c r="I116" s="1">
        <v>57.850554968487899</v>
      </c>
      <c r="J116" s="1">
        <v>58.838878689017498</v>
      </c>
      <c r="K116" s="1">
        <v>59.516916344688298</v>
      </c>
      <c r="L116" s="1">
        <v>59.414946603932698</v>
      </c>
      <c r="M116" s="1">
        <v>60.188131210731598</v>
      </c>
      <c r="N116" s="1">
        <v>59.606409274821999</v>
      </c>
      <c r="O116" s="1">
        <v>59.493112847076098</v>
      </c>
      <c r="P116" s="1">
        <v>56.256868916769598</v>
      </c>
      <c r="Q116" s="1">
        <v>56.871606593278202</v>
      </c>
      <c r="R116" s="1">
        <v>58.591809531289002</v>
      </c>
      <c r="S116" s="1">
        <v>57.059690430505398</v>
      </c>
      <c r="T116" s="1">
        <v>57.390065525032497</v>
      </c>
      <c r="U116" s="1">
        <v>58.493732534099898</v>
      </c>
      <c r="V116" s="1">
        <v>56.770925090869497</v>
      </c>
      <c r="W116" s="1">
        <v>56.4245557827767</v>
      </c>
      <c r="X116" s="1">
        <v>56.5293289729021</v>
      </c>
      <c r="Y116" s="1">
        <v>58.275850390078503</v>
      </c>
      <c r="Z116" s="1">
        <v>57.7259495348125</v>
      </c>
      <c r="AA116" s="1">
        <v>57.196401948724898</v>
      </c>
      <c r="AB116" s="1">
        <v>57.772001598538097</v>
      </c>
    </row>
    <row r="117" spans="1:28" ht="15" customHeight="1">
      <c r="A117" s="1" t="s">
        <v>250</v>
      </c>
      <c r="B117" s="1" t="s">
        <v>251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</row>
    <row r="118" spans="1:28" ht="15" customHeight="1">
      <c r="A118" s="1" t="s">
        <v>252</v>
      </c>
      <c r="B118" s="1" t="s">
        <v>253</v>
      </c>
      <c r="C118" s="1">
        <v>57.500533244022201</v>
      </c>
      <c r="D118" s="1">
        <v>58.091293744866597</v>
      </c>
      <c r="E118" s="1">
        <v>55.982205481754299</v>
      </c>
      <c r="F118" s="1">
        <v>54.148189308756997</v>
      </c>
      <c r="G118" s="1">
        <v>54.195759917360398</v>
      </c>
      <c r="H118" s="1">
        <v>53.122876016644099</v>
      </c>
      <c r="I118" s="1">
        <v>52.1697429164645</v>
      </c>
      <c r="J118" s="1">
        <v>51.9367244532855</v>
      </c>
      <c r="K118" s="1">
        <v>51.603478098381402</v>
      </c>
      <c r="L118" s="1">
        <v>50.234476700196097</v>
      </c>
      <c r="M118" s="1">
        <v>50.959149492699801</v>
      </c>
      <c r="N118" s="1">
        <v>51.317454391077703</v>
      </c>
      <c r="O118" s="1">
        <v>51.089236391867999</v>
      </c>
      <c r="P118" s="1">
        <v>49.710146515713603</v>
      </c>
      <c r="Q118" s="1">
        <v>47.509691200983397</v>
      </c>
      <c r="R118" s="1">
        <v>47.515596861129502</v>
      </c>
      <c r="S118" s="1">
        <v>46.513008383491098</v>
      </c>
      <c r="T118" s="1">
        <v>44.276075243657402</v>
      </c>
      <c r="U118" s="1">
        <v>45.993955509615702</v>
      </c>
      <c r="V118" s="1">
        <v>45.772339806617502</v>
      </c>
      <c r="W118" s="1">
        <v>46.7220403019112</v>
      </c>
      <c r="X118" s="1">
        <v>46.070940481502099</v>
      </c>
      <c r="Y118" s="1">
        <v>46.523235588255297</v>
      </c>
      <c r="Z118" s="1">
        <v>47.460952010317897</v>
      </c>
      <c r="AA118" s="1">
        <v>46.604529740769202</v>
      </c>
      <c r="AB118" s="1">
        <v>46.4763249199424</v>
      </c>
    </row>
    <row r="119" spans="1:28" ht="15" customHeight="1">
      <c r="A119" s="1" t="s">
        <v>260</v>
      </c>
      <c r="B119" s="1" t="s">
        <v>261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</row>
    <row r="120" spans="1:28" ht="15" customHeight="1">
      <c r="A120" s="1" t="s">
        <v>254</v>
      </c>
      <c r="B120" s="1" t="s">
        <v>255</v>
      </c>
      <c r="C120" s="1">
        <v>43.589445645086599</v>
      </c>
      <c r="D120" s="1">
        <v>41.258417322840899</v>
      </c>
      <c r="E120" s="1">
        <v>40.216918412733897</v>
      </c>
      <c r="F120" s="1">
        <v>40.406721922978697</v>
      </c>
      <c r="G120" s="1">
        <v>38.312689292774202</v>
      </c>
      <c r="H120" s="1">
        <v>35.283861597755198</v>
      </c>
      <c r="I120" s="1">
        <v>37.3484444644955</v>
      </c>
      <c r="J120" s="1">
        <v>37.039810962678203</v>
      </c>
      <c r="K120" s="1">
        <v>31.966955806315099</v>
      </c>
      <c r="L120" s="1">
        <v>34.216020203880198</v>
      </c>
      <c r="M120" s="1">
        <v>34.397849343368101</v>
      </c>
      <c r="N120" s="1">
        <v>31.087821057812299</v>
      </c>
      <c r="O120" s="1">
        <v>34.699010162424599</v>
      </c>
      <c r="P120" s="1">
        <v>33.8410386947115</v>
      </c>
      <c r="Q120" s="1">
        <v>33.379022192996203</v>
      </c>
      <c r="R120" s="1">
        <v>27.041501791341499</v>
      </c>
      <c r="S120" s="1">
        <v>26.9417473324641</v>
      </c>
      <c r="T120" s="1">
        <v>26.489016973578501</v>
      </c>
      <c r="U120" s="1">
        <v>30.545828711306299</v>
      </c>
      <c r="V120" s="1">
        <v>26.223261014404901</v>
      </c>
      <c r="W120" s="1">
        <v>19.937405723003199</v>
      </c>
      <c r="X120" s="1">
        <v>19.140389462829202</v>
      </c>
      <c r="Y120" s="1">
        <v>20.619551022316202</v>
      </c>
      <c r="Z120" s="1">
        <v>20.313333790911901</v>
      </c>
      <c r="AA120" s="1">
        <v>19.770788592308399</v>
      </c>
      <c r="AB120" s="1">
        <v>21.2341523445028</v>
      </c>
    </row>
    <row r="121" spans="1:28" ht="15" customHeight="1">
      <c r="A121" s="1" t="s">
        <v>262</v>
      </c>
      <c r="B121" s="1" t="s">
        <v>263</v>
      </c>
      <c r="C121" s="1">
        <v>71.700410756209095</v>
      </c>
      <c r="D121" s="1">
        <v>71.706771892859507</v>
      </c>
      <c r="E121" s="1">
        <v>71.608282947478301</v>
      </c>
      <c r="F121" s="1">
        <v>71.249161435819204</v>
      </c>
      <c r="G121" s="1">
        <v>69.400899435489094</v>
      </c>
      <c r="H121" s="1">
        <v>70.730859177490302</v>
      </c>
      <c r="I121" s="1">
        <v>70.018958607438194</v>
      </c>
      <c r="J121" s="1">
        <v>68.945890285066099</v>
      </c>
      <c r="K121" s="1">
        <v>68.040833356161997</v>
      </c>
      <c r="L121" s="1">
        <v>68.710839706166098</v>
      </c>
      <c r="M121" s="1">
        <v>66.378907110331696</v>
      </c>
      <c r="N121" s="1">
        <v>63.439439505837498</v>
      </c>
      <c r="O121" s="1">
        <v>62.484326749624103</v>
      </c>
      <c r="P121" s="1">
        <v>60.3968155557898</v>
      </c>
      <c r="Q121" s="1">
        <v>57.479489327585597</v>
      </c>
      <c r="R121" s="1">
        <v>58.563409439032903</v>
      </c>
      <c r="S121" s="1">
        <v>58.854972409532401</v>
      </c>
      <c r="T121" s="1">
        <v>57.129153881750099</v>
      </c>
      <c r="U121" s="1">
        <v>56.924309860986298</v>
      </c>
      <c r="V121" s="1">
        <v>56.016053022463403</v>
      </c>
      <c r="W121" s="1">
        <v>55.252486895840001</v>
      </c>
      <c r="X121" s="1">
        <v>54.733226357333798</v>
      </c>
      <c r="Y121" s="1">
        <v>55.4650817183486</v>
      </c>
      <c r="Z121" s="1">
        <v>53.995509970662702</v>
      </c>
      <c r="AA121" s="1">
        <v>52.552349612911101</v>
      </c>
      <c r="AB121" s="1">
        <v>52.498651952261497</v>
      </c>
    </row>
    <row r="122" spans="1:28" ht="15" customHeight="1">
      <c r="A122" s="1" t="s">
        <v>270</v>
      </c>
      <c r="B122" s="1" t="s">
        <v>271</v>
      </c>
      <c r="C122" s="1">
        <v>78.506452618155393</v>
      </c>
      <c r="D122" s="1">
        <v>79.150277018023601</v>
      </c>
      <c r="E122" s="1">
        <v>75.728110208748006</v>
      </c>
      <c r="F122" s="1">
        <v>72.612385802181805</v>
      </c>
      <c r="G122" s="1">
        <v>69.878601092498101</v>
      </c>
      <c r="H122" s="1">
        <v>70.1717942056015</v>
      </c>
      <c r="I122" s="1">
        <v>70.759096662839099</v>
      </c>
      <c r="J122" s="1">
        <v>69.520889453839402</v>
      </c>
      <c r="K122" s="1">
        <v>67.439815682478596</v>
      </c>
      <c r="L122" s="1">
        <v>65.875860742406104</v>
      </c>
      <c r="M122" s="1">
        <v>70.411735735693597</v>
      </c>
      <c r="N122" s="1">
        <v>69.840465015044103</v>
      </c>
      <c r="O122" s="1">
        <v>67.680320119376304</v>
      </c>
      <c r="P122" s="1">
        <v>67.047328372403499</v>
      </c>
      <c r="Q122" s="1">
        <v>66.733283493505297</v>
      </c>
      <c r="R122" s="1">
        <v>68.8240405804071</v>
      </c>
      <c r="S122" s="1">
        <v>67.2637625716945</v>
      </c>
      <c r="T122" s="1">
        <v>66.787364538111504</v>
      </c>
      <c r="U122" s="1">
        <v>66.632164130077598</v>
      </c>
      <c r="V122" s="1">
        <v>66.392846416956701</v>
      </c>
      <c r="W122" s="1">
        <v>64.249375998353102</v>
      </c>
      <c r="X122" s="1">
        <v>63.111412233028197</v>
      </c>
      <c r="Y122" s="1">
        <v>62.677486340416799</v>
      </c>
      <c r="Z122" s="1">
        <v>63.102701540596101</v>
      </c>
      <c r="AA122" s="1">
        <v>63.116935310013197</v>
      </c>
      <c r="AB122" s="1">
        <v>61.6769945886019</v>
      </c>
    </row>
    <row r="123" spans="1:28" ht="15" customHeight="1">
      <c r="A123" s="1" t="s">
        <v>256</v>
      </c>
      <c r="B123" s="1" t="s">
        <v>257</v>
      </c>
      <c r="C123" s="1">
        <v>39.425828203650802</v>
      </c>
      <c r="D123" s="1">
        <v>39.913113738396</v>
      </c>
      <c r="E123" s="1">
        <v>37.307771249296898</v>
      </c>
      <c r="F123" s="1">
        <v>37.0792617049946</v>
      </c>
      <c r="G123" s="1">
        <v>35.934975815490098</v>
      </c>
      <c r="H123" s="1">
        <v>33.282985370877</v>
      </c>
      <c r="I123" s="1">
        <v>31.714535226484699</v>
      </c>
      <c r="J123" s="1">
        <v>31.739888482298198</v>
      </c>
      <c r="K123" s="1">
        <v>32.692289509868402</v>
      </c>
      <c r="L123" s="1">
        <v>30.6801285582867</v>
      </c>
      <c r="M123" s="1">
        <v>32.155054898715399</v>
      </c>
      <c r="N123" s="1">
        <v>34.841290620605797</v>
      </c>
      <c r="O123" s="1">
        <v>34.165851470315197</v>
      </c>
      <c r="P123" s="1">
        <v>34.817347203577903</v>
      </c>
      <c r="Q123" s="1">
        <v>32.606978963801701</v>
      </c>
      <c r="R123" s="1">
        <v>32.731839800044</v>
      </c>
      <c r="S123" s="1">
        <v>33.879494307607203</v>
      </c>
      <c r="T123" s="1">
        <v>32.372010841653399</v>
      </c>
      <c r="U123" s="1">
        <v>25.717160031066399</v>
      </c>
      <c r="V123" s="1">
        <v>28.060845088967799</v>
      </c>
      <c r="W123" s="1">
        <v>30.797211280484699</v>
      </c>
      <c r="X123" s="1">
        <v>29.5472588339093</v>
      </c>
      <c r="Y123" s="1">
        <v>28.253294480276999</v>
      </c>
      <c r="Z123" s="1">
        <v>25.983385316643002</v>
      </c>
      <c r="AA123" s="1">
        <v>25.996864934782</v>
      </c>
      <c r="AB123" s="1">
        <v>25.503905515847901</v>
      </c>
    </row>
    <row r="124" spans="1:28" ht="15" customHeight="1">
      <c r="A124" s="1" t="s">
        <v>258</v>
      </c>
      <c r="B124" s="1" t="s">
        <v>259</v>
      </c>
      <c r="C124" s="1">
        <v>50.946567395130003</v>
      </c>
      <c r="D124" s="1">
        <v>51.9604082640925</v>
      </c>
      <c r="E124" s="1">
        <v>48.707390559011202</v>
      </c>
      <c r="F124" s="1">
        <v>45.857464312950803</v>
      </c>
      <c r="G124" s="1">
        <v>44.4350856077087</v>
      </c>
      <c r="H124" s="1">
        <v>38.942001700931698</v>
      </c>
      <c r="I124" s="1">
        <v>36.876866331192602</v>
      </c>
      <c r="J124" s="1">
        <v>33.799911233077502</v>
      </c>
      <c r="K124" s="1">
        <v>33.430611758273997</v>
      </c>
      <c r="L124" s="1">
        <v>34.068825347147701</v>
      </c>
      <c r="M124" s="1">
        <v>34.845031623768897</v>
      </c>
      <c r="N124" s="1">
        <v>33.534708445669501</v>
      </c>
      <c r="O124" s="1">
        <v>32.827154313017502</v>
      </c>
      <c r="P124" s="1">
        <v>32.0498725926156</v>
      </c>
      <c r="Q124" s="1">
        <v>31.313189022520302</v>
      </c>
      <c r="R124" s="1">
        <v>31.429582838516499</v>
      </c>
      <c r="S124" s="1">
        <v>32.596632196523402</v>
      </c>
      <c r="T124" s="1">
        <v>31.2034145009581</v>
      </c>
      <c r="U124" s="1">
        <v>31.7270647842501</v>
      </c>
      <c r="V124" s="1">
        <v>31.223920695668099</v>
      </c>
      <c r="W124" s="1">
        <v>28.8118355854605</v>
      </c>
      <c r="X124" s="1">
        <v>29.398782833340402</v>
      </c>
      <c r="Y124" s="1">
        <v>30.224689948961402</v>
      </c>
      <c r="Z124" s="1">
        <v>29.3071613541921</v>
      </c>
      <c r="AA124" s="1">
        <v>28.582171852124802</v>
      </c>
      <c r="AB124" s="1">
        <v>27.451544450012602</v>
      </c>
    </row>
    <row r="125" spans="1:28" ht="15" customHeight="1">
      <c r="A125" s="1" t="s">
        <v>264</v>
      </c>
      <c r="B125" s="1" t="s">
        <v>265</v>
      </c>
      <c r="C125" s="1">
        <v>2.5014848391889002</v>
      </c>
      <c r="D125" s="1">
        <v>2.06466857069044</v>
      </c>
      <c r="E125" s="1">
        <v>2.30274868091028</v>
      </c>
      <c r="F125" s="1">
        <v>6.1311022227291296</v>
      </c>
      <c r="G125" s="1">
        <v>6.1951407823762104</v>
      </c>
      <c r="H125" s="1">
        <v>6.3325287618573496</v>
      </c>
      <c r="I125" s="1">
        <v>5.8650010903118304</v>
      </c>
      <c r="J125" s="1">
        <v>5.9823695080859398</v>
      </c>
      <c r="K125" s="1">
        <v>6.5368057952584797</v>
      </c>
      <c r="L125" s="1">
        <v>6.4100422986528303</v>
      </c>
      <c r="M125" s="1">
        <v>6.9266531849355504</v>
      </c>
      <c r="N125" s="1">
        <v>7.2914593995441397</v>
      </c>
      <c r="O125" s="1">
        <v>7.4901072972533003</v>
      </c>
      <c r="P125" s="1">
        <v>7.2929367883179497</v>
      </c>
      <c r="Q125" s="1">
        <v>7.3100310054611697</v>
      </c>
      <c r="R125" s="1">
        <v>7.21471645015734</v>
      </c>
      <c r="S125" s="1">
        <v>7.1839650545793203</v>
      </c>
      <c r="T125" s="1">
        <v>7.2757645240375304</v>
      </c>
      <c r="U125" s="1">
        <v>8.0105401956092503</v>
      </c>
      <c r="V125" s="1">
        <v>8.8420626922744496</v>
      </c>
      <c r="W125" s="1">
        <v>9.4886238581771298</v>
      </c>
      <c r="X125" s="1">
        <v>10.437879179165501</v>
      </c>
      <c r="Y125" s="1">
        <v>10.9151432472711</v>
      </c>
      <c r="Z125" s="1">
        <v>11.413379811127101</v>
      </c>
      <c r="AA125" s="1">
        <v>11.569315527574799</v>
      </c>
      <c r="AB125" s="1">
        <v>11.911488208760501</v>
      </c>
    </row>
    <row r="126" spans="1:28" ht="15" customHeight="1">
      <c r="A126" s="1" t="s">
        <v>268</v>
      </c>
      <c r="B126" s="1" t="s">
        <v>269</v>
      </c>
      <c r="C126" s="1">
        <v>26.944474927320002</v>
      </c>
      <c r="D126" s="1">
        <v>25.7875195346619</v>
      </c>
      <c r="E126" s="1">
        <v>22.399856147474701</v>
      </c>
      <c r="F126" s="1">
        <v>24.368949606518001</v>
      </c>
      <c r="G126" s="1">
        <v>24.948510629568698</v>
      </c>
      <c r="H126" s="1">
        <v>23.741803862068899</v>
      </c>
      <c r="I126" s="1">
        <v>25.352236098991</v>
      </c>
      <c r="J126" s="1">
        <v>24.545323318392398</v>
      </c>
      <c r="K126" s="1">
        <v>22.432241029800998</v>
      </c>
      <c r="L126" s="1">
        <v>19.017380321788799</v>
      </c>
      <c r="M126" s="1">
        <v>20.114024949406399</v>
      </c>
      <c r="N126" s="1">
        <v>20.827933123068</v>
      </c>
      <c r="O126" s="1">
        <v>18.279821868510101</v>
      </c>
      <c r="P126" s="1">
        <v>22.092480388724201</v>
      </c>
      <c r="Q126" s="1">
        <v>19.8693253776574</v>
      </c>
      <c r="R126" s="1">
        <v>18.072800393315699</v>
      </c>
      <c r="S126" s="1">
        <v>22.331751369642799</v>
      </c>
      <c r="T126" s="1">
        <v>23.148136068014601</v>
      </c>
      <c r="U126" s="1">
        <v>23.189169353796601</v>
      </c>
      <c r="V126" s="1">
        <v>24.8945429909406</v>
      </c>
      <c r="W126" s="1">
        <v>27.827977569467201</v>
      </c>
      <c r="X126" s="1">
        <v>27.2191030249245</v>
      </c>
      <c r="Y126" s="1">
        <v>25.517440892003901</v>
      </c>
      <c r="Z126" s="1">
        <v>30.1720552112441</v>
      </c>
      <c r="AA126" s="1">
        <v>30.457008078621101</v>
      </c>
      <c r="AB126" s="1">
        <v>27.157298385939999</v>
      </c>
    </row>
    <row r="127" spans="1:28" ht="15" customHeight="1">
      <c r="A127" s="1" t="s">
        <v>266</v>
      </c>
      <c r="B127" s="1" t="s">
        <v>267</v>
      </c>
      <c r="C127" s="1">
        <v>1.74694285470563</v>
      </c>
      <c r="D127" s="1">
        <v>1.78780597448905</v>
      </c>
      <c r="E127" s="1">
        <v>1.7746229310533801</v>
      </c>
      <c r="F127" s="1">
        <v>0.79729265287594797</v>
      </c>
      <c r="G127" s="1">
        <v>0.254340396800665</v>
      </c>
      <c r="H127" s="1">
        <v>0.53341873938667494</v>
      </c>
      <c r="I127" s="1">
        <v>0.73706219983600796</v>
      </c>
      <c r="J127" s="1">
        <v>0.464883807795126</v>
      </c>
      <c r="K127" s="1">
        <v>0.51557015419000196</v>
      </c>
      <c r="L127" s="1">
        <v>0.72486742456093101</v>
      </c>
      <c r="M127" s="1">
        <v>0.73347389081200898</v>
      </c>
      <c r="N127" s="1">
        <v>0.94161955055931401</v>
      </c>
      <c r="O127" s="1">
        <v>0.94925779513558095</v>
      </c>
      <c r="P127" s="1">
        <v>1.08618455494056</v>
      </c>
      <c r="Q127" s="1">
        <v>0.571783714893351</v>
      </c>
      <c r="R127" s="1">
        <v>0.55284037204625402</v>
      </c>
      <c r="S127" s="1">
        <v>0.56920667664082403</v>
      </c>
      <c r="T127" s="1">
        <v>0.66569245470491001</v>
      </c>
      <c r="U127" s="1">
        <v>0.674828024102332</v>
      </c>
      <c r="V127" s="1">
        <v>0.73366463908950696</v>
      </c>
      <c r="W127" s="1">
        <v>0.57363403938593704</v>
      </c>
      <c r="X127" s="1">
        <v>0.67305216783871502</v>
      </c>
      <c r="Y127" s="1">
        <v>0.69864734692157404</v>
      </c>
      <c r="Z127" s="1">
        <v>1.3932441366483801</v>
      </c>
      <c r="AA127" s="1">
        <v>1.6278691439575399</v>
      </c>
      <c r="AB127" s="1">
        <v>1.83744638261367</v>
      </c>
    </row>
    <row r="128" spans="1:28" ht="15" customHeight="1">
      <c r="A128" s="1" t="s">
        <v>272</v>
      </c>
      <c r="B128" s="1" t="s">
        <v>273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</row>
    <row r="129" spans="1:28" ht="15" customHeight="1">
      <c r="A129" s="1" t="s">
        <v>274</v>
      </c>
      <c r="B129" s="1" t="s">
        <v>275</v>
      </c>
      <c r="C129" s="1">
        <v>3.3557658834508</v>
      </c>
      <c r="D129" s="1">
        <v>4.96956123368963</v>
      </c>
      <c r="E129" s="1">
        <v>5.5837221314676704</v>
      </c>
      <c r="F129" s="1">
        <v>7.1998476692838196</v>
      </c>
      <c r="G129" s="1">
        <v>7.6375323641122801</v>
      </c>
      <c r="H129" s="1">
        <v>8.6026829217564096</v>
      </c>
      <c r="I129" s="1">
        <v>11.9238069874097</v>
      </c>
      <c r="J129" s="1">
        <v>15.745622153555299</v>
      </c>
      <c r="K129" s="1">
        <v>16.2751392184494</v>
      </c>
      <c r="L129" s="1">
        <v>17.7339705211281</v>
      </c>
      <c r="M129" s="1">
        <v>16.367186891755999</v>
      </c>
      <c r="N129" s="1">
        <v>13.394605203052199</v>
      </c>
      <c r="O129" s="1">
        <v>14.409308844165199</v>
      </c>
      <c r="P129" s="1">
        <v>15.6714117711499</v>
      </c>
      <c r="Q129" s="1">
        <v>17.2753212396401</v>
      </c>
      <c r="R129" s="1">
        <v>18.510169965048501</v>
      </c>
      <c r="S129" s="1">
        <v>17.410508248902801</v>
      </c>
      <c r="T129" s="1">
        <v>18.1794263238613</v>
      </c>
      <c r="U129" s="1">
        <v>20.388996171496501</v>
      </c>
      <c r="V129" s="1">
        <v>22.182269676607699</v>
      </c>
      <c r="W129" s="1">
        <v>24.095707044770698</v>
      </c>
      <c r="X129" s="1">
        <v>21.112736205866302</v>
      </c>
      <c r="Y129" s="1">
        <v>21.5509591718079</v>
      </c>
      <c r="Z129" s="1">
        <v>23.0902321977293</v>
      </c>
      <c r="AA129" s="1">
        <v>24.3318800956785</v>
      </c>
      <c r="AB129" s="1">
        <v>23.6977940316245</v>
      </c>
    </row>
    <row r="130" spans="1:28" ht="15" customHeight="1">
      <c r="A130" s="1" t="s">
        <v>276</v>
      </c>
      <c r="B130" s="1" t="s">
        <v>277</v>
      </c>
      <c r="C130" s="1">
        <v>80.087558217594705</v>
      </c>
      <c r="D130" s="1">
        <v>81.8261168913197</v>
      </c>
      <c r="E130" s="1">
        <v>81.556262829622398</v>
      </c>
      <c r="F130" s="1">
        <v>81.332407614330606</v>
      </c>
      <c r="G130" s="1">
        <v>78.538976856163202</v>
      </c>
      <c r="H130" s="1">
        <v>88.358237790289806</v>
      </c>
      <c r="I130" s="1">
        <v>89.154828400477498</v>
      </c>
      <c r="J130" s="1">
        <v>91.124195813246402</v>
      </c>
      <c r="K130" s="1">
        <v>90.804970603236697</v>
      </c>
      <c r="L130" s="1">
        <v>90.761488455246194</v>
      </c>
      <c r="M130" s="1">
        <v>86.678524558128103</v>
      </c>
      <c r="N130" s="1">
        <v>86.875762773552296</v>
      </c>
      <c r="O130" s="1">
        <v>87.108202667528303</v>
      </c>
      <c r="P130" s="1">
        <v>87.287619896033505</v>
      </c>
      <c r="Q130" s="1">
        <v>87.542136619357393</v>
      </c>
      <c r="R130" s="1">
        <v>89.244612175712902</v>
      </c>
      <c r="S130" s="1">
        <v>90.5858527254493</v>
      </c>
      <c r="T130" s="1">
        <v>90.309887913566897</v>
      </c>
      <c r="U130" s="1">
        <v>90.630503127228707</v>
      </c>
      <c r="V130" s="1">
        <v>90.541926826966602</v>
      </c>
      <c r="W130" s="1">
        <v>90.655529083702504</v>
      </c>
      <c r="X130" s="1">
        <v>89.644812588399503</v>
      </c>
      <c r="Y130" s="1">
        <v>88.785290956657093</v>
      </c>
      <c r="Z130" s="1">
        <v>88.474248475436994</v>
      </c>
      <c r="AA130" s="1">
        <v>88.181303767813205</v>
      </c>
      <c r="AB130" s="1">
        <v>86.655374290774702</v>
      </c>
    </row>
    <row r="131" spans="1:28" ht="15" customHeight="1">
      <c r="A131" s="1" t="s">
        <v>345</v>
      </c>
      <c r="B131" s="1" t="s">
        <v>346</v>
      </c>
      <c r="C131" s="1">
        <v>46.204608551251802</v>
      </c>
      <c r="D131" s="1">
        <v>46.238268847756203</v>
      </c>
      <c r="E131" s="1">
        <v>45.701427114108697</v>
      </c>
      <c r="F131" s="1">
        <v>46.142015339434302</v>
      </c>
      <c r="G131" s="1">
        <v>46.151733751203402</v>
      </c>
      <c r="H131" s="1">
        <v>45.218113940551802</v>
      </c>
      <c r="I131" s="1">
        <v>44.749725801443098</v>
      </c>
      <c r="J131" s="1">
        <v>44.841108551846602</v>
      </c>
      <c r="K131" s="1">
        <v>44.978561497053597</v>
      </c>
      <c r="L131" s="1">
        <v>44.706428024549098</v>
      </c>
      <c r="M131" s="1">
        <v>45.3723136280869</v>
      </c>
      <c r="N131" s="1">
        <v>44.067855284684299</v>
      </c>
      <c r="O131" s="1">
        <v>44.950338611642302</v>
      </c>
      <c r="P131" s="1">
        <v>44.579213113152598</v>
      </c>
      <c r="Q131" s="1">
        <v>44.6207948605661</v>
      </c>
      <c r="R131" s="1">
        <v>45.125690637553099</v>
      </c>
      <c r="S131" s="1">
        <v>45.035261967703498</v>
      </c>
      <c r="T131" s="1">
        <v>45.935168731306803</v>
      </c>
      <c r="U131" s="1">
        <v>45.972221849219899</v>
      </c>
      <c r="V131" s="1">
        <v>45.688303710835299</v>
      </c>
      <c r="W131" s="1">
        <v>46.754669915622998</v>
      </c>
      <c r="X131" s="1">
        <v>39.819636932606201</v>
      </c>
      <c r="Y131" s="1">
        <v>40.1209274407978</v>
      </c>
      <c r="Z131" s="1">
        <v>42.2537150838344</v>
      </c>
      <c r="AA131" s="1">
        <v>42.335077437665198</v>
      </c>
      <c r="AB131" s="1">
        <v>34.324894408154201</v>
      </c>
    </row>
    <row r="132" spans="1:28" ht="15" customHeight="1">
      <c r="A132" s="1" t="s">
        <v>279</v>
      </c>
      <c r="B132" s="1" t="s">
        <v>280</v>
      </c>
      <c r="C132" s="1">
        <v>3.7984678665845997E-2</v>
      </c>
      <c r="D132" s="1">
        <v>3.6699860721057603E-2</v>
      </c>
      <c r="E132" s="1">
        <v>2.21795975711588E-2</v>
      </c>
      <c r="F132" s="1">
        <v>1.55162662864539E-2</v>
      </c>
      <c r="G132" s="1">
        <v>3.0725365266747202E-2</v>
      </c>
      <c r="H132" s="1">
        <v>2.5890405470739699E-2</v>
      </c>
      <c r="I132" s="1">
        <v>9.6537995453173792E-3</v>
      </c>
      <c r="J132" s="1">
        <v>9.0323323422749E-3</v>
      </c>
      <c r="K132" s="1">
        <v>9.7237986446150407E-3</v>
      </c>
      <c r="L132" s="1">
        <v>9.4157801874003005E-3</v>
      </c>
      <c r="M132" s="1">
        <v>9.1177772892688698E-3</v>
      </c>
      <c r="N132" s="1">
        <v>1.04607694321226E-2</v>
      </c>
      <c r="O132" s="1">
        <v>9.5504518898799594E-3</v>
      </c>
      <c r="P132" s="1">
        <v>9.1414773406787494E-3</v>
      </c>
      <c r="Q132" s="1">
        <v>8.7210589249268507E-3</v>
      </c>
      <c r="R132" s="1">
        <v>8.3072738604207195E-3</v>
      </c>
      <c r="S132" s="1">
        <v>8.7574583669277999E-3</v>
      </c>
      <c r="T132" s="1">
        <v>7.9853716010660995E-3</v>
      </c>
      <c r="U132" s="1">
        <v>7.2562843008194796E-3</v>
      </c>
      <c r="V132" s="1">
        <v>7.0492145970431803E-3</v>
      </c>
      <c r="W132" s="1">
        <v>6.2549077224062499E-3</v>
      </c>
      <c r="X132" s="1">
        <v>6.8412219756005298E-3</v>
      </c>
      <c r="Y132" s="1">
        <v>6.4554071173376802E-3</v>
      </c>
      <c r="Z132" s="1">
        <v>6.3744780844595499E-3</v>
      </c>
      <c r="AA132" s="1">
        <v>6.0087421976267198E-3</v>
      </c>
      <c r="AB132" s="1">
        <v>5.9765421632379401E-3</v>
      </c>
    </row>
    <row r="133" spans="1:28" ht="15" customHeight="1">
      <c r="A133" s="1" t="s">
        <v>283</v>
      </c>
      <c r="B133" s="1" t="s">
        <v>284</v>
      </c>
      <c r="C133" s="1">
        <v>55.551011131387497</v>
      </c>
      <c r="D133" s="1">
        <v>55.273545985646699</v>
      </c>
      <c r="E133" s="1">
        <v>53.661883262822698</v>
      </c>
      <c r="F133" s="1">
        <v>55.085336629270799</v>
      </c>
      <c r="G133" s="1">
        <v>54.750520824209303</v>
      </c>
      <c r="H133" s="1">
        <v>53.177858657387397</v>
      </c>
      <c r="I133" s="1">
        <v>52.467372931429601</v>
      </c>
      <c r="J133" s="1">
        <v>50.672000836312002</v>
      </c>
      <c r="K133" s="1">
        <v>48.023566393217102</v>
      </c>
      <c r="L133" s="1">
        <v>45.8454492538932</v>
      </c>
      <c r="M133" s="1">
        <v>47.515245548353001</v>
      </c>
      <c r="N133" s="1">
        <v>45.827884844664297</v>
      </c>
      <c r="O133" s="1">
        <v>44.483894351373102</v>
      </c>
      <c r="P133" s="1">
        <v>44.717700197883602</v>
      </c>
      <c r="Q133" s="1">
        <v>40.798122195865602</v>
      </c>
      <c r="R133" s="1">
        <v>41.228654031550001</v>
      </c>
      <c r="S133" s="1">
        <v>44.204783407339697</v>
      </c>
      <c r="T133" s="1">
        <v>40.630605152489103</v>
      </c>
      <c r="U133" s="1">
        <v>40.466762804223301</v>
      </c>
      <c r="V133" s="1">
        <v>51.958567140651098</v>
      </c>
      <c r="W133" s="1">
        <v>50.260466837930601</v>
      </c>
      <c r="X133" s="1">
        <v>48.655364698956198</v>
      </c>
      <c r="Y133" s="1">
        <v>50.369745509563003</v>
      </c>
      <c r="Z133" s="1">
        <v>43.593829271296798</v>
      </c>
      <c r="AA133" s="1">
        <v>43.357063580929697</v>
      </c>
      <c r="AB133" s="1">
        <v>42.711751628413197</v>
      </c>
    </row>
    <row r="134" spans="1:28" ht="15" customHeight="1">
      <c r="A134" s="1" t="s">
        <v>304</v>
      </c>
      <c r="B134" s="1" t="s">
        <v>305</v>
      </c>
      <c r="C134" s="1">
        <v>4.2483951388183998</v>
      </c>
      <c r="D134" s="1">
        <v>3.4820800802117402</v>
      </c>
      <c r="E134" s="1">
        <v>3.3356182686386799</v>
      </c>
      <c r="F134" s="1">
        <v>3.11052365202129</v>
      </c>
      <c r="G134" s="1">
        <v>2.76324527668889</v>
      </c>
      <c r="H134" s="1">
        <v>2.9635604604969199</v>
      </c>
      <c r="I134" s="1">
        <v>2.2916222432287299</v>
      </c>
      <c r="J134" s="1">
        <v>1.37396877138601</v>
      </c>
      <c r="K134" s="1">
        <v>1.0338298000398201</v>
      </c>
      <c r="L134" s="1">
        <v>0.868549785055861</v>
      </c>
      <c r="M134" s="1">
        <v>0.57180823119491297</v>
      </c>
      <c r="N134" s="1">
        <v>0.50560060078625502</v>
      </c>
      <c r="O134" s="1">
        <v>0.56098731909239896</v>
      </c>
      <c r="P134" s="1">
        <v>0.52515004869751203</v>
      </c>
      <c r="Q134" s="1">
        <v>0.40288885115557799</v>
      </c>
      <c r="R134" s="1">
        <v>0.37616495536844602</v>
      </c>
      <c r="S134" s="1">
        <v>0.35401893649211802</v>
      </c>
      <c r="T134" s="1">
        <v>0.425478783758521</v>
      </c>
      <c r="U134" s="1">
        <v>0.38336129176869299</v>
      </c>
      <c r="V134" s="1">
        <v>0.50503606683161195</v>
      </c>
      <c r="W134" s="1">
        <v>0.62546404790765198</v>
      </c>
      <c r="X134" s="1">
        <v>0.96323396185233801</v>
      </c>
      <c r="Y134" s="1">
        <v>0.63052608508982899</v>
      </c>
      <c r="Z134" s="1">
        <v>1.2885743029996299</v>
      </c>
      <c r="AA134" s="1">
        <v>1.2985376439681</v>
      </c>
      <c r="AB134" s="1">
        <v>1.35293554797754</v>
      </c>
    </row>
    <row r="135" spans="1:28" ht="15" customHeight="1">
      <c r="A135" s="1" t="s">
        <v>289</v>
      </c>
      <c r="B135" s="1" t="s">
        <v>290</v>
      </c>
      <c r="C135" s="1">
        <v>91.282152247783003</v>
      </c>
      <c r="D135" s="1">
        <v>90.255162711701999</v>
      </c>
      <c r="E135" s="1">
        <v>90.215611252730099</v>
      </c>
      <c r="F135" s="1">
        <v>90.130079929459001</v>
      </c>
      <c r="G135" s="1">
        <v>89.715596686979893</v>
      </c>
      <c r="H135" s="1">
        <v>90.241662387919604</v>
      </c>
      <c r="I135" s="1">
        <v>90.075122265627598</v>
      </c>
      <c r="J135" s="1">
        <v>90.460188701684999</v>
      </c>
      <c r="K135" s="1">
        <v>91.260717950447898</v>
      </c>
      <c r="L135" s="1">
        <v>91.367512439283004</v>
      </c>
      <c r="M135" s="1">
        <v>89.284151660269302</v>
      </c>
      <c r="N135" s="1">
        <v>87.172879596951503</v>
      </c>
      <c r="O135" s="1">
        <v>87.125195064540094</v>
      </c>
      <c r="P135" s="1">
        <v>85.687736080824095</v>
      </c>
      <c r="Q135" s="1">
        <v>85.740156666773203</v>
      </c>
      <c r="R135" s="1">
        <v>87.250768572792197</v>
      </c>
      <c r="S135" s="1">
        <v>83.3856396499488</v>
      </c>
      <c r="T135" s="1">
        <v>85.564019188289706</v>
      </c>
      <c r="U135" s="1">
        <v>85.274600551036698</v>
      </c>
      <c r="V135" s="1">
        <v>85.386560008971799</v>
      </c>
      <c r="W135" s="1">
        <v>84.175092580659097</v>
      </c>
      <c r="X135" s="1">
        <v>80.345974786465206</v>
      </c>
      <c r="Y135" s="1">
        <v>78.429755550862893</v>
      </c>
      <c r="Z135" s="1">
        <v>75.224775278741703</v>
      </c>
      <c r="AA135" s="1">
        <v>73.054286218624895</v>
      </c>
      <c r="AB135" s="1">
        <v>77.660558628128001</v>
      </c>
    </row>
    <row r="136" spans="1:28" ht="15" customHeight="1">
      <c r="A136" s="1" t="s">
        <v>285</v>
      </c>
      <c r="B136" s="1" t="s">
        <v>286</v>
      </c>
      <c r="C136" s="1">
        <v>0.194833724264659</v>
      </c>
      <c r="D136" s="1">
        <v>0.49550922364480898</v>
      </c>
      <c r="E136" s="1">
        <v>0.52847069042068995</v>
      </c>
      <c r="F136" s="1">
        <v>0.51572925837813299</v>
      </c>
      <c r="G136" s="1">
        <v>0.47711059705168302</v>
      </c>
      <c r="H136" s="1">
        <v>0.452737924140517</v>
      </c>
      <c r="I136" s="1">
        <v>0.45787181909227798</v>
      </c>
      <c r="J136" s="1">
        <v>0.43142565879433598</v>
      </c>
      <c r="K136" s="1">
        <v>0.43301480537604098</v>
      </c>
      <c r="L136" s="1">
        <v>0.42652008256152502</v>
      </c>
      <c r="M136" s="1">
        <v>0.32511889274875899</v>
      </c>
      <c r="N136" s="1">
        <v>0.59590673363536295</v>
      </c>
      <c r="O136" s="1">
        <v>0.57690809201945004</v>
      </c>
      <c r="P136" s="1">
        <v>0.57547984584339196</v>
      </c>
      <c r="Q136" s="1">
        <v>0.52507884876088395</v>
      </c>
      <c r="R136" s="1">
        <v>0.53510171201716505</v>
      </c>
      <c r="S136" s="1">
        <v>0.51811873017662402</v>
      </c>
      <c r="T136" s="1">
        <v>0.50397776754039103</v>
      </c>
      <c r="U136" s="1">
        <v>0.531735800256668</v>
      </c>
      <c r="V136" s="1">
        <v>0.47841917157604702</v>
      </c>
      <c r="W136" s="1">
        <v>0.47516515688801397</v>
      </c>
      <c r="X136" s="1">
        <v>0.469261488323299</v>
      </c>
      <c r="Y136" s="1">
        <v>0.49519991780739497</v>
      </c>
      <c r="Z136" s="1">
        <v>0.55597486583387501</v>
      </c>
      <c r="AA136" s="1">
        <v>0.62162522293153299</v>
      </c>
      <c r="AB136" s="1">
        <v>0.70863529719761997</v>
      </c>
    </row>
    <row r="137" spans="1:28" ht="15" customHeight="1">
      <c r="A137" s="1" t="s">
        <v>300</v>
      </c>
      <c r="B137" s="1" t="s">
        <v>301</v>
      </c>
      <c r="C137" s="1">
        <v>12.351950590518699</v>
      </c>
      <c r="D137" s="1">
        <v>13.130778170561999</v>
      </c>
      <c r="E137" s="1">
        <v>13.9008440270148</v>
      </c>
      <c r="F137" s="1">
        <v>12.356737777488499</v>
      </c>
      <c r="G137" s="1">
        <v>12.3360932493257</v>
      </c>
      <c r="H137" s="1">
        <v>11.494822477855299</v>
      </c>
      <c r="I137" s="1">
        <v>11.0941837619979</v>
      </c>
      <c r="J137" s="1">
        <v>10.232702606544899</v>
      </c>
      <c r="K137" s="1">
        <v>11.0884504569947</v>
      </c>
      <c r="L137" s="1">
        <v>10.9503328020105</v>
      </c>
      <c r="M137" s="1">
        <v>15.8647646209616</v>
      </c>
      <c r="N137" s="1">
        <v>14.991822817818299</v>
      </c>
      <c r="O137" s="1">
        <v>14.0960864715884</v>
      </c>
      <c r="P137" s="1">
        <v>14.183730426611801</v>
      </c>
      <c r="Q137" s="1">
        <v>15.410552120285701</v>
      </c>
      <c r="R137" s="1">
        <v>14.5662547123469</v>
      </c>
      <c r="S137" s="1">
        <v>14.414371572337499</v>
      </c>
      <c r="T137" s="1">
        <v>14.0899770794388</v>
      </c>
      <c r="U137" s="1">
        <v>13.8524951998047</v>
      </c>
      <c r="V137" s="1">
        <v>19.028364981112698</v>
      </c>
      <c r="W137" s="1">
        <v>19.5047538484834</v>
      </c>
      <c r="X137" s="1">
        <v>18.586432932811501</v>
      </c>
      <c r="Y137" s="1">
        <v>19.704625754997899</v>
      </c>
      <c r="Z137" s="1">
        <v>22.005632588671102</v>
      </c>
      <c r="AA137" s="1">
        <v>22.3004865571111</v>
      </c>
      <c r="AB137" s="1">
        <v>20.877396143265798</v>
      </c>
    </row>
    <row r="138" spans="1:28" ht="15" customHeight="1">
      <c r="A138" s="1" t="s">
        <v>287</v>
      </c>
      <c r="B138" s="1" t="s">
        <v>288</v>
      </c>
      <c r="C138" s="1">
        <v>59.014369589138703</v>
      </c>
      <c r="D138" s="1">
        <v>58.963088428132899</v>
      </c>
      <c r="E138" s="1">
        <v>59.548372280089602</v>
      </c>
      <c r="F138" s="1">
        <v>60.048385781273701</v>
      </c>
      <c r="G138" s="1">
        <v>60.498642697068902</v>
      </c>
      <c r="H138" s="1">
        <v>59.975462211230301</v>
      </c>
      <c r="I138" s="1">
        <v>59.924056662823602</v>
      </c>
      <c r="J138" s="1">
        <v>62.8722072609904</v>
      </c>
      <c r="K138" s="1">
        <v>63.469018550965899</v>
      </c>
      <c r="L138" s="1">
        <v>66.757276603408101</v>
      </c>
      <c r="M138" s="1">
        <v>66.901790328045607</v>
      </c>
      <c r="N138" s="1">
        <v>66.554889768155306</v>
      </c>
      <c r="O138" s="1">
        <v>66.495837909238205</v>
      </c>
      <c r="P138" s="1">
        <v>65.209300307531194</v>
      </c>
      <c r="Q138" s="1">
        <v>65.752078022553306</v>
      </c>
      <c r="R138" s="1">
        <v>67.084382222080194</v>
      </c>
      <c r="S138" s="1">
        <v>66.463156669994007</v>
      </c>
      <c r="T138" s="1">
        <v>64.005151201582507</v>
      </c>
      <c r="U138" s="1">
        <v>64.299416712552997</v>
      </c>
      <c r="V138" s="1">
        <v>64.005170786076505</v>
      </c>
      <c r="W138" s="1">
        <v>63.489617942996098</v>
      </c>
      <c r="X138" s="1">
        <v>63.674920895619401</v>
      </c>
      <c r="Y138" s="1">
        <v>63.531501579120899</v>
      </c>
      <c r="Z138" s="1">
        <v>63.430698340979902</v>
      </c>
      <c r="AA138" s="1">
        <v>62.993140642808903</v>
      </c>
      <c r="AB138" s="1">
        <v>63.307446397186197</v>
      </c>
    </row>
    <row r="139" spans="1:28" ht="15" customHeight="1">
      <c r="A139" s="1" t="s">
        <v>293</v>
      </c>
      <c r="B139" s="1" t="s">
        <v>294</v>
      </c>
      <c r="C139" s="1">
        <v>87.203216525055197</v>
      </c>
      <c r="D139" s="1">
        <v>87.739818614650503</v>
      </c>
      <c r="E139" s="1">
        <v>88.811012120755805</v>
      </c>
      <c r="F139" s="1">
        <v>89.4020642375134</v>
      </c>
      <c r="G139" s="1">
        <v>89.908102929909603</v>
      </c>
      <c r="H139" s="1">
        <v>90.565417527414596</v>
      </c>
      <c r="I139" s="1">
        <v>91.050816842909796</v>
      </c>
      <c r="J139" s="1">
        <v>91.726184517252307</v>
      </c>
      <c r="K139" s="1">
        <v>92.470090980846393</v>
      </c>
      <c r="L139" s="1">
        <v>92.904501796334301</v>
      </c>
      <c r="M139" s="1">
        <v>93.283122745561997</v>
      </c>
      <c r="N139" s="1">
        <v>93.261679862193304</v>
      </c>
      <c r="O139" s="1">
        <v>92.5800107840615</v>
      </c>
      <c r="P139" s="1">
        <v>92.801684642350907</v>
      </c>
      <c r="Q139" s="1">
        <v>92.997959919948102</v>
      </c>
      <c r="R139" s="1">
        <v>93.304141958708897</v>
      </c>
      <c r="S139" s="1">
        <v>93.467789802524706</v>
      </c>
      <c r="T139" s="1">
        <v>93.020438585897494</v>
      </c>
      <c r="U139" s="1">
        <v>93.368068027746105</v>
      </c>
      <c r="V139" s="1">
        <v>93.631496411459096</v>
      </c>
      <c r="W139" s="1">
        <v>93.572144956443694</v>
      </c>
      <c r="X139" s="1">
        <v>93.649505836767602</v>
      </c>
      <c r="Y139" s="1">
        <v>93.894560640594406</v>
      </c>
      <c r="Z139" s="1">
        <v>94.230449973239502</v>
      </c>
      <c r="AA139" s="1">
        <v>94.426949740501399</v>
      </c>
      <c r="AB139" s="1">
        <v>94.285966608941607</v>
      </c>
    </row>
    <row r="140" spans="1:28" ht="15" customHeight="1">
      <c r="A140" s="1" t="s">
        <v>347</v>
      </c>
      <c r="B140" s="1" t="s">
        <v>348</v>
      </c>
      <c r="C140" s="1">
        <v>16.627821707777301</v>
      </c>
      <c r="D140" s="1">
        <v>17.4661188204403</v>
      </c>
      <c r="E140" s="1">
        <v>18.3632170243738</v>
      </c>
      <c r="F140" s="1">
        <v>18.585950063784001</v>
      </c>
      <c r="G140" s="1">
        <v>18.562881558955901</v>
      </c>
      <c r="H140" s="1">
        <v>18.113079676027098</v>
      </c>
      <c r="I140" s="1">
        <v>17.4377706017221</v>
      </c>
      <c r="J140" s="1">
        <v>17.1071913418366</v>
      </c>
      <c r="K140" s="1">
        <v>17.272490038870998</v>
      </c>
      <c r="L140" s="1">
        <v>18.2213200307393</v>
      </c>
      <c r="M140" s="1">
        <v>18.508080463077601</v>
      </c>
      <c r="N140" s="1">
        <v>19.1214417005142</v>
      </c>
      <c r="O140" s="1">
        <v>18.3241040408302</v>
      </c>
      <c r="P140" s="1">
        <v>17.506563197447299</v>
      </c>
      <c r="Q140" s="1">
        <v>16.760797494086901</v>
      </c>
      <c r="R140" s="1">
        <v>16.2453416966089</v>
      </c>
      <c r="S140" s="1">
        <v>16.370396743475698</v>
      </c>
      <c r="T140" s="1">
        <v>15.8116290856396</v>
      </c>
      <c r="U140" s="1">
        <v>15.986589711129399</v>
      </c>
      <c r="V140" s="1">
        <v>15.5702925251554</v>
      </c>
      <c r="W140" s="1">
        <v>17.0798023283017</v>
      </c>
      <c r="X140" s="1">
        <v>16.9785947586075</v>
      </c>
      <c r="Y140" s="1">
        <v>16.632885446748102</v>
      </c>
      <c r="Z140" s="1">
        <v>16.097393968051701</v>
      </c>
      <c r="AA140" s="1">
        <v>16.5881622011429</v>
      </c>
      <c r="AB140" s="1">
        <v>17.1501412476598</v>
      </c>
    </row>
    <row r="141" spans="1:28" ht="15" customHeight="1">
      <c r="A141" s="1" t="s">
        <v>295</v>
      </c>
      <c r="B141" s="1" t="s">
        <v>296</v>
      </c>
      <c r="Y141" s="1">
        <v>30.196821278188999</v>
      </c>
      <c r="Z141" s="1">
        <v>29.701654965140701</v>
      </c>
      <c r="AA141" s="1">
        <v>29.8296332934483</v>
      </c>
      <c r="AB141" s="1">
        <v>39.074384321667097</v>
      </c>
    </row>
    <row r="142" spans="1:28" ht="15" customHeight="1">
      <c r="A142" s="1" t="s">
        <v>96</v>
      </c>
      <c r="B142" s="1" t="s">
        <v>97</v>
      </c>
      <c r="C142" s="1">
        <v>10.544431183199499</v>
      </c>
      <c r="D142" s="1">
        <v>9.9212934677347295</v>
      </c>
      <c r="E142" s="1">
        <v>8.2209083834232697</v>
      </c>
      <c r="F142" s="1">
        <v>9.0798100662706602</v>
      </c>
      <c r="G142" s="1">
        <v>9.2413756790862909</v>
      </c>
      <c r="H142" s="1">
        <v>8.2645670682094092</v>
      </c>
      <c r="I142" s="1">
        <v>10.0619918052583</v>
      </c>
      <c r="J142" s="1">
        <v>9.1542958616133401</v>
      </c>
      <c r="K142" s="1">
        <v>8.9414122485834806</v>
      </c>
      <c r="L142" s="1">
        <v>7.6816550915412298</v>
      </c>
      <c r="M142" s="1">
        <v>7.88433462529383</v>
      </c>
      <c r="N142" s="1">
        <v>8.9334485990441408</v>
      </c>
      <c r="O142" s="1">
        <v>7.4151048709610201</v>
      </c>
      <c r="P142" s="1">
        <v>8.8999239286002503</v>
      </c>
      <c r="Q142" s="1">
        <v>8.0320876259294103</v>
      </c>
      <c r="R142" s="1">
        <v>7.2898164726152803</v>
      </c>
      <c r="S142" s="1">
        <v>8.4722072104492092</v>
      </c>
      <c r="T142" s="1">
        <v>9.0053879294864796</v>
      </c>
      <c r="U142" s="1">
        <v>9.73720293479251</v>
      </c>
      <c r="V142" s="1">
        <v>12.2179472922962</v>
      </c>
      <c r="W142" s="1">
        <v>14.3957857926708</v>
      </c>
      <c r="X142" s="1">
        <v>14.7459265297844</v>
      </c>
      <c r="Y142" s="1">
        <v>15.7709502104472</v>
      </c>
      <c r="Z142" s="1">
        <v>16.949965695704101</v>
      </c>
      <c r="AA142" s="1">
        <v>17.3517358032041</v>
      </c>
      <c r="AB142" s="1">
        <v>16.254097737239</v>
      </c>
    </row>
    <row r="143" spans="1:28" ht="15" customHeight="1">
      <c r="A143" s="1" t="s">
        <v>187</v>
      </c>
      <c r="B143" s="1" t="s">
        <v>188</v>
      </c>
      <c r="C143" s="1">
        <v>78.087244904495705</v>
      </c>
      <c r="D143" s="1">
        <v>77.961004978018806</v>
      </c>
      <c r="E143" s="1">
        <v>75.2771321674864</v>
      </c>
      <c r="F143" s="1">
        <v>74.190058091927099</v>
      </c>
      <c r="G143" s="1">
        <v>70.580934071707702</v>
      </c>
      <c r="H143" s="1">
        <v>69.938554762301095</v>
      </c>
      <c r="I143" s="1">
        <v>64.411961039268206</v>
      </c>
      <c r="J143" s="1">
        <v>65.901275628869698</v>
      </c>
      <c r="K143" s="1">
        <v>64.150511392044294</v>
      </c>
      <c r="L143" s="1">
        <v>63.247974410785098</v>
      </c>
      <c r="M143" s="1">
        <v>64.156565529796495</v>
      </c>
      <c r="N143" s="1">
        <v>62.927742365345601</v>
      </c>
      <c r="O143" s="1">
        <v>62.0998858846838</v>
      </c>
      <c r="P143" s="1">
        <v>61.301214131330099</v>
      </c>
      <c r="Q143" s="1">
        <v>61.608701838909198</v>
      </c>
      <c r="R143" s="1">
        <v>60.0762308310929</v>
      </c>
      <c r="S143" s="1">
        <v>62.174004045664603</v>
      </c>
      <c r="T143" s="1">
        <v>60.196862595420498</v>
      </c>
      <c r="U143" s="1">
        <v>61.570842026786003</v>
      </c>
      <c r="V143" s="1">
        <v>63.509195184762099</v>
      </c>
      <c r="W143" s="1">
        <v>61.842280656548198</v>
      </c>
      <c r="X143" s="1">
        <v>59.249464533618202</v>
      </c>
      <c r="Y143" s="1">
        <v>60.691292600475002</v>
      </c>
      <c r="Z143" s="1">
        <v>59.872253337446402</v>
      </c>
      <c r="AA143" s="1">
        <v>57.585181131447797</v>
      </c>
      <c r="AB143" s="1">
        <v>52.875892036898399</v>
      </c>
    </row>
    <row r="144" spans="1:28" ht="15" customHeight="1">
      <c r="A144" s="1" t="s">
        <v>171</v>
      </c>
      <c r="B144" s="1" t="s">
        <v>172</v>
      </c>
      <c r="C144" s="1">
        <v>40.032326175996502</v>
      </c>
      <c r="D144" s="1">
        <v>34.092112520836103</v>
      </c>
      <c r="E144" s="1">
        <v>33.811901880536603</v>
      </c>
      <c r="F144" s="1">
        <v>38.8764194500652</v>
      </c>
      <c r="G144" s="1">
        <v>41.342799193516797</v>
      </c>
      <c r="H144" s="1">
        <v>36.731755800947397</v>
      </c>
      <c r="I144" s="1">
        <v>30.957430306902801</v>
      </c>
      <c r="J144" s="1">
        <v>34.233567258202498</v>
      </c>
      <c r="K144" s="1">
        <v>32.195645576029101</v>
      </c>
      <c r="L144" s="1">
        <v>27.4581354059737</v>
      </c>
      <c r="M144" s="1">
        <v>26.6385794003067</v>
      </c>
      <c r="N144" s="1">
        <v>26.276832131312801</v>
      </c>
      <c r="O144" s="1">
        <v>24.5944043591502</v>
      </c>
      <c r="P144" s="1">
        <v>26.617207665187799</v>
      </c>
      <c r="Q144" s="1">
        <v>22.2203877563928</v>
      </c>
      <c r="R144" s="1">
        <v>25.583355509556899</v>
      </c>
      <c r="S144" s="1">
        <v>1.3438627053586999E-2</v>
      </c>
      <c r="T144" s="1">
        <v>1.2990166279952999E-2</v>
      </c>
      <c r="U144" s="1">
        <v>1.29132376535413E-2</v>
      </c>
      <c r="V144" s="1">
        <v>1.2701914945270299E-2</v>
      </c>
      <c r="W144" s="1">
        <v>0.99249094317002995</v>
      </c>
      <c r="X144" s="1">
        <v>0.92770541308185095</v>
      </c>
      <c r="Y144" s="1">
        <v>1.3279483420929401</v>
      </c>
      <c r="Z144" s="1">
        <v>1.51215082588615</v>
      </c>
      <c r="AA144" s="1">
        <v>1.6974028076753001</v>
      </c>
      <c r="AB144" s="1">
        <v>1.64219119447618</v>
      </c>
    </row>
    <row r="145" spans="1:28" ht="15" customHeight="1">
      <c r="A145" s="1" t="s">
        <v>181</v>
      </c>
      <c r="B145" s="1" t="s">
        <v>182</v>
      </c>
      <c r="C145" s="1">
        <v>5.4674593849660296</v>
      </c>
      <c r="D145" s="1">
        <v>5.1142731804564301</v>
      </c>
      <c r="E145" s="1">
        <v>4.2484332961616902</v>
      </c>
      <c r="F145" s="1">
        <v>3.6168185079822699</v>
      </c>
      <c r="G145" s="1">
        <v>3.2766197054487001</v>
      </c>
      <c r="H145" s="1">
        <v>3.0978662144612401</v>
      </c>
      <c r="I145" s="1">
        <v>2.8582789522621499</v>
      </c>
      <c r="J145" s="1">
        <v>3.0007839873188198</v>
      </c>
      <c r="K145" s="1">
        <v>2.64850746365937</v>
      </c>
      <c r="L145" s="1">
        <v>2.5271556245122402</v>
      </c>
      <c r="M145" s="1">
        <v>2.6159283420575901</v>
      </c>
      <c r="N145" s="1">
        <v>2.3138096617200699</v>
      </c>
      <c r="O145" s="1">
        <v>2.7673706062586598</v>
      </c>
      <c r="P145" s="1">
        <v>2.4428623048743301</v>
      </c>
      <c r="Q145" s="1">
        <v>2.5386668229327101</v>
      </c>
      <c r="R145" s="1">
        <v>2.49873579472334</v>
      </c>
      <c r="S145" s="1">
        <v>2.4758105514887299</v>
      </c>
      <c r="T145" s="1">
        <v>2.4193600090256102</v>
      </c>
      <c r="U145" s="1">
        <v>2.3911146625433402</v>
      </c>
      <c r="V145" s="1">
        <v>2.2554947174748801</v>
      </c>
      <c r="W145" s="1">
        <v>2.2040355234860498</v>
      </c>
      <c r="X145" s="1">
        <v>2.17775191226221</v>
      </c>
      <c r="Y145" s="1">
        <v>2.1780780219390299</v>
      </c>
      <c r="Z145" s="1">
        <v>2.1737296981936298</v>
      </c>
      <c r="AA145" s="1">
        <v>2.14586618116292</v>
      </c>
      <c r="AB145" s="1">
        <v>2.1326235361936798</v>
      </c>
    </row>
    <row r="146" spans="1:28" ht="15" customHeight="1">
      <c r="A146" s="1" t="s">
        <v>339</v>
      </c>
      <c r="B146" s="1" t="s">
        <v>340</v>
      </c>
      <c r="C146" s="1">
        <v>15.439773275178601</v>
      </c>
      <c r="D146" s="1">
        <v>11.5995454926104</v>
      </c>
      <c r="E146" s="1">
        <v>13.169447342994699</v>
      </c>
      <c r="F146" s="1">
        <v>12.2767607071691</v>
      </c>
      <c r="G146" s="1">
        <v>10.4716306094437</v>
      </c>
      <c r="H146" s="1">
        <v>9.1040322786636505</v>
      </c>
      <c r="I146" s="1">
        <v>8.9901936296650895</v>
      </c>
      <c r="J146" s="1">
        <v>8.7834198947118391</v>
      </c>
      <c r="K146" s="1">
        <v>7.1536881134604897</v>
      </c>
      <c r="L146" s="1">
        <v>6.5441746596613397</v>
      </c>
      <c r="M146" s="1">
        <v>8.4912707710730206</v>
      </c>
      <c r="N146" s="1">
        <v>6.1942444730883102</v>
      </c>
      <c r="O146" s="1">
        <v>6.0706006509146899</v>
      </c>
      <c r="P146" s="1">
        <v>5.6325412101608698</v>
      </c>
      <c r="Q146" s="1">
        <v>5.8559314727664704</v>
      </c>
      <c r="R146" s="1">
        <v>5.8109396716627399</v>
      </c>
      <c r="S146" s="1">
        <v>5.5919283490887102</v>
      </c>
      <c r="T146" s="1">
        <v>5.4480365398134998</v>
      </c>
      <c r="U146" s="1">
        <v>5.5079205356303698</v>
      </c>
      <c r="V146" s="1">
        <v>4.3672600746883399</v>
      </c>
      <c r="W146" s="1">
        <v>5.4864908907605399</v>
      </c>
      <c r="X146" s="1">
        <v>6.5469344692905498</v>
      </c>
      <c r="Y146" s="1">
        <v>5.1919326160025099</v>
      </c>
      <c r="Z146" s="1">
        <v>6.0071074588155904</v>
      </c>
      <c r="AA146" s="1">
        <v>5.8009472988974604</v>
      </c>
      <c r="AB146" s="1">
        <v>5.8074333967796798</v>
      </c>
    </row>
    <row r="147" spans="1:28" ht="15" customHeight="1">
      <c r="A147" s="1" t="s">
        <v>281</v>
      </c>
      <c r="B147" s="1" t="s">
        <v>282</v>
      </c>
      <c r="C147" s="1">
        <v>73.266635133530102</v>
      </c>
      <c r="D147" s="1">
        <v>76.165147566346604</v>
      </c>
      <c r="E147" s="1">
        <v>77.395586643077095</v>
      </c>
      <c r="F147" s="1">
        <v>85.628160779710399</v>
      </c>
      <c r="G147" s="1">
        <v>79.487837787147001</v>
      </c>
      <c r="H147" s="1">
        <v>81.471401980357399</v>
      </c>
      <c r="I147" s="1">
        <v>83.610514841898706</v>
      </c>
      <c r="J147" s="1">
        <v>80.5402132687028</v>
      </c>
      <c r="K147" s="1">
        <v>81.901112938833805</v>
      </c>
      <c r="L147" s="1">
        <v>80.847662269483607</v>
      </c>
      <c r="M147" s="1">
        <v>80.422134612518903</v>
      </c>
      <c r="N147" s="1">
        <v>79.382389410388996</v>
      </c>
      <c r="O147" s="1">
        <v>76.757570794054899</v>
      </c>
      <c r="P147" s="1">
        <v>76.984887364860398</v>
      </c>
      <c r="Q147" s="1">
        <v>75.383329228775807</v>
      </c>
      <c r="R147" s="1">
        <v>72.433204348719798</v>
      </c>
      <c r="S147" s="1">
        <v>69.350977529923696</v>
      </c>
      <c r="T147" s="1">
        <v>65.724830617625898</v>
      </c>
      <c r="U147" s="1">
        <v>63.657735776574498</v>
      </c>
      <c r="V147" s="1">
        <v>63.280984426967201</v>
      </c>
      <c r="W147" s="1">
        <v>61.441749757191701</v>
      </c>
      <c r="X147" s="1">
        <v>63.971460863089298</v>
      </c>
      <c r="Y147" s="1">
        <v>59.8175531922709</v>
      </c>
      <c r="Z147" s="1">
        <v>61.309154956675201</v>
      </c>
      <c r="AA147" s="1">
        <v>62.436028468758998</v>
      </c>
      <c r="AB147" s="1">
        <v>61.596747475897601</v>
      </c>
    </row>
    <row r="148" spans="1:28" ht="15" customHeight="1">
      <c r="A148" s="1" t="s">
        <v>298</v>
      </c>
      <c r="B148" s="1" t="s">
        <v>299</v>
      </c>
      <c r="M148" s="1">
        <v>26.4746703640125</v>
      </c>
      <c r="N148" s="1">
        <v>26.954618556169802</v>
      </c>
      <c r="O148" s="1">
        <v>31.250127914607202</v>
      </c>
      <c r="P148" s="1">
        <v>28.281475904288399</v>
      </c>
      <c r="Q148" s="1">
        <v>25.9953585571768</v>
      </c>
      <c r="R148" s="1">
        <v>22.1249007638447</v>
      </c>
      <c r="S148" s="1">
        <v>24.835325571512001</v>
      </c>
      <c r="T148" s="1">
        <v>27.224428462060398</v>
      </c>
      <c r="U148" s="1">
        <v>28.464872531316999</v>
      </c>
      <c r="V148" s="1">
        <v>28.6505253324923</v>
      </c>
      <c r="W148" s="1">
        <v>24.544339325984399</v>
      </c>
      <c r="X148" s="1">
        <v>25.446127240079399</v>
      </c>
      <c r="Y148" s="1">
        <v>23.049230936480399</v>
      </c>
      <c r="Z148" s="1">
        <v>25.967145168046802</v>
      </c>
      <c r="AA148" s="1">
        <v>25.382536365210001</v>
      </c>
      <c r="AB148" s="1">
        <v>24.9131103610308</v>
      </c>
    </row>
    <row r="149" spans="1:28" ht="15" customHeight="1">
      <c r="A149" s="1" t="s">
        <v>302</v>
      </c>
      <c r="B149" s="1" t="s">
        <v>303</v>
      </c>
      <c r="C149" s="1">
        <v>34.061991965415899</v>
      </c>
      <c r="D149" s="1">
        <v>32.458791527103998</v>
      </c>
      <c r="E149" s="1">
        <v>33.232160775372698</v>
      </c>
      <c r="F149" s="1">
        <v>34.385152261337701</v>
      </c>
      <c r="G149" s="1">
        <v>31.354424119910799</v>
      </c>
      <c r="H149" s="1">
        <v>33.914181484350301</v>
      </c>
      <c r="I149" s="1">
        <v>31.356097338759099</v>
      </c>
      <c r="J149" s="1">
        <v>35.620610997651603</v>
      </c>
      <c r="K149" s="1">
        <v>35.6579034240524</v>
      </c>
      <c r="L149" s="1">
        <v>34.792250492984799</v>
      </c>
      <c r="M149" s="1">
        <v>40.008258668885397</v>
      </c>
      <c r="N149" s="1">
        <v>37.661575837122598</v>
      </c>
      <c r="O149" s="1">
        <v>36.148761332495603</v>
      </c>
      <c r="P149" s="1">
        <v>34.910426455173997</v>
      </c>
      <c r="Q149" s="1">
        <v>35.823312477958297</v>
      </c>
      <c r="R149" s="1">
        <v>39.991895327139098</v>
      </c>
      <c r="S149" s="1">
        <v>41.126587768378201</v>
      </c>
      <c r="T149" s="1">
        <v>42.924655171239799</v>
      </c>
      <c r="U149" s="1">
        <v>44.865588131818299</v>
      </c>
      <c r="V149" s="1">
        <v>47.077364196166201</v>
      </c>
      <c r="W149" s="1">
        <v>45.977805930200198</v>
      </c>
      <c r="X149" s="1">
        <v>46.487029653600302</v>
      </c>
      <c r="Y149" s="1">
        <v>49.948549500727403</v>
      </c>
      <c r="Z149" s="1">
        <v>48.825222263911698</v>
      </c>
      <c r="AA149" s="1">
        <v>49.693414690369998</v>
      </c>
      <c r="AB149" s="1">
        <v>53.247769798437602</v>
      </c>
    </row>
    <row r="150" spans="1:28" ht="15" customHeight="1">
      <c r="A150" s="1" t="s">
        <v>58</v>
      </c>
      <c r="B150" s="1" t="s">
        <v>59</v>
      </c>
      <c r="C150" s="1">
        <v>17.123910040037501</v>
      </c>
      <c r="D150" s="1">
        <v>17.4727504844574</v>
      </c>
      <c r="E150" s="1">
        <v>17.298625481723601</v>
      </c>
      <c r="F150" s="1">
        <v>18.355421903845802</v>
      </c>
      <c r="G150" s="1">
        <v>18.694573810486801</v>
      </c>
      <c r="H150" s="1">
        <v>18.065949650374801</v>
      </c>
      <c r="I150" s="1">
        <v>17.116978749968599</v>
      </c>
      <c r="J150" s="1">
        <v>17.8231174989889</v>
      </c>
      <c r="K150" s="1">
        <v>17.5042511831886</v>
      </c>
      <c r="L150" s="1">
        <v>18.80686907306</v>
      </c>
      <c r="M150" s="1">
        <v>18.630124141560302</v>
      </c>
      <c r="N150" s="1">
        <v>19.196192465098601</v>
      </c>
      <c r="O150" s="1">
        <v>18.691860118013999</v>
      </c>
      <c r="P150" s="1">
        <v>18.560907308737299</v>
      </c>
      <c r="Q150" s="1">
        <v>18.642314423049701</v>
      </c>
      <c r="R150" s="1">
        <v>19.310909154142699</v>
      </c>
      <c r="S150" s="1">
        <v>18.656810677704598</v>
      </c>
      <c r="T150" s="1">
        <v>19.930051686683001</v>
      </c>
      <c r="U150" s="1">
        <v>20.2420204736258</v>
      </c>
      <c r="V150" s="1">
        <v>20.753872890306599</v>
      </c>
      <c r="W150" s="1">
        <v>21.460363835523498</v>
      </c>
      <c r="X150" s="1">
        <v>21.557032914158601</v>
      </c>
      <c r="Y150" s="1">
        <v>22.958502786957599</v>
      </c>
      <c r="Z150" s="1">
        <v>22.992519666275101</v>
      </c>
      <c r="AA150" s="1">
        <v>23.418147229031501</v>
      </c>
      <c r="AB150" s="1">
        <v>25.291983682512701</v>
      </c>
    </row>
    <row r="151" spans="1:28" ht="15" customHeight="1">
      <c r="A151" s="1" t="s">
        <v>312</v>
      </c>
      <c r="B151" s="1" t="s">
        <v>313</v>
      </c>
      <c r="C151" s="1">
        <v>29.6377518944877</v>
      </c>
      <c r="D151" s="1">
        <v>30.999363506485299</v>
      </c>
      <c r="E151" s="1">
        <v>37.378662188595698</v>
      </c>
      <c r="F151" s="1">
        <v>43.9566051787912</v>
      </c>
      <c r="G151" s="1">
        <v>57.2601858246883</v>
      </c>
      <c r="H151" s="1">
        <v>60.582498491759502</v>
      </c>
      <c r="I151" s="1">
        <v>62.667138529122902</v>
      </c>
      <c r="J151" s="1">
        <v>56.8242860810862</v>
      </c>
      <c r="K151" s="1">
        <v>55.807591399472003</v>
      </c>
      <c r="L151" s="1">
        <v>59.7283908536007</v>
      </c>
      <c r="M151" s="1">
        <v>62.413411046687102</v>
      </c>
      <c r="N151" s="1">
        <v>64.073026605642895</v>
      </c>
      <c r="O151" s="1">
        <v>64.157244571809798</v>
      </c>
      <c r="P151" s="1">
        <v>64.608248517480803</v>
      </c>
      <c r="Q151" s="1">
        <v>61.426748821695099</v>
      </c>
      <c r="R151" s="1">
        <v>63.743227495895603</v>
      </c>
      <c r="S151" s="1">
        <v>61.579415093257801</v>
      </c>
      <c r="T151" s="1">
        <v>53.8039970842594</v>
      </c>
      <c r="U151" s="1">
        <v>54.615455286893599</v>
      </c>
      <c r="V151" s="1">
        <v>60.575078478963597</v>
      </c>
      <c r="W151" s="1">
        <v>61.834324898941901</v>
      </c>
      <c r="X151" s="1">
        <v>59.980277517601799</v>
      </c>
      <c r="Y151" s="1">
        <v>55.079854831174003</v>
      </c>
      <c r="Z151" s="1">
        <v>57.921051295734898</v>
      </c>
      <c r="AA151" s="1">
        <v>45.7563923571945</v>
      </c>
      <c r="AB151" s="1">
        <v>44.659203919612899</v>
      </c>
    </row>
    <row r="152" spans="1:28" ht="15" customHeight="1">
      <c r="A152" s="1" t="s">
        <v>326</v>
      </c>
      <c r="B152" s="1" t="s">
        <v>327</v>
      </c>
      <c r="C152" s="1">
        <v>94.784909314618801</v>
      </c>
      <c r="D152" s="1">
        <v>94.970588426311494</v>
      </c>
      <c r="E152" s="1">
        <v>95.025581578911897</v>
      </c>
      <c r="F152" s="1">
        <v>95.147432546820795</v>
      </c>
      <c r="G152" s="1">
        <v>95.177635537685006</v>
      </c>
      <c r="H152" s="1">
        <v>93.371503500881801</v>
      </c>
      <c r="I152" s="1">
        <v>92.222456492302001</v>
      </c>
      <c r="J152" s="1">
        <v>92.7478690083624</v>
      </c>
      <c r="K152" s="1">
        <v>93.177655805580599</v>
      </c>
      <c r="L152" s="1">
        <v>94.266348436954203</v>
      </c>
      <c r="M152" s="1">
        <v>93.724470276724205</v>
      </c>
      <c r="N152" s="1">
        <v>93.225004103637204</v>
      </c>
      <c r="O152" s="1">
        <v>92.480711010914803</v>
      </c>
      <c r="P152" s="1">
        <v>92.380428421785197</v>
      </c>
      <c r="Q152" s="1">
        <v>91.727496324953606</v>
      </c>
      <c r="R152" s="1">
        <v>91.009953759004603</v>
      </c>
      <c r="S152" s="1">
        <v>90.904273863062699</v>
      </c>
      <c r="T152" s="1">
        <v>91.356722810672593</v>
      </c>
      <c r="U152" s="1">
        <v>91.048588747363695</v>
      </c>
      <c r="V152" s="1">
        <v>91.640740177011494</v>
      </c>
      <c r="W152" s="1">
        <v>90.316228495379306</v>
      </c>
      <c r="X152" s="1">
        <v>88.513735631449407</v>
      </c>
      <c r="Y152" s="1">
        <v>86.354489973530704</v>
      </c>
      <c r="Z152" s="1">
        <v>86.624806359245099</v>
      </c>
      <c r="AA152" s="1">
        <v>86.673603319838705</v>
      </c>
      <c r="AB152" s="1">
        <v>85.713041938434301</v>
      </c>
    </row>
    <row r="153" spans="1:28" ht="15" customHeight="1">
      <c r="A153" s="1" t="s">
        <v>310</v>
      </c>
      <c r="B153" s="1" t="s">
        <v>311</v>
      </c>
      <c r="C153" s="1">
        <v>33.639130920645698</v>
      </c>
      <c r="D153" s="1">
        <v>33.015631666627201</v>
      </c>
      <c r="E153" s="1">
        <v>31.823775221293602</v>
      </c>
      <c r="F153" s="1">
        <v>26.425910445358699</v>
      </c>
      <c r="G153" s="1">
        <v>23.867820385579201</v>
      </c>
      <c r="H153" s="1">
        <v>22.699411296708899</v>
      </c>
      <c r="I153" s="1">
        <v>21.163470513652001</v>
      </c>
      <c r="J153" s="1">
        <v>21.248842658564499</v>
      </c>
      <c r="K153" s="1">
        <v>21.650973628675299</v>
      </c>
      <c r="L153" s="1">
        <v>21.312442338125798</v>
      </c>
      <c r="M153" s="1">
        <v>21.9881377099018</v>
      </c>
      <c r="N153" s="1">
        <v>20.0356045496194</v>
      </c>
      <c r="O153" s="1">
        <v>20.0669279445308</v>
      </c>
      <c r="P153" s="1">
        <v>20.344395594341002</v>
      </c>
      <c r="Q153" s="1">
        <v>20.024668220845399</v>
      </c>
      <c r="R153" s="1">
        <v>20.2523959369368</v>
      </c>
      <c r="S153" s="1">
        <v>20.686938340075699</v>
      </c>
      <c r="T153" s="1">
        <v>21.611241888491499</v>
      </c>
      <c r="U153" s="1">
        <v>22.4910860365286</v>
      </c>
      <c r="V153" s="1">
        <v>22.6573672231386</v>
      </c>
      <c r="W153" s="1">
        <v>22.654877636674001</v>
      </c>
      <c r="X153" s="1">
        <v>22.755524043108402</v>
      </c>
      <c r="Y153" s="1">
        <v>23.289820353799399</v>
      </c>
      <c r="Z153" s="1">
        <v>22.943607458821798</v>
      </c>
      <c r="AA153" s="1">
        <v>24.0957260406663</v>
      </c>
      <c r="AB153" s="1">
        <v>22.863070128075599</v>
      </c>
    </row>
    <row r="154" spans="1:28" ht="15" customHeight="1">
      <c r="A154" s="1" t="s">
        <v>308</v>
      </c>
      <c r="B154" s="1" t="s">
        <v>309</v>
      </c>
      <c r="C154" s="1">
        <v>78.701417052374495</v>
      </c>
      <c r="D154" s="1">
        <v>82.087218266733004</v>
      </c>
      <c r="E154" s="1">
        <v>85.790966085916295</v>
      </c>
      <c r="F154" s="1">
        <v>91.498597103593298</v>
      </c>
      <c r="G154" s="1">
        <v>81.552139420252502</v>
      </c>
      <c r="H154" s="1">
        <v>81.5209030274209</v>
      </c>
      <c r="I154" s="1">
        <v>73.094542112657194</v>
      </c>
      <c r="J154" s="1">
        <v>79.561058204482805</v>
      </c>
      <c r="K154" s="1">
        <v>77.748692111463896</v>
      </c>
      <c r="L154" s="1">
        <v>73.1171075949715</v>
      </c>
      <c r="M154" s="1">
        <v>77.112078462034006</v>
      </c>
      <c r="N154" s="1">
        <v>82.059810219635096</v>
      </c>
      <c r="O154" s="1">
        <v>78.668519604255707</v>
      </c>
      <c r="P154" s="1">
        <v>74.793237774312004</v>
      </c>
      <c r="Q154" s="1">
        <v>76.142082958075903</v>
      </c>
      <c r="R154" s="1">
        <v>77.224332210897302</v>
      </c>
      <c r="S154" s="1">
        <v>79.659536905099003</v>
      </c>
      <c r="T154" s="1">
        <v>79.939355737646594</v>
      </c>
      <c r="U154" s="1">
        <v>76.521934003157</v>
      </c>
      <c r="V154" s="1">
        <v>63.3977105859083</v>
      </c>
      <c r="W154" s="1">
        <v>65.825420632546596</v>
      </c>
      <c r="X154" s="1">
        <v>69.156861183837904</v>
      </c>
      <c r="Y154" s="1">
        <v>72.737418853190903</v>
      </c>
      <c r="Z154" s="1">
        <v>72.399541404136798</v>
      </c>
      <c r="AA154" s="1">
        <v>72.161506597661301</v>
      </c>
      <c r="AB154" s="1">
        <v>71.264667141240906</v>
      </c>
    </row>
    <row r="155" spans="1:28" ht="15" customHeight="1">
      <c r="A155" s="1" t="s">
        <v>316</v>
      </c>
      <c r="B155" s="1" t="s">
        <v>317</v>
      </c>
      <c r="C155" s="1">
        <v>1.4866079980881599</v>
      </c>
      <c r="D155" s="1">
        <v>1.24642614410442</v>
      </c>
      <c r="E155" s="1">
        <v>1.5687002733467801</v>
      </c>
      <c r="F155" s="1">
        <v>1.4257367156535199</v>
      </c>
      <c r="G155" s="1">
        <v>1.22682651978487</v>
      </c>
      <c r="H155" s="1">
        <v>1.1619420266328699</v>
      </c>
      <c r="I155" s="1">
        <v>1.4621816993938399</v>
      </c>
      <c r="J155" s="1">
        <v>1.2637601663296301</v>
      </c>
      <c r="K155" s="1">
        <v>1.2354161056455799</v>
      </c>
      <c r="L155" s="1">
        <v>1.0318789048671699</v>
      </c>
      <c r="M155" s="1">
        <v>2.4767297539478998</v>
      </c>
      <c r="N155" s="1">
        <v>2.6995079473865</v>
      </c>
      <c r="O155" s="1">
        <v>2.4773888945977598</v>
      </c>
      <c r="P155" s="1">
        <v>2.0127783731961801</v>
      </c>
      <c r="Q155" s="1">
        <v>2.1484525294246901</v>
      </c>
      <c r="R155" s="1">
        <v>2.17045401974584</v>
      </c>
      <c r="S155" s="1">
        <v>1.8669947673079099</v>
      </c>
      <c r="T155" s="1">
        <v>2.1706832481104401</v>
      </c>
      <c r="U155" s="1">
        <v>1.98854437235478</v>
      </c>
      <c r="V155" s="1">
        <v>1.8174931866919499</v>
      </c>
      <c r="W155" s="1">
        <v>1.0078707100094999</v>
      </c>
      <c r="X155" s="1">
        <v>1.1350174526050301</v>
      </c>
      <c r="Y155" s="1">
        <v>1.1469578606136801</v>
      </c>
      <c r="Z155" s="1">
        <v>1.5756494552751199</v>
      </c>
      <c r="AA155" s="1">
        <v>1.6976293087454499</v>
      </c>
      <c r="AB155" s="1">
        <v>1.8797515822464701</v>
      </c>
    </row>
    <row r="156" spans="1:28" ht="15" customHeight="1">
      <c r="A156" s="1" t="s">
        <v>318</v>
      </c>
      <c r="B156" s="1" t="s">
        <v>319</v>
      </c>
      <c r="C156" s="1">
        <v>1.1930237744161001</v>
      </c>
      <c r="D156" s="1">
        <v>1.3087423298987899</v>
      </c>
      <c r="E156" s="1">
        <v>1.28474543534345</v>
      </c>
      <c r="F156" s="1">
        <v>1.3508532540921001</v>
      </c>
      <c r="G156" s="1">
        <v>1.2664193849085501</v>
      </c>
      <c r="H156" s="1">
        <v>1.1852097075099901</v>
      </c>
      <c r="I156" s="1">
        <v>1.0001857241694401</v>
      </c>
      <c r="J156" s="1">
        <v>0.93953480053262095</v>
      </c>
      <c r="K156" s="1">
        <v>0.90339205337815298</v>
      </c>
      <c r="L156" s="1">
        <v>0.86405705993440396</v>
      </c>
      <c r="M156" s="1">
        <v>0.759098479125078</v>
      </c>
      <c r="N156" s="1">
        <v>0.68271108229664101</v>
      </c>
      <c r="O156" s="1">
        <v>0.63567759244034505</v>
      </c>
      <c r="P156" s="1">
        <v>0.60080713882610803</v>
      </c>
      <c r="Q156" s="1">
        <v>0.62518996261091597</v>
      </c>
      <c r="R156" s="1">
        <v>0.53075310732721603</v>
      </c>
      <c r="S156" s="1">
        <v>0.61943314724204102</v>
      </c>
      <c r="T156" s="1">
        <v>0.36588596325360401</v>
      </c>
      <c r="U156" s="1">
        <v>0.36311419172930898</v>
      </c>
      <c r="V156" s="1">
        <v>0.40045515594810299</v>
      </c>
      <c r="W156" s="1">
        <v>0.33434964514866</v>
      </c>
      <c r="X156" s="1">
        <v>0.35960880659100702</v>
      </c>
      <c r="Y156" s="1">
        <v>0.32404764280214898</v>
      </c>
      <c r="Z156" s="1">
        <v>0.30972280571542199</v>
      </c>
      <c r="AA156" s="1">
        <v>0.28038012753818597</v>
      </c>
      <c r="AB156" s="1">
        <v>0.28420576388145602</v>
      </c>
    </row>
    <row r="157" spans="1:28" ht="15" customHeight="1">
      <c r="A157" s="1" t="s">
        <v>320</v>
      </c>
      <c r="B157" s="1" t="s">
        <v>321</v>
      </c>
      <c r="C157" s="1">
        <v>14.480239139319499</v>
      </c>
      <c r="D157" s="1">
        <v>14.790538851158599</v>
      </c>
      <c r="E157" s="1">
        <v>14.1933507589117</v>
      </c>
      <c r="F157" s="1">
        <v>13.8711899497468</v>
      </c>
      <c r="G157" s="1">
        <v>14.2023798421311</v>
      </c>
      <c r="H157" s="1">
        <v>14.3680332929207</v>
      </c>
      <c r="I157" s="1">
        <v>14.375476558824101</v>
      </c>
      <c r="J157" s="1">
        <v>14.437623681707301</v>
      </c>
      <c r="K157" s="1">
        <v>14.4988560326477</v>
      </c>
      <c r="L157" s="1">
        <v>14.488594997799799</v>
      </c>
      <c r="M157" s="1">
        <v>14.2347808319166</v>
      </c>
      <c r="N157" s="1">
        <v>14.2199978559053</v>
      </c>
      <c r="O157" s="1">
        <v>14.5466867405835</v>
      </c>
      <c r="P157" s="1">
        <v>14.126455125141</v>
      </c>
      <c r="Q157" s="1">
        <v>13.9206085020126</v>
      </c>
      <c r="R157" s="1">
        <v>14.177248175142299</v>
      </c>
      <c r="S157" s="1">
        <v>14.3201218325413</v>
      </c>
      <c r="T157" s="1">
        <v>14.321926830214201</v>
      </c>
      <c r="U157" s="1">
        <v>14.6092881228041</v>
      </c>
      <c r="V157" s="1">
        <v>16.0699931660779</v>
      </c>
      <c r="W157" s="1">
        <v>12.6878398397828</v>
      </c>
      <c r="X157" s="1">
        <v>13.3276231857098</v>
      </c>
      <c r="Y157" s="1">
        <v>13.084408931486299</v>
      </c>
      <c r="Z157" s="1">
        <v>13.249214249970001</v>
      </c>
      <c r="AA157" s="1">
        <v>12.9336297100125</v>
      </c>
      <c r="AB157" s="1">
        <v>12.5623503533853</v>
      </c>
    </row>
    <row r="158" spans="1:28" ht="15" customHeight="1">
      <c r="A158" s="1" t="s">
        <v>322</v>
      </c>
      <c r="B158" s="1" t="s">
        <v>323</v>
      </c>
      <c r="C158" s="1">
        <v>24.510776956602399</v>
      </c>
      <c r="D158" s="1">
        <v>24.184197644357599</v>
      </c>
      <c r="E158" s="1">
        <v>24.2205063657889</v>
      </c>
      <c r="F158" s="1">
        <v>23.825326048019701</v>
      </c>
      <c r="G158" s="1">
        <v>24.2430766548778</v>
      </c>
      <c r="H158" s="1">
        <v>22.0984419532268</v>
      </c>
      <c r="I158" s="1">
        <v>21.2430437355378</v>
      </c>
      <c r="J158" s="1">
        <v>20.841287634605301</v>
      </c>
      <c r="K158" s="1">
        <v>21.634268946534601</v>
      </c>
      <c r="L158" s="1">
        <v>20.555426248640298</v>
      </c>
      <c r="M158" s="1">
        <v>17.2666089675125</v>
      </c>
      <c r="N158" s="1">
        <v>18.1117930476067</v>
      </c>
      <c r="O158" s="1">
        <v>17.4591761982843</v>
      </c>
      <c r="P158" s="1">
        <v>16.279971215971202</v>
      </c>
      <c r="Q158" s="1">
        <v>16.7723930177402</v>
      </c>
      <c r="R158" s="1">
        <v>15.2981021072773</v>
      </c>
      <c r="S158" s="1">
        <v>14.2454862538097</v>
      </c>
      <c r="T158" s="1">
        <v>12.4845983837871</v>
      </c>
      <c r="U158" s="1">
        <v>12.415497867167099</v>
      </c>
      <c r="V158" s="1">
        <v>13.3283805737173</v>
      </c>
      <c r="W158" s="1">
        <v>14.326496106492099</v>
      </c>
      <c r="X158" s="1">
        <v>12.7806127796583</v>
      </c>
      <c r="Y158" s="1">
        <v>12.831684631727599</v>
      </c>
      <c r="Z158" s="1">
        <v>13.8475452599085</v>
      </c>
      <c r="AA158" s="1">
        <v>11.6078875438469</v>
      </c>
      <c r="AB158" s="1">
        <v>13.3742300375217</v>
      </c>
    </row>
    <row r="159" spans="1:28" ht="15" customHeight="1">
      <c r="A159" s="1" t="s">
        <v>314</v>
      </c>
      <c r="B159" s="1" t="s">
        <v>315</v>
      </c>
      <c r="C159" s="1">
        <v>0.27758276370710999</v>
      </c>
      <c r="D159" s="1">
        <v>0.31776778687455598</v>
      </c>
      <c r="E159" s="1">
        <v>1.76446193087647E-3</v>
      </c>
      <c r="F159" s="1">
        <v>2.80950634961943E-3</v>
      </c>
      <c r="G159" s="1">
        <v>1.87493342820197E-3</v>
      </c>
      <c r="H159" s="1">
        <v>1.97160770211246E-3</v>
      </c>
      <c r="I159" s="1">
        <v>2.46681513313371E-3</v>
      </c>
      <c r="J159" s="1">
        <v>2.1272152956580801E-3</v>
      </c>
      <c r="K159" s="1">
        <v>0.10289006162023499</v>
      </c>
      <c r="L159" s="1">
        <v>8.9602038239396095E-2</v>
      </c>
      <c r="M159" s="1">
        <v>9.4230900123070602E-2</v>
      </c>
      <c r="N159" s="1">
        <v>9.3510015616141501E-2</v>
      </c>
      <c r="O159" s="1">
        <v>9.0895028793310503E-2</v>
      </c>
      <c r="P159" s="1">
        <v>7.9048490872345903E-2</v>
      </c>
      <c r="Q159" s="1">
        <v>7.5111705191375097E-2</v>
      </c>
      <c r="R159" s="1">
        <v>7.4057722174343504E-2</v>
      </c>
      <c r="S159" s="1">
        <v>8.5696893206177099E-2</v>
      </c>
      <c r="T159" s="1">
        <v>7.3152525434928894E-2</v>
      </c>
      <c r="U159" s="1">
        <v>7.4382295398215503E-2</v>
      </c>
      <c r="V159" s="1">
        <v>8.1312147311371805E-2</v>
      </c>
      <c r="W159" s="1">
        <v>7.2192893398547703E-2</v>
      </c>
      <c r="X159" s="1">
        <v>6.5071312356958996E-2</v>
      </c>
      <c r="Y159" s="1">
        <v>3.95322083116013E-2</v>
      </c>
      <c r="Z159" s="1">
        <v>4.2414307119510802E-2</v>
      </c>
      <c r="AA159" s="1">
        <v>4.1261663509909702E-2</v>
      </c>
      <c r="AB159" s="1">
        <v>4.0887886418180398E-2</v>
      </c>
    </row>
    <row r="160" spans="1:28" ht="15" customHeight="1">
      <c r="A160" s="1" t="s">
        <v>324</v>
      </c>
      <c r="B160" s="1" t="s">
        <v>325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</row>
    <row r="161" spans="1:28" ht="15" customHeight="1">
      <c r="A161" s="1" t="s">
        <v>328</v>
      </c>
      <c r="B161" s="1" t="s">
        <v>329</v>
      </c>
      <c r="C161" s="1">
        <v>96.018512874359701</v>
      </c>
      <c r="D161" s="1">
        <v>96.039330409677007</v>
      </c>
      <c r="E161" s="1">
        <v>96.117680458345006</v>
      </c>
      <c r="F161" s="1">
        <v>96.228496770375997</v>
      </c>
      <c r="G161" s="1">
        <v>96.842455080755798</v>
      </c>
      <c r="H161" s="1">
        <v>95.971169827151002</v>
      </c>
      <c r="I161" s="1">
        <v>95.656986053901406</v>
      </c>
      <c r="J161" s="1">
        <v>94.677401347264606</v>
      </c>
      <c r="K161" s="1">
        <v>94.087317828252296</v>
      </c>
      <c r="L161" s="1">
        <v>94.135569357278897</v>
      </c>
      <c r="M161" s="1">
        <v>93.906046259216495</v>
      </c>
      <c r="N161" s="1">
        <v>94.153088232702402</v>
      </c>
      <c r="O161" s="1">
        <v>94.317792412848107</v>
      </c>
      <c r="P161" s="1">
        <v>94.225927896239199</v>
      </c>
      <c r="Q161" s="1">
        <v>93.921027184590997</v>
      </c>
      <c r="R161" s="1">
        <v>92.805833881351802</v>
      </c>
      <c r="S161" s="1">
        <v>92.420612397490302</v>
      </c>
      <c r="T161" s="1">
        <v>92.309146664165297</v>
      </c>
      <c r="U161" s="1">
        <v>92.284208718048006</v>
      </c>
      <c r="V161" s="1">
        <v>92.438685990425299</v>
      </c>
      <c r="W161" s="1">
        <v>91.606173394723101</v>
      </c>
      <c r="X161" s="1">
        <v>91.091213262245702</v>
      </c>
      <c r="Y161" s="1">
        <v>91.266175913046894</v>
      </c>
      <c r="Z161" s="1">
        <v>90.750165556561896</v>
      </c>
      <c r="AA161" s="1">
        <v>90.222130058289096</v>
      </c>
      <c r="AB161" s="1">
        <v>89.057948979209698</v>
      </c>
    </row>
    <row r="162" spans="1:28" ht="15" customHeight="1">
      <c r="A162" s="1" t="s">
        <v>330</v>
      </c>
      <c r="B162" s="1" t="s">
        <v>331</v>
      </c>
      <c r="C162" s="1">
        <v>0.65012296482965704</v>
      </c>
      <c r="D162" s="1">
        <v>0.70076553565809796</v>
      </c>
      <c r="E162" s="1">
        <v>0.60059200056300899</v>
      </c>
      <c r="F162" s="1">
        <v>0.89372299714887204</v>
      </c>
      <c r="G162" s="1">
        <v>1.1050195126379001</v>
      </c>
      <c r="H162" s="1">
        <v>0.97693954757039703</v>
      </c>
      <c r="I162" s="1">
        <v>0.89791104256840903</v>
      </c>
      <c r="J162" s="1">
        <v>1.02503951819918</v>
      </c>
      <c r="K162" s="1">
        <v>1.5775072139619399</v>
      </c>
      <c r="L162" s="1">
        <v>1.45112158426423</v>
      </c>
      <c r="M162" s="1">
        <v>1.2545800659775499</v>
      </c>
      <c r="N162" s="1">
        <v>1.22806519553878</v>
      </c>
      <c r="O162" s="1">
        <v>1.0349328847334001</v>
      </c>
      <c r="P162" s="1">
        <v>0.97202220278501705</v>
      </c>
      <c r="Q162" s="1">
        <v>1.1897504979596101</v>
      </c>
      <c r="R162" s="1">
        <v>1.2512305616855199</v>
      </c>
      <c r="S162" s="1">
        <v>1.7345170813800701</v>
      </c>
      <c r="T162" s="1">
        <v>2.3869593265519402</v>
      </c>
      <c r="U162" s="1">
        <v>2.7248683249313101</v>
      </c>
      <c r="V162" s="1">
        <v>2.9632825912829599</v>
      </c>
      <c r="W162" s="1">
        <v>2.8827134344241498</v>
      </c>
      <c r="X162" s="1">
        <v>2.73851800040502</v>
      </c>
      <c r="Y162" s="1">
        <v>2.8576345911399899</v>
      </c>
      <c r="Z162" s="1">
        <v>3.4887332839898302</v>
      </c>
      <c r="AA162" s="1">
        <v>3.4997462177277399</v>
      </c>
      <c r="AB162" s="1">
        <v>4.1443180393723704</v>
      </c>
    </row>
    <row r="163" spans="1:28" ht="15" customHeight="1">
      <c r="A163" s="1" t="s">
        <v>10</v>
      </c>
      <c r="B163" s="1" t="s">
        <v>11</v>
      </c>
      <c r="C163" s="1">
        <v>0</v>
      </c>
      <c r="D163" s="1">
        <v>0</v>
      </c>
      <c r="E163" s="1">
        <v>0.18836913280821799</v>
      </c>
      <c r="F163" s="1">
        <v>0.15035617651681699</v>
      </c>
      <c r="G163" s="1">
        <v>0.120145339503671</v>
      </c>
      <c r="H163" s="1">
        <v>0.112604485546437</v>
      </c>
      <c r="I163" s="1">
        <v>8.0332347267707702E-2</v>
      </c>
      <c r="J163" s="1">
        <v>7.6355659207208104E-2</v>
      </c>
      <c r="K163" s="1">
        <v>7.2469920617531006E-2</v>
      </c>
      <c r="L163" s="1">
        <v>7.1648551153245504E-2</v>
      </c>
      <c r="M163" s="1">
        <v>7.6377173371179399E-2</v>
      </c>
      <c r="N163" s="1">
        <v>6.4705856087620306E-2</v>
      </c>
      <c r="O163" s="1">
        <v>6.6607545080978298E-2</v>
      </c>
      <c r="P163" s="1">
        <v>6.6360533445250405E-2</v>
      </c>
      <c r="Q163" s="1">
        <v>0.10056213849264101</v>
      </c>
      <c r="R163" s="1">
        <v>0.10539482919186401</v>
      </c>
      <c r="S163" s="1">
        <v>0.117608668041113</v>
      </c>
      <c r="T163" s="1">
        <v>0.11458595675639099</v>
      </c>
      <c r="U163" s="1">
        <v>0.11034311508842</v>
      </c>
      <c r="V163" s="1">
        <v>0.106410817984732</v>
      </c>
      <c r="W163" s="1">
        <v>0.10812192488781799</v>
      </c>
      <c r="X163" s="1">
        <v>0.10804012263089501</v>
      </c>
      <c r="Y163" s="1">
        <v>0.10498489803809399</v>
      </c>
      <c r="Z163" s="1">
        <v>0.11177080546719</v>
      </c>
      <c r="AA163" s="1">
        <v>0.145671401398313</v>
      </c>
      <c r="AB163" s="1">
        <v>0.137108046073838</v>
      </c>
    </row>
    <row r="164" spans="1:28" ht="15" customHeight="1">
      <c r="A164" s="1" t="s">
        <v>112</v>
      </c>
      <c r="B164" s="1" t="s">
        <v>113</v>
      </c>
      <c r="C164" s="1">
        <v>0.65113397842351695</v>
      </c>
      <c r="D164" s="1">
        <v>0.60826413113657796</v>
      </c>
      <c r="E164" s="1">
        <v>0.840737795568959</v>
      </c>
      <c r="F164" s="1">
        <v>0.77520497131657096</v>
      </c>
      <c r="G164" s="1">
        <v>1.0214284839208501</v>
      </c>
      <c r="H164" s="1">
        <v>1.0602290988460299</v>
      </c>
      <c r="I164" s="1">
        <v>0.94358689712766597</v>
      </c>
      <c r="J164" s="1">
        <v>1.02847968902927</v>
      </c>
      <c r="K164" s="1">
        <v>1.02970432391514</v>
      </c>
      <c r="L164" s="1">
        <v>0.94891765704806197</v>
      </c>
      <c r="M164" s="1">
        <v>0.96190151631954401</v>
      </c>
      <c r="N164" s="1">
        <v>0.85286746602862096</v>
      </c>
      <c r="O164" s="1">
        <v>0.97007124800977296</v>
      </c>
      <c r="P164" s="1">
        <v>0.93498033678008496</v>
      </c>
      <c r="Q164" s="1">
        <v>1.13725832965866</v>
      </c>
      <c r="R164" s="1">
        <v>1.35227973814449</v>
      </c>
      <c r="S164" s="1">
        <v>1.5539199910197199</v>
      </c>
      <c r="T164" s="1">
        <v>1.83965077165068</v>
      </c>
      <c r="U164" s="1">
        <v>2.7827919139642399</v>
      </c>
      <c r="V164" s="1">
        <v>3.3830316630886599</v>
      </c>
      <c r="W164" s="1">
        <v>3.63891826187997</v>
      </c>
      <c r="X164" s="1">
        <v>4.4011186213626798</v>
      </c>
      <c r="Y164" s="1">
        <v>4.7512576185090696</v>
      </c>
      <c r="Z164" s="1">
        <v>6.0157809493204697</v>
      </c>
      <c r="AA164" s="1">
        <v>7.3952204555385004</v>
      </c>
      <c r="AB164" s="1">
        <v>8.7116855743791302</v>
      </c>
    </row>
    <row r="165" spans="1:28" ht="15" customHeight="1">
      <c r="A165" s="1" t="s">
        <v>335</v>
      </c>
      <c r="B165" s="1" t="s">
        <v>336</v>
      </c>
      <c r="C165" s="1">
        <v>4.1754621858343404</v>
      </c>
      <c r="D165" s="1">
        <v>4.5079195937707102</v>
      </c>
      <c r="E165" s="1">
        <v>4.7630831081084599</v>
      </c>
      <c r="F165" s="1">
        <v>4.2815284067407697</v>
      </c>
      <c r="G165" s="1">
        <v>4.0886413983982903</v>
      </c>
      <c r="H165" s="1">
        <v>4.72655433519206</v>
      </c>
      <c r="I165" s="1">
        <v>4.7639304506059297</v>
      </c>
      <c r="J165" s="1">
        <v>4.5142602988271499</v>
      </c>
      <c r="K165" s="1">
        <v>4.5342968895808999</v>
      </c>
      <c r="L165" s="1">
        <v>5.7097265931195702</v>
      </c>
      <c r="M165" s="1">
        <v>5.4296236885018301</v>
      </c>
      <c r="N165" s="1">
        <v>4.6785712099853898</v>
      </c>
      <c r="O165" s="1">
        <v>4.8407791844826198</v>
      </c>
      <c r="P165" s="1">
        <v>5.3262822735698103</v>
      </c>
      <c r="Q165" s="1">
        <v>5.4776565183178301</v>
      </c>
      <c r="R165" s="1">
        <v>5.8410908725903798</v>
      </c>
      <c r="S165" s="1">
        <v>6.3965139705797096</v>
      </c>
      <c r="T165" s="1">
        <v>6.3041281982193498</v>
      </c>
      <c r="U165" s="1">
        <v>6.8455408351125504</v>
      </c>
      <c r="V165" s="1">
        <v>7.3544047545025704</v>
      </c>
      <c r="W165" s="1">
        <v>7.5051720554451</v>
      </c>
      <c r="X165" s="1">
        <v>8.1644516462326493</v>
      </c>
      <c r="Y165" s="1">
        <v>8.4814504075945596</v>
      </c>
      <c r="Z165" s="1">
        <v>8.7132615727815903</v>
      </c>
      <c r="AA165" s="1">
        <v>8.7543089544396402</v>
      </c>
      <c r="AB165" s="1">
        <v>8.7169358670581403</v>
      </c>
    </row>
    <row r="166" spans="1:28" ht="15" customHeight="1">
      <c r="A166" s="1" t="s">
        <v>333</v>
      </c>
      <c r="B166" s="1" t="s">
        <v>334</v>
      </c>
      <c r="C166" s="1">
        <v>44.8124773202968</v>
      </c>
      <c r="D166" s="1">
        <v>43.729818111252897</v>
      </c>
      <c r="E166" s="1">
        <v>43.399712136309802</v>
      </c>
      <c r="F166" s="1">
        <v>42.7630862969772</v>
      </c>
      <c r="G166" s="1">
        <v>42.250980411773597</v>
      </c>
      <c r="H166" s="1">
        <v>41.066183546510601</v>
      </c>
      <c r="I166" s="1">
        <v>37.567917917326</v>
      </c>
      <c r="J166" s="1">
        <v>37.6764861371949</v>
      </c>
      <c r="K166" s="1">
        <v>36.901391636270297</v>
      </c>
      <c r="L166" s="1">
        <v>33.298439153470099</v>
      </c>
      <c r="M166" s="1">
        <v>38.802707133246798</v>
      </c>
      <c r="N166" s="1">
        <v>40.9510491754613</v>
      </c>
      <c r="O166" s="1">
        <v>43.039478013114802</v>
      </c>
      <c r="P166" s="1">
        <v>43.112273260632399</v>
      </c>
      <c r="Q166" s="1">
        <v>38.3179355726719</v>
      </c>
      <c r="R166" s="1">
        <v>39.908753040741502</v>
      </c>
      <c r="S166" s="1">
        <v>35.656301373430502</v>
      </c>
      <c r="T166" s="1">
        <v>41.462670090670699</v>
      </c>
      <c r="U166" s="1">
        <v>43.275193928948902</v>
      </c>
      <c r="V166" s="1">
        <v>45.293767101777597</v>
      </c>
      <c r="W166" s="1">
        <v>52.818612497859903</v>
      </c>
      <c r="X166" s="1">
        <v>48.842494228854697</v>
      </c>
      <c r="Y166" s="1">
        <v>46.924862201466802</v>
      </c>
      <c r="Z166" s="1">
        <v>50.746273021397997</v>
      </c>
      <c r="AA166" s="1">
        <v>55.391338715035502</v>
      </c>
      <c r="AB166" s="1">
        <v>58.022041177852799</v>
      </c>
    </row>
    <row r="167" spans="1:28" ht="15" customHeight="1">
      <c r="A167" s="1" t="s">
        <v>337</v>
      </c>
      <c r="B167" s="1" t="s">
        <v>338</v>
      </c>
      <c r="C167" s="1">
        <v>1.3297445975698201</v>
      </c>
      <c r="D167" s="1">
        <v>1.2114027274924299</v>
      </c>
      <c r="E167" s="1">
        <v>1.38862289906919</v>
      </c>
      <c r="F167" s="1">
        <v>1.59642564855964</v>
      </c>
      <c r="G167" s="1">
        <v>1.56101287505898</v>
      </c>
      <c r="H167" s="1">
        <v>1.4586023518390101</v>
      </c>
      <c r="I167" s="1">
        <v>1.64858304973528</v>
      </c>
      <c r="J167" s="1">
        <v>1.4424114163597901</v>
      </c>
      <c r="K167" s="1">
        <v>1.2089218244954301</v>
      </c>
      <c r="L167" s="1">
        <v>1.1731603179722601</v>
      </c>
      <c r="M167" s="1">
        <v>1.2240164154250801</v>
      </c>
      <c r="N167" s="1">
        <v>1.2191107216744701</v>
      </c>
      <c r="O167" s="1">
        <v>1.1887144949400601</v>
      </c>
      <c r="P167" s="1">
        <v>1.5250515654048999</v>
      </c>
      <c r="Q167" s="1">
        <v>1.8532854282995599</v>
      </c>
      <c r="R167" s="1">
        <v>1.8624555502483899</v>
      </c>
      <c r="S167" s="1">
        <v>1.9346472471909</v>
      </c>
      <c r="T167" s="1">
        <v>1.3543343752327599</v>
      </c>
      <c r="U167" s="1">
        <v>2.3286026243915598</v>
      </c>
      <c r="V167" s="1">
        <v>2.2197654033124201</v>
      </c>
      <c r="W167" s="1">
        <v>2.6434971801028802</v>
      </c>
      <c r="X167" s="1">
        <v>2.2465206559140301</v>
      </c>
      <c r="Y167" s="1">
        <v>2.3809654209382098</v>
      </c>
      <c r="Z167" s="1">
        <v>2.87422806082603</v>
      </c>
      <c r="AA167" s="1">
        <v>2.8967835127662198</v>
      </c>
      <c r="AB167" s="1">
        <v>2.9701786996609498</v>
      </c>
    </row>
    <row r="168" spans="1:28" ht="15" customHeight="1">
      <c r="A168" s="1" t="s">
        <v>343</v>
      </c>
      <c r="B168" s="1" t="s">
        <v>344</v>
      </c>
      <c r="C168" s="1">
        <v>24.157966864776</v>
      </c>
      <c r="D168" s="1">
        <v>24.923820292285399</v>
      </c>
      <c r="E168" s="1">
        <v>26.954289889638702</v>
      </c>
      <c r="F168" s="1">
        <v>27.120205802461399</v>
      </c>
      <c r="G168" s="1">
        <v>27.5806471136694</v>
      </c>
      <c r="H168" s="1">
        <v>27.202945395261999</v>
      </c>
      <c r="I168" s="1">
        <v>20.4493689156233</v>
      </c>
      <c r="J168" s="1">
        <v>19.612536707260801</v>
      </c>
      <c r="K168" s="1">
        <v>21.304242719417999</v>
      </c>
      <c r="L168" s="1">
        <v>48.912459424278403</v>
      </c>
      <c r="M168" s="1">
        <v>48.6510337915484</v>
      </c>
      <c r="N168" s="1">
        <v>47.417870497209201</v>
      </c>
      <c r="O168" s="1">
        <v>51.920768068576599</v>
      </c>
      <c r="P168" s="1">
        <v>50.450550720716102</v>
      </c>
      <c r="Q168" s="1">
        <v>64.058508514762195</v>
      </c>
      <c r="R168" s="1">
        <v>64.2635098349717</v>
      </c>
      <c r="S168" s="1">
        <v>69.571835699701097</v>
      </c>
      <c r="T168" s="1">
        <v>42.246257918137999</v>
      </c>
      <c r="U168" s="1">
        <v>47.603942739562498</v>
      </c>
      <c r="V168" s="1">
        <v>38.781831840238802</v>
      </c>
      <c r="W168" s="1">
        <v>38.375739426024602</v>
      </c>
      <c r="X168" s="1">
        <v>36.635662566119699</v>
      </c>
      <c r="Y168" s="1">
        <v>40.305695885133098</v>
      </c>
      <c r="Z168" s="1">
        <v>42.573330630400001</v>
      </c>
      <c r="AA168" s="1">
        <v>32.142830664190598</v>
      </c>
      <c r="AB168" s="1">
        <v>36.111064596661997</v>
      </c>
    </row>
    <row r="169" spans="1:28" ht="15" customHeight="1">
      <c r="A169" s="1" t="s">
        <v>341</v>
      </c>
      <c r="B169" s="1" t="s">
        <v>342</v>
      </c>
      <c r="C169" s="1">
        <v>76.081644655317007</v>
      </c>
      <c r="D169" s="1">
        <v>75.637436584781199</v>
      </c>
      <c r="E169" s="1">
        <v>74.701971669987003</v>
      </c>
      <c r="F169" s="1">
        <v>70.812690168929706</v>
      </c>
      <c r="G169" s="1">
        <v>67.986007933132399</v>
      </c>
      <c r="H169" s="1">
        <v>65.125783605662804</v>
      </c>
      <c r="I169" s="1">
        <v>62.866009269251897</v>
      </c>
      <c r="J169" s="1">
        <v>60.792373608957597</v>
      </c>
      <c r="K169" s="1">
        <v>59.4993441120752</v>
      </c>
      <c r="L169" s="1">
        <v>59.567003108782501</v>
      </c>
      <c r="M169" s="1">
        <v>57.963700725661901</v>
      </c>
      <c r="N169" s="1">
        <v>56.357749316475903</v>
      </c>
      <c r="O169" s="1">
        <v>52.413329387213899</v>
      </c>
      <c r="P169" s="1">
        <v>51.023855566306999</v>
      </c>
      <c r="Q169" s="1">
        <v>45.989523815720702</v>
      </c>
      <c r="R169" s="1">
        <v>44.356963060940203</v>
      </c>
      <c r="S169" s="1">
        <v>44.461117635313897</v>
      </c>
      <c r="T169" s="1">
        <v>42.102177942060401</v>
      </c>
      <c r="U169" s="1">
        <v>39.458993100984799</v>
      </c>
      <c r="V169" s="1">
        <v>37.166813682916299</v>
      </c>
      <c r="W169" s="1">
        <v>34.795898823932198</v>
      </c>
      <c r="X169" s="1">
        <v>36.526959380424003</v>
      </c>
      <c r="Y169" s="1">
        <v>38.114366025529101</v>
      </c>
      <c r="Z169" s="1">
        <v>37.391550733297699</v>
      </c>
      <c r="AA169" s="1">
        <v>37.035472630560903</v>
      </c>
      <c r="AB169" s="1">
        <v>34.998569838208503</v>
      </c>
    </row>
    <row r="170" spans="1:28" ht="15" customHeight="1">
      <c r="A170" s="1" t="s">
        <v>349</v>
      </c>
      <c r="B170" s="1" t="s">
        <v>350</v>
      </c>
      <c r="C170" s="1">
        <v>82.982734229671493</v>
      </c>
      <c r="D170" s="1">
        <v>82.253157665077097</v>
      </c>
      <c r="E170" s="1">
        <v>82.706776765307893</v>
      </c>
      <c r="F170" s="1">
        <v>85.135107082918097</v>
      </c>
      <c r="G170" s="1">
        <v>86.856529441462996</v>
      </c>
      <c r="H170" s="1">
        <v>87.111330564489606</v>
      </c>
      <c r="I170" s="1">
        <v>89.640857039178101</v>
      </c>
      <c r="J170" s="1">
        <v>87.007384796362402</v>
      </c>
      <c r="K170" s="1">
        <v>87.755545474118094</v>
      </c>
      <c r="L170" s="1">
        <v>89.835375019548096</v>
      </c>
      <c r="M170" s="1">
        <v>89.990741436324697</v>
      </c>
      <c r="N170" s="1">
        <v>89.809403412905993</v>
      </c>
      <c r="O170" s="1">
        <v>89.646600856585707</v>
      </c>
      <c r="P170" s="1">
        <v>89.358474370097099</v>
      </c>
      <c r="Q170" s="1">
        <v>89.504728606762697</v>
      </c>
      <c r="R170" s="1">
        <v>89.000256176455096</v>
      </c>
      <c r="S170" s="1">
        <v>89.842883737680395</v>
      </c>
      <c r="T170" s="1">
        <v>92.961409203578398</v>
      </c>
      <c r="U170" s="1">
        <v>92.182579422810207</v>
      </c>
      <c r="V170" s="1">
        <v>92.086559981494105</v>
      </c>
      <c r="W170" s="1">
        <v>92.104297458581897</v>
      </c>
      <c r="X170" s="1">
        <v>90.899608136634001</v>
      </c>
      <c r="Y170" s="1">
        <v>88.632329444147103</v>
      </c>
      <c r="Z170" s="1">
        <v>88.476208567041795</v>
      </c>
      <c r="AA170" s="1">
        <v>88.034037290606804</v>
      </c>
      <c r="AB170" s="1">
        <v>87.985452358535298</v>
      </c>
    </row>
    <row r="171" spans="1:28" ht="15" customHeight="1">
      <c r="A171" s="1" t="s">
        <v>351</v>
      </c>
      <c r="B171" s="1" t="s">
        <v>352</v>
      </c>
      <c r="C171" s="1">
        <v>63.976409412740402</v>
      </c>
      <c r="D171" s="1">
        <v>63.740781464098198</v>
      </c>
      <c r="E171" s="1">
        <v>64.368291743693703</v>
      </c>
      <c r="F171" s="1">
        <v>64.417752395970297</v>
      </c>
      <c r="G171" s="1">
        <v>68.527206151379801</v>
      </c>
      <c r="H171" s="1">
        <v>67.062263917423806</v>
      </c>
      <c r="I171" s="1">
        <v>66.738327517449903</v>
      </c>
      <c r="J171" s="1">
        <v>67.385819602508704</v>
      </c>
      <c r="K171" s="1">
        <v>67.838802548134893</v>
      </c>
      <c r="L171" s="1">
        <v>64.412535569295898</v>
      </c>
      <c r="M171" s="1">
        <v>69.258777124771399</v>
      </c>
      <c r="N171" s="1">
        <v>71.530272890413997</v>
      </c>
      <c r="O171" s="1">
        <v>74.294601192863198</v>
      </c>
      <c r="P171" s="1">
        <v>77.826736683229299</v>
      </c>
      <c r="Q171" s="1">
        <v>81.581561750978494</v>
      </c>
      <c r="R171" s="1">
        <v>80.150376045934294</v>
      </c>
      <c r="S171" s="1">
        <v>78.647638890151896</v>
      </c>
      <c r="T171" s="1">
        <v>78.080141111116603</v>
      </c>
      <c r="U171" s="1">
        <v>82.031982230023502</v>
      </c>
      <c r="V171" s="1">
        <v>83.153711268172302</v>
      </c>
      <c r="W171" s="1">
        <v>82.879541199876499</v>
      </c>
      <c r="X171" s="1">
        <v>79.574226568332094</v>
      </c>
      <c r="Y171" s="1">
        <v>78.0197020630944</v>
      </c>
      <c r="Z171" s="1">
        <v>79.561093829025495</v>
      </c>
      <c r="AA171" s="1">
        <v>81.049291500733901</v>
      </c>
      <c r="AB171" s="1">
        <v>81.797808552400994</v>
      </c>
    </row>
  </sheetData>
  <autoFilter ref="A1:AB171" xr:uid="{73D4E584-DD1D-4128-8365-58F7025E14F1}"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12AB8-5E0C-41AF-BA18-72945B199C72}">
  <dimension ref="A1:E28"/>
  <sheetViews>
    <sheetView workbookViewId="0"/>
  </sheetViews>
  <sheetFormatPr defaultRowHeight="15"/>
  <cols>
    <col min="1" max="5" width="17.5703125" style="12" customWidth="1"/>
  </cols>
  <sheetData>
    <row r="1" spans="1:5">
      <c r="A1" s="11" t="s">
        <v>0</v>
      </c>
      <c r="B1" s="11" t="s">
        <v>100</v>
      </c>
      <c r="C1" s="11" t="s">
        <v>341</v>
      </c>
      <c r="D1" s="11" t="s">
        <v>310</v>
      </c>
      <c r="E1" s="11" t="s">
        <v>161</v>
      </c>
    </row>
    <row r="2" spans="1:5">
      <c r="A2" s="11" t="s">
        <v>1</v>
      </c>
      <c r="B2" s="11">
        <v>1</v>
      </c>
      <c r="C2" s="11">
        <v>2</v>
      </c>
      <c r="D2" s="11">
        <v>3</v>
      </c>
      <c r="E2" s="11">
        <v>4</v>
      </c>
    </row>
    <row r="3" spans="1:5">
      <c r="A3" s="11">
        <v>1990</v>
      </c>
      <c r="B3" s="11">
        <v>3.5503313604812918</v>
      </c>
      <c r="C3" s="11">
        <v>27.627897234994897</v>
      </c>
      <c r="D3" s="11">
        <v>63.837940836499421</v>
      </c>
      <c r="E3" s="11">
        <v>84.55205339107097</v>
      </c>
    </row>
    <row r="4" spans="1:5">
      <c r="A4" s="11">
        <v>1991</v>
      </c>
      <c r="B4" s="11">
        <v>3.4008915215402697</v>
      </c>
      <c r="C4" s="11">
        <v>26.825603129927227</v>
      </c>
      <c r="D4" s="11">
        <v>65.092209707245445</v>
      </c>
      <c r="E4" s="11">
        <v>83.884767890119093</v>
      </c>
    </row>
    <row r="5" spans="1:5">
      <c r="A5" s="11">
        <v>1992</v>
      </c>
      <c r="B5" s="11">
        <v>2.2449679995518963</v>
      </c>
      <c r="C5" s="11">
        <v>28.105432114154098</v>
      </c>
      <c r="D5" s="11">
        <v>66.865947328868089</v>
      </c>
      <c r="E5" s="11">
        <v>83.954019537610762</v>
      </c>
    </row>
    <row r="6" spans="1:5">
      <c r="A6" s="11">
        <v>1993</v>
      </c>
      <c r="B6" s="11">
        <v>2.7366253941050589</v>
      </c>
      <c r="C6" s="11">
        <v>30.366534959833331</v>
      </c>
      <c r="D6" s="11">
        <v>71.733787214975735</v>
      </c>
      <c r="E6" s="11">
        <v>82.429675122537731</v>
      </c>
    </row>
    <row r="7" spans="1:5">
      <c r="A7" s="11">
        <v>1994</v>
      </c>
      <c r="B7" s="11">
        <v>3.0482674897607596</v>
      </c>
      <c r="C7" s="11">
        <v>33.61244561778706</v>
      </c>
      <c r="D7" s="11">
        <v>75.136677795203013</v>
      </c>
      <c r="E7" s="11">
        <v>82.682513285947039</v>
      </c>
    </row>
    <row r="8" spans="1:5">
      <c r="A8" s="11">
        <v>1995</v>
      </c>
      <c r="B8" s="11">
        <v>3.3432463542146045</v>
      </c>
      <c r="C8" s="11">
        <v>37.03708171454781</v>
      </c>
      <c r="D8" s="11">
        <v>75.982363011973149</v>
      </c>
      <c r="E8" s="11">
        <v>81.475497910844481</v>
      </c>
    </row>
    <row r="9" spans="1:5">
      <c r="A9" s="11">
        <v>1996</v>
      </c>
      <c r="B9" s="11">
        <v>3.5135117596084009</v>
      </c>
      <c r="C9" s="11">
        <v>39.589453118171896</v>
      </c>
      <c r="D9" s="11">
        <v>77.835625498581976</v>
      </c>
      <c r="E9" s="11">
        <v>81.219328113097404</v>
      </c>
    </row>
    <row r="10" spans="1:5">
      <c r="A10" s="11">
        <v>1997</v>
      </c>
      <c r="B10" s="11">
        <v>3.3117232694654328</v>
      </c>
      <c r="C10" s="11">
        <v>42.450668999218436</v>
      </c>
      <c r="D10" s="11">
        <v>78.835962737546041</v>
      </c>
      <c r="E10" s="11">
        <v>80.358587150386185</v>
      </c>
    </row>
    <row r="11" spans="1:5">
      <c r="A11" s="11">
        <v>1998</v>
      </c>
      <c r="B11" s="11">
        <v>3.3251111777196805</v>
      </c>
      <c r="C11" s="11">
        <v>44.669371371001013</v>
      </c>
      <c r="D11" s="11">
        <v>78.566000583226568</v>
      </c>
      <c r="E11" s="11">
        <v>79.398729656377327</v>
      </c>
    </row>
    <row r="12" spans="1:5">
      <c r="A12" s="11">
        <v>1999</v>
      </c>
      <c r="B12" s="11">
        <v>3.2256704282493458</v>
      </c>
      <c r="C12" s="11">
        <v>44.47201563861141</v>
      </c>
      <c r="D12" s="11">
        <v>78.701137719467198</v>
      </c>
      <c r="E12" s="11">
        <v>80.618438117379952</v>
      </c>
    </row>
    <row r="13" spans="1:5">
      <c r="A13" s="11">
        <v>2000</v>
      </c>
      <c r="B13" s="11">
        <v>3.4270885475636579</v>
      </c>
      <c r="C13" s="11">
        <v>46.273487353811241</v>
      </c>
      <c r="D13" s="11">
        <v>78.743464736508614</v>
      </c>
      <c r="E13" s="11">
        <v>80.673765634255943</v>
      </c>
    </row>
    <row r="14" spans="1:5">
      <c r="A14" s="11">
        <v>2001</v>
      </c>
      <c r="B14" s="11">
        <v>4.132048222055686</v>
      </c>
      <c r="C14" s="11">
        <v>47.913812186498006</v>
      </c>
      <c r="D14" s="11">
        <v>81.194403534035573</v>
      </c>
      <c r="E14" s="11">
        <v>80.601638342528005</v>
      </c>
    </row>
    <row r="15" spans="1:5">
      <c r="A15" s="11">
        <v>2002</v>
      </c>
      <c r="B15" s="11">
        <v>4.1862299518784836</v>
      </c>
      <c r="C15" s="11">
        <v>52.271515518471226</v>
      </c>
      <c r="D15" s="11">
        <v>81.92836083606862</v>
      </c>
      <c r="E15" s="11">
        <v>81.830189769693078</v>
      </c>
    </row>
    <row r="16" spans="1:5">
      <c r="A16" s="11">
        <v>2003</v>
      </c>
      <c r="B16" s="11">
        <v>4.3988354999891088</v>
      </c>
      <c r="C16" s="11">
        <v>53.515071549938497</v>
      </c>
      <c r="D16" s="11">
        <v>82.031470414595645</v>
      </c>
      <c r="E16" s="11">
        <v>84.31138173902211</v>
      </c>
    </row>
    <row r="17" spans="1:5">
      <c r="A17" s="11">
        <v>2004</v>
      </c>
      <c r="B17" s="11">
        <v>4.4741024406676395</v>
      </c>
      <c r="C17" s="11">
        <v>58.263284763564826</v>
      </c>
      <c r="D17" s="11">
        <v>82.057198789880132</v>
      </c>
      <c r="E17" s="11">
        <v>82.706473342410789</v>
      </c>
    </row>
    <row r="18" spans="1:5">
      <c r="A18" s="11">
        <v>2005</v>
      </c>
      <c r="B18" s="11">
        <v>4.0935881890864323</v>
      </c>
      <c r="C18" s="11">
        <v>60.5328603933172</v>
      </c>
      <c r="D18" s="11">
        <v>81.813303757585359</v>
      </c>
      <c r="E18" s="11">
        <v>81.611861764458155</v>
      </c>
    </row>
    <row r="19" spans="1:5">
      <c r="A19" s="11">
        <v>2006</v>
      </c>
      <c r="B19" s="11">
        <v>4.2470623884894971</v>
      </c>
      <c r="C19" s="11">
        <v>60.724213278669161</v>
      </c>
      <c r="D19" s="11">
        <v>81.561433481666086</v>
      </c>
      <c r="E19" s="11">
        <v>81.453116698635256</v>
      </c>
    </row>
    <row r="20" spans="1:5">
      <c r="A20" s="11">
        <v>2007</v>
      </c>
      <c r="B20" s="11">
        <v>4.6488877407708245</v>
      </c>
      <c r="C20" s="11">
        <v>62.729875229779587</v>
      </c>
      <c r="D20" s="11">
        <v>81.152335147560819</v>
      </c>
      <c r="E20" s="11">
        <v>83.482714923333873</v>
      </c>
    </row>
    <row r="21" spans="1:5">
      <c r="A21" s="11">
        <v>2008</v>
      </c>
      <c r="B21" s="11">
        <v>4.90528842655318</v>
      </c>
      <c r="C21" s="11">
        <v>64.563852192919555</v>
      </c>
      <c r="D21" s="11">
        <v>80.570790853228502</v>
      </c>
      <c r="E21" s="11">
        <v>83.215454582434688</v>
      </c>
    </row>
    <row r="22" spans="1:5">
      <c r="A22" s="11">
        <v>2009</v>
      </c>
      <c r="B22" s="11">
        <v>4.8568016823575979</v>
      </c>
      <c r="C22" s="11">
        <v>66.79639428665773</v>
      </c>
      <c r="D22" s="11">
        <v>80.133542485859394</v>
      </c>
      <c r="E22" s="11">
        <v>81.228056042312986</v>
      </c>
    </row>
    <row r="23" spans="1:5">
      <c r="A23" s="11">
        <v>2010</v>
      </c>
      <c r="B23" s="11">
        <v>4.5791179719751147</v>
      </c>
      <c r="C23" s="11">
        <v>70.328177507139515</v>
      </c>
      <c r="D23" s="11">
        <v>79.993056692630802</v>
      </c>
      <c r="E23" s="11">
        <v>80.910954421764117</v>
      </c>
    </row>
    <row r="24" spans="1:5">
      <c r="A24" s="11">
        <v>2011</v>
      </c>
      <c r="B24" s="11">
        <v>4.5734118034144036</v>
      </c>
      <c r="C24" s="11">
        <v>68.498889907678844</v>
      </c>
      <c r="D24" s="11">
        <v>80.193889106177153</v>
      </c>
      <c r="E24" s="11">
        <v>89.765942074663428</v>
      </c>
    </row>
    <row r="25" spans="1:5">
      <c r="A25" s="11">
        <v>2012</v>
      </c>
      <c r="B25" s="11">
        <v>5.0075668842397123</v>
      </c>
      <c r="C25" s="11">
        <v>66.978104492339313</v>
      </c>
      <c r="D25" s="11">
        <v>80.162136608261875</v>
      </c>
      <c r="E25" s="11">
        <v>94.621552853849536</v>
      </c>
    </row>
    <row r="26" spans="1:5">
      <c r="A26" s="11">
        <v>2013</v>
      </c>
      <c r="B26" s="11">
        <v>5.7882708200598865</v>
      </c>
      <c r="C26" s="11">
        <v>69.821836554711425</v>
      </c>
      <c r="D26" s="11">
        <v>80.666996949139872</v>
      </c>
      <c r="E26" s="11">
        <v>94.633301530723642</v>
      </c>
    </row>
    <row r="27" spans="1:5">
      <c r="A27" s="11">
        <v>2014</v>
      </c>
      <c r="B27" s="11">
        <v>6.5698066296372373</v>
      </c>
      <c r="C27" s="11"/>
      <c r="D27" s="11">
        <v>79.839022650550035</v>
      </c>
      <c r="E27" s="11">
        <v>94.407468901595422</v>
      </c>
    </row>
    <row r="28" spans="1:5">
      <c r="A28" s="11">
        <v>2015</v>
      </c>
      <c r="B28" s="11"/>
      <c r="C28" s="11"/>
      <c r="D28" s="11"/>
      <c r="E28" s="11">
        <v>93.026455107462908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FA07F-4F36-4CB5-8BA4-86D233D94106}">
  <dimension ref="A1:AB171"/>
  <sheetViews>
    <sheetView workbookViewId="0"/>
  </sheetViews>
  <sheetFormatPr defaultRowHeight="15"/>
  <cols>
    <col min="1" max="1" width="26" style="1" customWidth="1"/>
    <col min="2" max="28" width="9.140625" style="1" customWidth="1"/>
    <col min="29" max="219" width="9.140625" style="1"/>
    <col min="220" max="284" width="9.140625" style="1" customWidth="1"/>
    <col min="285" max="475" width="9.140625" style="1"/>
    <col min="476" max="540" width="9.140625" style="1" customWidth="1"/>
    <col min="541" max="731" width="9.140625" style="1"/>
    <col min="732" max="796" width="9.140625" style="1" customWidth="1"/>
    <col min="797" max="987" width="9.140625" style="1"/>
    <col min="988" max="1052" width="9.140625" style="1" customWidth="1"/>
    <col min="1053" max="1243" width="9.140625" style="1"/>
    <col min="1244" max="1308" width="9.140625" style="1" customWidth="1"/>
    <col min="1309" max="1499" width="9.140625" style="1"/>
    <col min="1500" max="1564" width="9.140625" style="1" customWidth="1"/>
    <col min="1565" max="1755" width="9.140625" style="1"/>
    <col min="1756" max="1820" width="9.140625" style="1" customWidth="1"/>
    <col min="1821" max="2011" width="9.140625" style="1"/>
    <col min="2012" max="2076" width="9.140625" style="1" customWidth="1"/>
    <col min="2077" max="2267" width="9.140625" style="1"/>
    <col min="2268" max="2332" width="9.140625" style="1" customWidth="1"/>
    <col min="2333" max="2523" width="9.140625" style="1"/>
    <col min="2524" max="2588" width="9.140625" style="1" customWidth="1"/>
    <col min="2589" max="2779" width="9.140625" style="1"/>
    <col min="2780" max="2844" width="9.140625" style="1" customWidth="1"/>
    <col min="2845" max="3035" width="9.140625" style="1"/>
    <col min="3036" max="3100" width="9.140625" style="1" customWidth="1"/>
    <col min="3101" max="3291" width="9.140625" style="1"/>
    <col min="3292" max="3356" width="9.140625" style="1" customWidth="1"/>
    <col min="3357" max="3547" width="9.140625" style="1"/>
    <col min="3548" max="3612" width="9.140625" style="1" customWidth="1"/>
    <col min="3613" max="3803" width="9.140625" style="1"/>
    <col min="3804" max="3868" width="9.140625" style="1" customWidth="1"/>
    <col min="3869" max="4059" width="9.140625" style="1"/>
    <col min="4060" max="4124" width="9.140625" style="1" customWidth="1"/>
    <col min="4125" max="4315" width="9.140625" style="1"/>
    <col min="4316" max="4380" width="9.140625" style="1" customWidth="1"/>
    <col min="4381" max="4571" width="9.140625" style="1"/>
    <col min="4572" max="4636" width="9.140625" style="1" customWidth="1"/>
    <col min="4637" max="4827" width="9.140625" style="1"/>
    <col min="4828" max="4892" width="9.140625" style="1" customWidth="1"/>
    <col min="4893" max="5083" width="9.140625" style="1"/>
    <col min="5084" max="5148" width="9.140625" style="1" customWidth="1"/>
    <col min="5149" max="5339" width="9.140625" style="1"/>
    <col min="5340" max="5404" width="9.140625" style="1" customWidth="1"/>
    <col min="5405" max="5595" width="9.140625" style="1"/>
    <col min="5596" max="5660" width="9.140625" style="1" customWidth="1"/>
    <col min="5661" max="5851" width="9.140625" style="1"/>
    <col min="5852" max="5916" width="9.140625" style="1" customWidth="1"/>
    <col min="5917" max="6107" width="9.140625" style="1"/>
    <col min="6108" max="6172" width="9.140625" style="1" customWidth="1"/>
    <col min="6173" max="6363" width="9.140625" style="1"/>
    <col min="6364" max="6428" width="9.140625" style="1" customWidth="1"/>
    <col min="6429" max="6619" width="9.140625" style="1"/>
    <col min="6620" max="6684" width="9.140625" style="1" customWidth="1"/>
    <col min="6685" max="6875" width="9.140625" style="1"/>
    <col min="6876" max="6940" width="9.140625" style="1" customWidth="1"/>
    <col min="6941" max="7131" width="9.140625" style="1"/>
    <col min="7132" max="7196" width="9.140625" style="1" customWidth="1"/>
    <col min="7197" max="7387" width="9.140625" style="1"/>
    <col min="7388" max="7452" width="9.140625" style="1" customWidth="1"/>
    <col min="7453" max="7643" width="9.140625" style="1"/>
    <col min="7644" max="7708" width="9.140625" style="1" customWidth="1"/>
    <col min="7709" max="7899" width="9.140625" style="1"/>
    <col min="7900" max="7964" width="9.140625" style="1" customWidth="1"/>
    <col min="7965" max="8155" width="9.140625" style="1"/>
    <col min="8156" max="8220" width="9.140625" style="1" customWidth="1"/>
    <col min="8221" max="8411" width="9.140625" style="1"/>
    <col min="8412" max="8476" width="9.140625" style="1" customWidth="1"/>
    <col min="8477" max="8667" width="9.140625" style="1"/>
    <col min="8668" max="8732" width="9.140625" style="1" customWidth="1"/>
    <col min="8733" max="8923" width="9.140625" style="1"/>
    <col min="8924" max="8988" width="9.140625" style="1" customWidth="1"/>
    <col min="8989" max="9179" width="9.140625" style="1"/>
    <col min="9180" max="9244" width="9.140625" style="1" customWidth="1"/>
    <col min="9245" max="9435" width="9.140625" style="1"/>
    <col min="9436" max="9500" width="9.140625" style="1" customWidth="1"/>
    <col min="9501" max="9691" width="9.140625" style="1"/>
    <col min="9692" max="9756" width="9.140625" style="1" customWidth="1"/>
    <col min="9757" max="9947" width="9.140625" style="1"/>
    <col min="9948" max="10012" width="9.140625" style="1" customWidth="1"/>
    <col min="10013" max="10203" width="9.140625" style="1"/>
    <col min="10204" max="10268" width="9.140625" style="1" customWidth="1"/>
    <col min="10269" max="10459" width="9.140625" style="1"/>
    <col min="10460" max="10524" width="9.140625" style="1" customWidth="1"/>
    <col min="10525" max="10715" width="9.140625" style="1"/>
    <col min="10716" max="10780" width="9.140625" style="1" customWidth="1"/>
    <col min="10781" max="10971" width="9.140625" style="1"/>
    <col min="10972" max="11036" width="9.140625" style="1" customWidth="1"/>
    <col min="11037" max="11227" width="9.140625" style="1"/>
    <col min="11228" max="11292" width="9.140625" style="1" customWidth="1"/>
    <col min="11293" max="11483" width="9.140625" style="1"/>
    <col min="11484" max="11548" width="9.140625" style="1" customWidth="1"/>
    <col min="11549" max="11739" width="9.140625" style="1"/>
    <col min="11740" max="11804" width="9.140625" style="1" customWidth="1"/>
    <col min="11805" max="11995" width="9.140625" style="1"/>
    <col min="11996" max="12060" width="9.140625" style="1" customWidth="1"/>
    <col min="12061" max="12251" width="9.140625" style="1"/>
    <col min="12252" max="12316" width="9.140625" style="1" customWidth="1"/>
    <col min="12317" max="12507" width="9.140625" style="1"/>
    <col min="12508" max="12572" width="9.140625" style="1" customWidth="1"/>
    <col min="12573" max="12763" width="9.140625" style="1"/>
    <col min="12764" max="12828" width="9.140625" style="1" customWidth="1"/>
    <col min="12829" max="13019" width="9.140625" style="1"/>
    <col min="13020" max="13084" width="9.140625" style="1" customWidth="1"/>
    <col min="13085" max="13275" width="9.140625" style="1"/>
    <col min="13276" max="13340" width="9.140625" style="1" customWidth="1"/>
    <col min="13341" max="13531" width="9.140625" style="1"/>
    <col min="13532" max="13596" width="9.140625" style="1" customWidth="1"/>
    <col min="13597" max="13787" width="9.140625" style="1"/>
    <col min="13788" max="13852" width="9.140625" style="1" customWidth="1"/>
    <col min="13853" max="14043" width="9.140625" style="1"/>
    <col min="14044" max="14108" width="9.140625" style="1" customWidth="1"/>
    <col min="14109" max="14299" width="9.140625" style="1"/>
    <col min="14300" max="14364" width="9.140625" style="1" customWidth="1"/>
    <col min="14365" max="14555" width="9.140625" style="1"/>
    <col min="14556" max="14620" width="9.140625" style="1" customWidth="1"/>
    <col min="14621" max="14811" width="9.140625" style="1"/>
    <col min="14812" max="14876" width="9.140625" style="1" customWidth="1"/>
    <col min="14877" max="15067" width="9.140625" style="1"/>
    <col min="15068" max="15132" width="9.140625" style="1" customWidth="1"/>
    <col min="15133" max="15323" width="9.140625" style="1"/>
    <col min="15324" max="15388" width="9.140625" style="1" customWidth="1"/>
    <col min="15389" max="15579" width="9.140625" style="1"/>
    <col min="15580" max="15644" width="9.140625" style="1" customWidth="1"/>
    <col min="15645" max="15835" width="9.140625" style="1"/>
    <col min="15836" max="15900" width="9.140625" style="1" customWidth="1"/>
    <col min="15901" max="16091" width="9.140625" style="1"/>
    <col min="16092" max="16156" width="9.140625" style="1" customWidth="1"/>
    <col min="16157" max="16384" width="9.140625" style="1"/>
  </cols>
  <sheetData>
    <row r="1" spans="1:28" ht="15" customHeight="1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</row>
    <row r="2" spans="1:28">
      <c r="A2" s="1" t="s">
        <v>2</v>
      </c>
      <c r="B2" s="1" t="s">
        <v>3</v>
      </c>
    </row>
    <row r="3" spans="1:28">
      <c r="A3" s="1" t="s">
        <v>6</v>
      </c>
      <c r="B3" s="1" t="s">
        <v>7</v>
      </c>
      <c r="C3" s="1">
        <v>76.593975080056524</v>
      </c>
      <c r="D3" s="1">
        <v>69.824996071951176</v>
      </c>
      <c r="E3" s="1">
        <v>56.079290645732968</v>
      </c>
      <c r="F3" s="1">
        <v>53.478977957944643</v>
      </c>
      <c r="G3" s="1">
        <v>54.846914803193329</v>
      </c>
      <c r="H3" s="1">
        <v>49.541641185572324</v>
      </c>
      <c r="I3" s="1">
        <v>45.453763744009024</v>
      </c>
      <c r="J3" s="1">
        <v>41.449340236683945</v>
      </c>
      <c r="K3" s="1">
        <v>45.294818299635168</v>
      </c>
      <c r="L3" s="1">
        <v>58.238793854715219</v>
      </c>
      <c r="M3" s="1">
        <v>58.715098005536589</v>
      </c>
      <c r="N3" s="1">
        <v>60.955827841563462</v>
      </c>
      <c r="O3" s="1">
        <v>63.233130384996016</v>
      </c>
      <c r="P3" s="1">
        <v>64.52837122236869</v>
      </c>
      <c r="Q3" s="1">
        <v>65.578273261430539</v>
      </c>
      <c r="R3" s="1">
        <v>66.486680550562781</v>
      </c>
      <c r="S3" s="1">
        <v>64.455989902189287</v>
      </c>
      <c r="T3" s="1">
        <v>65.122392471081398</v>
      </c>
      <c r="U3" s="1">
        <v>63.847175791090208</v>
      </c>
      <c r="V3" s="1">
        <v>63.421726400515688</v>
      </c>
      <c r="W3" s="1">
        <v>63.239003748513447</v>
      </c>
      <c r="X3" s="1">
        <v>61.502765274932358</v>
      </c>
      <c r="Y3" s="1">
        <v>57.754081722154694</v>
      </c>
      <c r="Z3" s="1">
        <v>56.395338812823184</v>
      </c>
      <c r="AA3" s="1">
        <v>61.421801394263753</v>
      </c>
    </row>
    <row r="4" spans="1:28">
      <c r="A4" s="1" t="s">
        <v>88</v>
      </c>
      <c r="B4" s="1" t="s">
        <v>89</v>
      </c>
      <c r="C4" s="1">
        <v>99.938296432520531</v>
      </c>
      <c r="H4" s="1">
        <v>99.872459286150658</v>
      </c>
      <c r="I4" s="1">
        <v>99.841534896764244</v>
      </c>
      <c r="J4" s="1">
        <v>99.764077281350154</v>
      </c>
      <c r="K4" s="1">
        <v>99.713090348261474</v>
      </c>
      <c r="L4" s="1">
        <v>99.744492396465347</v>
      </c>
      <c r="M4" s="1">
        <v>99.815052125361376</v>
      </c>
      <c r="N4" s="1">
        <v>99.775682483189016</v>
      </c>
      <c r="O4" s="1">
        <v>99.740429136608228</v>
      </c>
      <c r="P4" s="1">
        <v>99.731606456820856</v>
      </c>
      <c r="Q4" s="1">
        <v>99.737939133999717</v>
      </c>
      <c r="R4" s="1">
        <v>99.610313832902705</v>
      </c>
      <c r="S4" s="1">
        <v>99.740018628944824</v>
      </c>
      <c r="T4" s="1">
        <v>99.752083906220349</v>
      </c>
      <c r="U4" s="1">
        <v>99.821136346002376</v>
      </c>
      <c r="V4" s="1">
        <v>99.810619464814906</v>
      </c>
      <c r="W4" s="1">
        <v>99.847834791460599</v>
      </c>
      <c r="X4" s="1">
        <v>99.887475632573839</v>
      </c>
      <c r="Y4" s="1">
        <v>99.858917371122558</v>
      </c>
      <c r="Z4" s="1">
        <v>99.910364995302814</v>
      </c>
      <c r="AA4" s="1">
        <v>99.977916720160536</v>
      </c>
    </row>
    <row r="5" spans="1:28">
      <c r="A5" s="1" t="s">
        <v>8</v>
      </c>
      <c r="B5" s="1" t="s">
        <v>9</v>
      </c>
    </row>
    <row r="6" spans="1:28">
      <c r="A6" s="1" t="s">
        <v>4</v>
      </c>
      <c r="B6" s="1" t="s">
        <v>5</v>
      </c>
      <c r="C6" s="1">
        <v>25.480388417373263</v>
      </c>
      <c r="D6" s="1">
        <v>25.482861089424858</v>
      </c>
      <c r="E6" s="1">
        <v>24.09807593163865</v>
      </c>
      <c r="F6" s="1">
        <v>24.964661821441624</v>
      </c>
      <c r="G6" s="1">
        <v>24.43968301591525</v>
      </c>
      <c r="H6" s="1">
        <v>22.780196328283093</v>
      </c>
      <c r="I6" s="1">
        <v>23.498096951988011</v>
      </c>
      <c r="J6" s="1">
        <v>23.87447372214146</v>
      </c>
      <c r="K6" s="1">
        <v>22.124865438963834</v>
      </c>
      <c r="L6" s="1">
        <v>24.714412920566193</v>
      </c>
      <c r="M6" s="1">
        <v>25.220051917635516</v>
      </c>
      <c r="N6" s="1">
        <v>26.679299976953647</v>
      </c>
      <c r="O6" s="1">
        <v>28.147804154287559</v>
      </c>
      <c r="P6" s="1">
        <v>31.721424119365594</v>
      </c>
      <c r="Q6" s="1">
        <v>31.561637186568586</v>
      </c>
      <c r="R6" s="1">
        <v>27.083771467797536</v>
      </c>
      <c r="S6" s="1">
        <v>31.67467435514374</v>
      </c>
      <c r="T6" s="1">
        <v>34.742475817209275</v>
      </c>
      <c r="U6" s="1">
        <v>37.960759572890147</v>
      </c>
      <c r="V6" s="1">
        <v>41.799331243804275</v>
      </c>
      <c r="W6" s="1">
        <v>42.992515034651099</v>
      </c>
      <c r="X6" s="1">
        <v>43.849783899553351</v>
      </c>
      <c r="Y6" s="1">
        <v>48.010059769085913</v>
      </c>
      <c r="Z6" s="1">
        <v>46.508553918495679</v>
      </c>
      <c r="AA6" s="1">
        <v>48.305593009732874</v>
      </c>
    </row>
    <row r="7" spans="1:28">
      <c r="A7" s="1" t="s">
        <v>16</v>
      </c>
      <c r="B7" s="1" t="s">
        <v>17</v>
      </c>
      <c r="C7" s="1">
        <v>0</v>
      </c>
      <c r="Q7" s="1">
        <v>0</v>
      </c>
      <c r="R7" s="1">
        <v>0</v>
      </c>
      <c r="S7" s="1">
        <v>0</v>
      </c>
      <c r="T7" s="1">
        <v>0</v>
      </c>
    </row>
    <row r="8" spans="1:28">
      <c r="A8" s="1" t="s">
        <v>12</v>
      </c>
      <c r="B8" s="1" t="s">
        <v>13</v>
      </c>
      <c r="C8" s="1">
        <v>88.65260513438858</v>
      </c>
      <c r="D8" s="1">
        <v>88.854738957725431</v>
      </c>
      <c r="E8" s="1">
        <v>88.805945416509388</v>
      </c>
      <c r="F8" s="1">
        <v>87.687228857859054</v>
      </c>
      <c r="G8" s="1">
        <v>87.001935439864624</v>
      </c>
      <c r="H8" s="1">
        <v>87.092095666523932</v>
      </c>
      <c r="I8" s="1">
        <v>87.69628353424639</v>
      </c>
      <c r="J8" s="1">
        <v>86.895013433737617</v>
      </c>
      <c r="K8" s="1">
        <v>86.78511762728381</v>
      </c>
      <c r="L8" s="1">
        <v>88.279122414155026</v>
      </c>
      <c r="M8" s="1">
        <v>88.387510292329367</v>
      </c>
      <c r="N8" s="1">
        <v>85.994544114667519</v>
      </c>
      <c r="O8" s="1">
        <v>85.803407948759784</v>
      </c>
      <c r="P8" s="1">
        <v>86.014713811932225</v>
      </c>
      <c r="Q8" s="1">
        <v>89.324967625549689</v>
      </c>
      <c r="R8" s="1">
        <v>89.053284146551192</v>
      </c>
      <c r="S8" s="1">
        <v>88.653227962763012</v>
      </c>
      <c r="T8" s="1">
        <v>89.225378491649749</v>
      </c>
      <c r="U8" s="1">
        <v>90.651789354190484</v>
      </c>
      <c r="V8" s="1">
        <v>89.611993147818453</v>
      </c>
      <c r="W8" s="1">
        <v>89.503243212831009</v>
      </c>
      <c r="X8" s="1">
        <v>88.853811124491557</v>
      </c>
      <c r="Y8" s="1">
        <v>89.024907067248904</v>
      </c>
      <c r="Z8" s="1">
        <v>88.966064410657623</v>
      </c>
      <c r="AA8" s="1">
        <v>87.722407479689153</v>
      </c>
    </row>
    <row r="9" spans="1:28">
      <c r="A9" s="1" t="s">
        <v>14</v>
      </c>
      <c r="B9" s="1" t="s">
        <v>15</v>
      </c>
      <c r="C9" s="1">
        <v>97.044055183794626</v>
      </c>
      <c r="D9" s="1">
        <v>96.516566938100183</v>
      </c>
      <c r="E9" s="1">
        <v>92.719284887874565</v>
      </c>
      <c r="F9" s="1">
        <v>82.063767312160252</v>
      </c>
      <c r="G9" s="1">
        <v>76.968403123852951</v>
      </c>
      <c r="H9" s="1">
        <v>84.251063620206253</v>
      </c>
      <c r="I9" s="1">
        <v>57.650823952163044</v>
      </c>
      <c r="J9" s="1">
        <v>70.636097574599717</v>
      </c>
      <c r="K9" s="1">
        <v>72.126107493222264</v>
      </c>
      <c r="L9" s="1">
        <v>65.251638703174649</v>
      </c>
      <c r="M9" s="1">
        <v>70.048992355802639</v>
      </c>
      <c r="N9" s="1">
        <v>71.1767448005604</v>
      </c>
      <c r="O9" s="1">
        <v>61.806096639376499</v>
      </c>
      <c r="P9" s="1">
        <v>65.710621299938367</v>
      </c>
      <c r="Q9" s="1">
        <v>66.901427613253091</v>
      </c>
      <c r="R9" s="1">
        <v>68.098417869146616</v>
      </c>
      <c r="S9" s="1">
        <v>67.495808238131147</v>
      </c>
      <c r="T9" s="1">
        <v>70.552564001001102</v>
      </c>
      <c r="U9" s="1">
        <v>73.286132908398571</v>
      </c>
      <c r="V9" s="1">
        <v>68.205458300286978</v>
      </c>
      <c r="W9" s="1">
        <v>67.401108488599988</v>
      </c>
      <c r="X9" s="1">
        <v>71.54992988575502</v>
      </c>
      <c r="Y9" s="1">
        <v>77.332943287754333</v>
      </c>
      <c r="Z9" s="1">
        <v>75.492843821855288</v>
      </c>
      <c r="AA9" s="1">
        <v>74.561865713738186</v>
      </c>
    </row>
    <row r="10" spans="1:28">
      <c r="A10" s="1" t="s">
        <v>18</v>
      </c>
      <c r="B10" s="1" t="s">
        <v>19</v>
      </c>
      <c r="C10" s="1">
        <v>93.911285686016981</v>
      </c>
      <c r="D10" s="1">
        <v>93.688718036257484</v>
      </c>
      <c r="E10" s="1">
        <v>94.342660073801213</v>
      </c>
      <c r="F10" s="1">
        <v>93.75834560953615</v>
      </c>
      <c r="G10" s="1">
        <v>93.886483116486644</v>
      </c>
      <c r="H10" s="1">
        <v>93.831770165767779</v>
      </c>
      <c r="I10" s="1">
        <v>93.648220762965622</v>
      </c>
      <c r="J10" s="1">
        <v>93.512650889855166</v>
      </c>
      <c r="K10" s="1">
        <v>93.878650708790047</v>
      </c>
      <c r="L10" s="1">
        <v>93.927912071667834</v>
      </c>
      <c r="M10" s="1">
        <v>89.328168190022978</v>
      </c>
      <c r="N10" s="1">
        <v>98.053088433819596</v>
      </c>
      <c r="O10" s="1">
        <v>95.890214787236346</v>
      </c>
      <c r="P10" s="1">
        <v>93.886024513180033</v>
      </c>
      <c r="Q10" s="1">
        <v>94.068212671209281</v>
      </c>
      <c r="R10" s="1">
        <v>94.215852182324127</v>
      </c>
      <c r="S10" s="1">
        <v>94.283165446610212</v>
      </c>
      <c r="T10" s="1">
        <v>94.293103951311011</v>
      </c>
      <c r="U10" s="1">
        <v>94.351488226980578</v>
      </c>
      <c r="V10" s="1">
        <v>95.510058534992865</v>
      </c>
      <c r="W10" s="1">
        <v>94.424742215312534</v>
      </c>
      <c r="X10" s="1">
        <v>94.421655861136017</v>
      </c>
      <c r="Y10" s="1">
        <v>94.377006115100144</v>
      </c>
      <c r="Z10" s="1">
        <v>93.708048824490035</v>
      </c>
      <c r="AA10" s="1">
        <v>93.386835655425998</v>
      </c>
      <c r="AB10" s="1">
        <v>89.625630110237367</v>
      </c>
    </row>
    <row r="11" spans="1:28">
      <c r="A11" s="1" t="s">
        <v>20</v>
      </c>
      <c r="B11" s="1" t="s">
        <v>21</v>
      </c>
      <c r="C11" s="1">
        <v>79.132345428357795</v>
      </c>
      <c r="D11" s="1">
        <v>79.127007156505385</v>
      </c>
      <c r="E11" s="1">
        <v>77.237211174287651</v>
      </c>
      <c r="F11" s="1">
        <v>77.011142490595702</v>
      </c>
      <c r="G11" s="1">
        <v>77.58570757509024</v>
      </c>
      <c r="H11" s="1">
        <v>77.982798680959462</v>
      </c>
      <c r="I11" s="1">
        <v>78.198186943508759</v>
      </c>
      <c r="J11" s="1">
        <v>78.416124049947939</v>
      </c>
      <c r="K11" s="1">
        <v>78.515563709345798</v>
      </c>
      <c r="L11" s="1">
        <v>76.607328445891326</v>
      </c>
      <c r="M11" s="1">
        <v>76.535292234613834</v>
      </c>
      <c r="N11" s="1">
        <v>76.896389033546171</v>
      </c>
      <c r="O11" s="1">
        <v>77.310874167512083</v>
      </c>
      <c r="P11" s="1">
        <v>78.144429304831476</v>
      </c>
      <c r="Q11" s="1">
        <v>77.699293658191024</v>
      </c>
      <c r="R11" s="1">
        <v>77.030429429981879</v>
      </c>
      <c r="S11" s="1">
        <v>74.698334240342419</v>
      </c>
      <c r="T11" s="1">
        <v>72.629778537710834</v>
      </c>
      <c r="U11" s="1">
        <v>71.55486310268553</v>
      </c>
      <c r="V11" s="1">
        <v>69.836507716413948</v>
      </c>
      <c r="W11" s="1">
        <v>70.267057031728754</v>
      </c>
      <c r="X11" s="1">
        <v>69.154183399451171</v>
      </c>
      <c r="Y11" s="1">
        <v>67.302506786347323</v>
      </c>
      <c r="Z11" s="1">
        <v>66.253803508539434</v>
      </c>
      <c r="AA11" s="1">
        <v>64.813156466146836</v>
      </c>
      <c r="AB11" s="1">
        <v>65.661821989472685</v>
      </c>
    </row>
    <row r="12" spans="1:28">
      <c r="A12" s="1" t="s">
        <v>22</v>
      </c>
      <c r="B12" s="1" t="s">
        <v>23</v>
      </c>
      <c r="C12" s="1">
        <v>99.904994215370053</v>
      </c>
      <c r="D12" s="1">
        <v>99.902952694014758</v>
      </c>
      <c r="E12" s="1">
        <v>99.321010651074133</v>
      </c>
      <c r="F12" s="1">
        <v>98.585025525098303</v>
      </c>
      <c r="G12" s="1">
        <v>98.664796058774513</v>
      </c>
      <c r="H12" s="1">
        <v>98.659733182309779</v>
      </c>
      <c r="I12" s="1">
        <v>98.394266867903838</v>
      </c>
      <c r="J12" s="1">
        <v>97.89809801079187</v>
      </c>
      <c r="K12" s="1">
        <v>98.237953835847264</v>
      </c>
      <c r="L12" s="1">
        <v>98.052634400918336</v>
      </c>
      <c r="M12" s="1">
        <v>98.287901924922934</v>
      </c>
      <c r="N12" s="1">
        <v>98.39211828996028</v>
      </c>
      <c r="O12" s="1">
        <v>97.314673972894738</v>
      </c>
      <c r="P12" s="1">
        <v>96.949235988921885</v>
      </c>
      <c r="Q12" s="1">
        <v>97.134998981277008</v>
      </c>
      <c r="R12" s="1">
        <v>97.116543764146328</v>
      </c>
      <c r="S12" s="1">
        <v>97.605620636084339</v>
      </c>
      <c r="T12" s="1">
        <v>97.764698530016986</v>
      </c>
      <c r="U12" s="1">
        <v>98.302477070121512</v>
      </c>
      <c r="V12" s="1">
        <v>97.916530711079204</v>
      </c>
      <c r="W12" s="1">
        <v>96.932491614082224</v>
      </c>
      <c r="X12" s="1">
        <v>97.862571548874172</v>
      </c>
      <c r="Y12" s="1">
        <v>98.476701566550801</v>
      </c>
      <c r="Z12" s="1">
        <v>98.211232719064157</v>
      </c>
      <c r="AA12" s="1">
        <v>98.365990026555551</v>
      </c>
    </row>
    <row r="13" spans="1:28">
      <c r="A13" s="1" t="s">
        <v>36</v>
      </c>
      <c r="B13" s="1" t="s">
        <v>37</v>
      </c>
      <c r="C13" s="1">
        <v>99.822090570475467</v>
      </c>
      <c r="E13" s="1">
        <v>99.917852545230502</v>
      </c>
      <c r="G13" s="1">
        <v>99.970649293063659</v>
      </c>
      <c r="H13" s="1">
        <v>99.999984450248661</v>
      </c>
      <c r="I13" s="1">
        <v>99.942057714871396</v>
      </c>
      <c r="K13" s="1">
        <v>99.93882340518276</v>
      </c>
      <c r="N13" s="1">
        <v>99.9544940041026</v>
      </c>
      <c r="P13" s="1">
        <v>99.058883456917386</v>
      </c>
      <c r="T13" s="1">
        <v>97.83177194894165</v>
      </c>
      <c r="V13" s="1">
        <v>99.782448429643452</v>
      </c>
      <c r="X13" s="1">
        <v>98.785945507879987</v>
      </c>
      <c r="AA13" s="1">
        <v>99.365847174127367</v>
      </c>
    </row>
    <row r="14" spans="1:28">
      <c r="A14" s="1" t="s">
        <v>32</v>
      </c>
      <c r="B14" s="1" t="s">
        <v>33</v>
      </c>
      <c r="C14" s="1">
        <v>45.524286977341639</v>
      </c>
      <c r="D14" s="1">
        <v>44.671039180830988</v>
      </c>
      <c r="E14" s="1">
        <v>46.728027616804084</v>
      </c>
      <c r="F14" s="1">
        <v>49.456842139567634</v>
      </c>
      <c r="G14" s="1">
        <v>50.251096941100606</v>
      </c>
      <c r="H14" s="1">
        <v>54.409185928229832</v>
      </c>
      <c r="I14" s="1">
        <v>56.077417410601939</v>
      </c>
      <c r="J14" s="1">
        <v>56.573350848615163</v>
      </c>
      <c r="K14" s="1">
        <v>57.628867843773179</v>
      </c>
      <c r="L14" s="1">
        <v>57.275126039564348</v>
      </c>
      <c r="M14" s="1">
        <v>57.942919874407671</v>
      </c>
      <c r="N14" s="1">
        <v>60.723037099221422</v>
      </c>
      <c r="O14" s="1">
        <v>61.046640933353522</v>
      </c>
      <c r="P14" s="1">
        <v>62.39427040098311</v>
      </c>
      <c r="Q14" s="1">
        <v>62.48464733806334</v>
      </c>
      <c r="R14" s="1">
        <v>63.340352913444541</v>
      </c>
      <c r="S14" s="1">
        <v>65.330877954187741</v>
      </c>
      <c r="T14" s="1">
        <v>66.417125453121486</v>
      </c>
      <c r="U14" s="1">
        <v>67.580038022018613</v>
      </c>
      <c r="V14" s="1">
        <v>69.006026977561518</v>
      </c>
      <c r="W14" s="1">
        <v>70.96940448106696</v>
      </c>
      <c r="X14" s="1">
        <v>71.648839086761626</v>
      </c>
      <c r="Y14" s="1">
        <v>72.683780385260818</v>
      </c>
      <c r="Z14" s="1">
        <v>72.861671931720423</v>
      </c>
      <c r="AA14" s="1">
        <v>73.76893794500856</v>
      </c>
    </row>
    <row r="15" spans="1:28">
      <c r="A15" s="1" t="s">
        <v>48</v>
      </c>
      <c r="B15" s="1" t="s">
        <v>49</v>
      </c>
      <c r="C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8">
      <c r="A16" s="1" t="s">
        <v>40</v>
      </c>
      <c r="B16" s="1" t="s">
        <v>41</v>
      </c>
      <c r="C16" s="1">
        <v>95.618631849262911</v>
      </c>
      <c r="D16" s="1">
        <v>95.309312912239648</v>
      </c>
      <c r="E16" s="1">
        <v>95.284473134707397</v>
      </c>
      <c r="F16" s="1">
        <v>94.861464096364401</v>
      </c>
      <c r="G16" s="1">
        <v>94.624320300655313</v>
      </c>
      <c r="H16" s="1">
        <v>93.096919620124112</v>
      </c>
      <c r="I16" s="1">
        <v>92.168351374518238</v>
      </c>
      <c r="J16" s="1">
        <v>92.382225681108224</v>
      </c>
      <c r="K16" s="1">
        <v>91.296311502295623</v>
      </c>
      <c r="L16" s="1">
        <v>92.244161227981436</v>
      </c>
      <c r="M16" s="1">
        <v>91.622449702940955</v>
      </c>
      <c r="N16" s="1">
        <v>91.230333995122379</v>
      </c>
      <c r="O16" s="1">
        <v>92.028021377187201</v>
      </c>
      <c r="P16" s="1">
        <v>92.190850626206029</v>
      </c>
      <c r="Q16" s="1">
        <v>93.585655298517466</v>
      </c>
      <c r="R16" s="1">
        <v>92.672642925075365</v>
      </c>
      <c r="S16" s="1">
        <v>92.583933912478074</v>
      </c>
      <c r="T16" s="1">
        <v>92.341801762508027</v>
      </c>
      <c r="U16" s="1">
        <v>93.186771853678394</v>
      </c>
      <c r="V16" s="1">
        <v>91.779071810257264</v>
      </c>
      <c r="W16" s="1">
        <v>91.995535966671198</v>
      </c>
      <c r="X16" s="1">
        <v>91.392470596157381</v>
      </c>
      <c r="Y16" s="1">
        <v>91.047270463104269</v>
      </c>
      <c r="Z16" s="1">
        <v>90.672040310393541</v>
      </c>
      <c r="AA16" s="1">
        <v>92.440375016529245</v>
      </c>
    </row>
    <row r="17" spans="1:28">
      <c r="A17" s="1" t="s">
        <v>26</v>
      </c>
      <c r="B17" s="1" t="s">
        <v>27</v>
      </c>
      <c r="C17" s="1">
        <v>75.815869960579278</v>
      </c>
      <c r="D17" s="1">
        <v>76.397006826974945</v>
      </c>
      <c r="E17" s="1">
        <v>75.932201019896965</v>
      </c>
      <c r="F17" s="1">
        <v>75.935015155404713</v>
      </c>
      <c r="G17" s="1">
        <v>77.64937481182595</v>
      </c>
      <c r="H17" s="1">
        <v>77.405697530264689</v>
      </c>
      <c r="I17" s="1">
        <v>77.644483794962809</v>
      </c>
      <c r="J17" s="1">
        <v>75.898318738539203</v>
      </c>
      <c r="K17" s="1">
        <v>77.048527045795666</v>
      </c>
      <c r="L17" s="1">
        <v>75.790142899125428</v>
      </c>
      <c r="M17" s="1">
        <v>75.854086396078827</v>
      </c>
      <c r="N17" s="1">
        <v>75.628292627578588</v>
      </c>
      <c r="O17" s="1">
        <v>74.470181476331504</v>
      </c>
      <c r="P17" s="1">
        <v>75.232845873977951</v>
      </c>
      <c r="Q17" s="1">
        <v>75.019458593523282</v>
      </c>
      <c r="R17" s="1">
        <v>74.76394898443138</v>
      </c>
      <c r="S17" s="1">
        <v>73.94251148624052</v>
      </c>
      <c r="T17" s="1">
        <v>72.66654993028439</v>
      </c>
      <c r="U17" s="1">
        <v>73.393632088059604</v>
      </c>
      <c r="V17" s="1">
        <v>72.64002311671355</v>
      </c>
      <c r="W17" s="1">
        <v>72.793617037210481</v>
      </c>
      <c r="X17" s="1">
        <v>70.254495926282587</v>
      </c>
      <c r="Y17" s="1">
        <v>71.115714112406948</v>
      </c>
      <c r="Z17" s="1">
        <v>70.820305796114013</v>
      </c>
      <c r="AA17" s="1">
        <v>72.652504835648585</v>
      </c>
      <c r="AB17" s="1">
        <v>75.870784353682424</v>
      </c>
    </row>
    <row r="18" spans="1:28">
      <c r="A18" s="1" t="s">
        <v>42</v>
      </c>
      <c r="B18" s="1" t="s">
        <v>43</v>
      </c>
      <c r="C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8">
      <c r="A19" s="1" t="s">
        <v>28</v>
      </c>
      <c r="B19" s="1" t="s">
        <v>29</v>
      </c>
      <c r="C19" s="1">
        <v>4.8389980226507321</v>
      </c>
      <c r="D19" s="1">
        <v>3.8547050809110992</v>
      </c>
      <c r="E19" s="1">
        <v>3.931284680233063</v>
      </c>
      <c r="F19" s="1">
        <v>3.8355106542590751</v>
      </c>
      <c r="G19" s="1">
        <v>3.8655594230514927</v>
      </c>
      <c r="H19" s="1">
        <v>3.7808806570548392</v>
      </c>
      <c r="I19" s="1">
        <v>13.33205008213273</v>
      </c>
      <c r="J19" s="1">
        <v>17.3218748641596</v>
      </c>
      <c r="K19" s="1">
        <v>17.330495480863803</v>
      </c>
      <c r="L19" s="1">
        <v>21.007284227726402</v>
      </c>
      <c r="M19" s="1">
        <v>25.4861878174381</v>
      </c>
      <c r="N19" s="1">
        <v>27.465277020278435</v>
      </c>
      <c r="O19" s="1">
        <v>29.647122591917629</v>
      </c>
      <c r="P19" s="1">
        <v>32.077444301171916</v>
      </c>
      <c r="Q19" s="1">
        <v>32.822379396949614</v>
      </c>
      <c r="R19" s="1">
        <v>31.049760231426195</v>
      </c>
      <c r="S19" s="1">
        <v>36.325411185772147</v>
      </c>
      <c r="T19" s="1">
        <v>39.669250336525806</v>
      </c>
      <c r="U19" s="1">
        <v>39.075861391413078</v>
      </c>
      <c r="V19" s="1">
        <v>39.801678915727642</v>
      </c>
      <c r="W19" s="1">
        <v>41.55418573587054</v>
      </c>
      <c r="X19" s="1">
        <v>39.430867777456626</v>
      </c>
      <c r="Y19" s="1">
        <v>36.172770738310817</v>
      </c>
      <c r="Z19" s="1">
        <v>36.475068805657784</v>
      </c>
      <c r="AA19" s="1">
        <v>36.724581325344765</v>
      </c>
    </row>
    <row r="20" spans="1:28">
      <c r="A20" s="1" t="s">
        <v>50</v>
      </c>
      <c r="B20" s="1" t="s">
        <v>51</v>
      </c>
      <c r="C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8">
      <c r="A21" s="1" t="s">
        <v>44</v>
      </c>
      <c r="B21" s="1" t="s">
        <v>45</v>
      </c>
      <c r="C21" s="1">
        <v>67.203058617761272</v>
      </c>
      <c r="D21" s="1">
        <v>66.518713944652418</v>
      </c>
      <c r="E21" s="1">
        <v>69.208222254731609</v>
      </c>
      <c r="F21" s="1">
        <v>68.57968935298608</v>
      </c>
      <c r="G21" s="1">
        <v>71.495569071772167</v>
      </c>
      <c r="H21" s="1">
        <v>74.222732136386867</v>
      </c>
      <c r="I21" s="1">
        <v>76.494056388884715</v>
      </c>
      <c r="J21" s="1">
        <v>78.349407250015673</v>
      </c>
      <c r="K21" s="1">
        <v>78.77728042085181</v>
      </c>
      <c r="L21" s="1">
        <v>78.133991501349243</v>
      </c>
      <c r="M21" s="1">
        <v>82.551088517004914</v>
      </c>
      <c r="N21" s="1">
        <v>77.198350639288421</v>
      </c>
      <c r="O21" s="1">
        <v>80.860238837208385</v>
      </c>
      <c r="P21" s="1">
        <v>81.991336130471851</v>
      </c>
      <c r="Q21" s="1">
        <v>81.624707169596917</v>
      </c>
      <c r="R21" s="1">
        <v>83.2741378211675</v>
      </c>
      <c r="S21" s="1">
        <v>85.958527521035649</v>
      </c>
      <c r="T21" s="1">
        <v>82.047865863213332</v>
      </c>
      <c r="U21" s="1">
        <v>82.604500945611107</v>
      </c>
      <c r="V21" s="1">
        <v>80.959417479732082</v>
      </c>
      <c r="W21" s="1">
        <v>82.320428678722962</v>
      </c>
      <c r="X21" s="1">
        <v>82.995621325458956</v>
      </c>
      <c r="Y21" s="1">
        <v>83.525573034078477</v>
      </c>
      <c r="Z21" s="1">
        <v>84.18089927540791</v>
      </c>
      <c r="AA21" s="1">
        <v>84.153289986877468</v>
      </c>
    </row>
    <row r="22" spans="1:28">
      <c r="A22" s="1" t="s">
        <v>38</v>
      </c>
      <c r="B22" s="1" t="s">
        <v>39</v>
      </c>
      <c r="C22" s="1">
        <v>93.925569383019479</v>
      </c>
      <c r="D22" s="1">
        <v>93.782450107810831</v>
      </c>
      <c r="E22" s="1">
        <v>91.172200520174812</v>
      </c>
      <c r="F22" s="1">
        <v>89.584889737137388</v>
      </c>
      <c r="G22" s="1">
        <v>67.394927884648894</v>
      </c>
      <c r="H22" s="1">
        <v>67.982007618853842</v>
      </c>
      <c r="I22" s="1">
        <v>72.994707866919711</v>
      </c>
      <c r="J22" s="1">
        <v>84.745083964983635</v>
      </c>
      <c r="K22" s="1">
        <v>85.612449388450926</v>
      </c>
      <c r="L22" s="1">
        <v>84.804977888290239</v>
      </c>
      <c r="M22" s="1">
        <v>87.893898850267931</v>
      </c>
      <c r="N22" s="1">
        <v>87.295857314756759</v>
      </c>
      <c r="O22" s="1">
        <v>87.749047091117276</v>
      </c>
      <c r="P22" s="1">
        <v>88.876699274768484</v>
      </c>
      <c r="Q22" s="1">
        <v>89.000985203646849</v>
      </c>
      <c r="R22" s="1">
        <v>88.509709468912263</v>
      </c>
      <c r="S22" s="1">
        <v>90.492929777011327</v>
      </c>
      <c r="T22" s="1">
        <v>91.071449444824225</v>
      </c>
      <c r="U22" s="1">
        <v>92.31931424407594</v>
      </c>
      <c r="V22" s="1">
        <v>92.604290812822569</v>
      </c>
      <c r="W22" s="1">
        <v>91.652635332239839</v>
      </c>
      <c r="X22" s="1">
        <v>93.99664294654913</v>
      </c>
      <c r="Y22" s="1">
        <v>91.94780332275738</v>
      </c>
      <c r="Z22" s="1">
        <v>92.504002166716973</v>
      </c>
      <c r="AA22" s="1">
        <v>77.522044967234194</v>
      </c>
    </row>
    <row r="23" spans="1:28">
      <c r="A23" s="1" t="s">
        <v>52</v>
      </c>
      <c r="B23" s="1" t="s">
        <v>53</v>
      </c>
      <c r="C23" s="1">
        <v>64.834485628662406</v>
      </c>
      <c r="D23" s="1">
        <v>62.167779642139301</v>
      </c>
      <c r="E23" s="1">
        <v>65.310008804743788</v>
      </c>
      <c r="F23" s="1">
        <v>63.967039418546115</v>
      </c>
      <c r="G23" s="1">
        <v>61.954907328850425</v>
      </c>
      <c r="H23" s="1">
        <v>63.053200831601984</v>
      </c>
      <c r="I23" s="1">
        <v>60.17227447489428</v>
      </c>
      <c r="J23" s="1">
        <v>60.632838512716766</v>
      </c>
      <c r="K23" s="1">
        <v>63.701495321738136</v>
      </c>
      <c r="L23" s="1">
        <v>64.850034162102077</v>
      </c>
      <c r="M23" s="1">
        <v>65.11338653464928</v>
      </c>
      <c r="N23" s="1">
        <v>64.783633200466866</v>
      </c>
      <c r="O23" s="1">
        <v>65.377221408335899</v>
      </c>
      <c r="P23" s="1">
        <v>64.144826809968109</v>
      </c>
      <c r="Q23" s="1">
        <v>65.690593804842933</v>
      </c>
      <c r="R23" s="1">
        <v>66.831886609576401</v>
      </c>
      <c r="S23" s="1">
        <v>66.829973362863342</v>
      </c>
      <c r="T23" s="1">
        <v>66.003718143456524</v>
      </c>
      <c r="U23" s="1">
        <v>66.656095897261594</v>
      </c>
      <c r="V23" s="1">
        <v>63.051569611555948</v>
      </c>
      <c r="W23" s="1">
        <v>64.836081671539333</v>
      </c>
      <c r="X23" s="1">
        <v>62.262525177936965</v>
      </c>
      <c r="Y23" s="1">
        <v>65.789992871104204</v>
      </c>
      <c r="Z23" s="1">
        <v>68.826032948131299</v>
      </c>
      <c r="AA23" s="1">
        <v>74.687984073788314</v>
      </c>
    </row>
    <row r="24" spans="1:28">
      <c r="A24" s="1" t="s">
        <v>46</v>
      </c>
      <c r="B24" s="1" t="s">
        <v>47</v>
      </c>
      <c r="C24" s="1">
        <v>51.215830268381794</v>
      </c>
      <c r="D24" s="1">
        <v>51.954745108035141</v>
      </c>
      <c r="E24" s="1">
        <v>52.684385881085682</v>
      </c>
      <c r="F24" s="1">
        <v>53.26424996673255</v>
      </c>
      <c r="G24" s="1">
        <v>53.266728950637365</v>
      </c>
      <c r="H24" s="1">
        <v>54.608252209068219</v>
      </c>
      <c r="I24" s="1">
        <v>56.267433925245392</v>
      </c>
      <c r="J24" s="1">
        <v>56.681184017130995</v>
      </c>
      <c r="K24" s="1">
        <v>57.340508135754675</v>
      </c>
      <c r="L24" s="1">
        <v>57.28867438512134</v>
      </c>
      <c r="M24" s="1">
        <v>58.23206391597715</v>
      </c>
      <c r="N24" s="1">
        <v>58.949689769273647</v>
      </c>
      <c r="O24" s="1">
        <v>57.153997606778276</v>
      </c>
      <c r="P24" s="1">
        <v>54.641328441339134</v>
      </c>
      <c r="Q24" s="1">
        <v>54.698224295968565</v>
      </c>
      <c r="R24" s="1">
        <v>54.25232116377915</v>
      </c>
      <c r="S24" s="1">
        <v>53.422891877325242</v>
      </c>
      <c r="T24" s="1">
        <v>52.660640255319393</v>
      </c>
      <c r="U24" s="1">
        <v>52.569460611017185</v>
      </c>
      <c r="V24" s="1">
        <v>51.318507991995773</v>
      </c>
      <c r="W24" s="1">
        <v>53.487902843778642</v>
      </c>
      <c r="X24" s="1">
        <v>54.568709424457573</v>
      </c>
      <c r="Y24" s="1">
        <v>56.548892266276795</v>
      </c>
      <c r="Z24" s="1">
        <v>58.018082252651418</v>
      </c>
      <c r="AA24" s="1">
        <v>59.107532638975258</v>
      </c>
    </row>
    <row r="25" spans="1:28">
      <c r="A25" s="1" t="s">
        <v>34</v>
      </c>
      <c r="B25" s="1" t="s">
        <v>35</v>
      </c>
      <c r="C25" s="1">
        <v>84.121155565356446</v>
      </c>
      <c r="D25" s="1">
        <v>81.873004828644639</v>
      </c>
      <c r="E25" s="1">
        <v>82.488924140718339</v>
      </c>
      <c r="F25" s="1">
        <v>81.919681857667726</v>
      </c>
      <c r="G25" s="1">
        <v>79.847800359642918</v>
      </c>
      <c r="H25" s="1">
        <v>78.771001694207371</v>
      </c>
      <c r="I25" s="1">
        <v>77.481240115417307</v>
      </c>
      <c r="J25" s="1">
        <v>76.821646589737369</v>
      </c>
      <c r="K25" s="1">
        <v>76.141531829504757</v>
      </c>
      <c r="L25" s="1">
        <v>74.73726206330258</v>
      </c>
      <c r="M25" s="1">
        <v>72.385041174884805</v>
      </c>
      <c r="N25" s="1">
        <v>73.145463142563401</v>
      </c>
      <c r="O25" s="1">
        <v>70.466556109224825</v>
      </c>
      <c r="P25" s="1">
        <v>74.090602239105493</v>
      </c>
      <c r="Q25" s="1">
        <v>73.976929390206053</v>
      </c>
      <c r="R25" s="1">
        <v>72.961254776673755</v>
      </c>
      <c r="S25" s="1">
        <v>72.479243908817409</v>
      </c>
      <c r="T25" s="1">
        <v>77.72065832627122</v>
      </c>
      <c r="U25" s="1">
        <v>76.142136378875833</v>
      </c>
      <c r="V25" s="1">
        <v>73.023817882484494</v>
      </c>
      <c r="W25" s="1">
        <v>73.164542910684176</v>
      </c>
      <c r="X25" s="1">
        <v>75.043951297854136</v>
      </c>
      <c r="Y25" s="1">
        <v>72.187100386439127</v>
      </c>
      <c r="Z25" s="1">
        <v>70.208479290505579</v>
      </c>
      <c r="AA25" s="1">
        <v>71.045922522026927</v>
      </c>
    </row>
    <row r="26" spans="1:28">
      <c r="A26" s="1" t="s">
        <v>30</v>
      </c>
      <c r="B26" s="1" t="s">
        <v>31</v>
      </c>
    </row>
    <row r="27" spans="1:28">
      <c r="A27" s="1" t="s">
        <v>24</v>
      </c>
      <c r="B27" s="1" t="s">
        <v>25</v>
      </c>
    </row>
    <row r="28" spans="1:28">
      <c r="A28" s="1" t="s">
        <v>167</v>
      </c>
      <c r="B28" s="1" t="s">
        <v>168</v>
      </c>
      <c r="H28" s="1">
        <v>18.024648706577455</v>
      </c>
      <c r="I28" s="1">
        <v>17.922648112514043</v>
      </c>
      <c r="J28" s="1">
        <v>18.41723740941335</v>
      </c>
      <c r="K28" s="1">
        <v>18.413022608047061</v>
      </c>
      <c r="L28" s="1">
        <v>19.513027658129385</v>
      </c>
      <c r="M28" s="1">
        <v>20.336288465956777</v>
      </c>
      <c r="N28" s="1">
        <v>21.641856313156786</v>
      </c>
      <c r="O28" s="1">
        <v>18.621446567836156</v>
      </c>
      <c r="P28" s="1">
        <v>19.547128983229857</v>
      </c>
      <c r="Q28" s="1">
        <v>24.43280441795163</v>
      </c>
      <c r="R28" s="1">
        <v>27.199789051456253</v>
      </c>
      <c r="S28" s="1">
        <v>29.428804458919483</v>
      </c>
      <c r="T28" s="1">
        <v>32.968131212849414</v>
      </c>
      <c r="U28" s="1">
        <v>32.734556055109906</v>
      </c>
      <c r="V28" s="1">
        <v>27.943994821158537</v>
      </c>
      <c r="W28" s="1">
        <v>30.059831243661822</v>
      </c>
      <c r="X28" s="1">
        <v>28.980691059660284</v>
      </c>
      <c r="Y28" s="1">
        <v>29.045093021886892</v>
      </c>
      <c r="Z28" s="1">
        <v>28.612234256151964</v>
      </c>
      <c r="AA28" s="1">
        <v>30.629081397544027</v>
      </c>
    </row>
    <row r="29" spans="1:28">
      <c r="A29" s="1" t="s">
        <v>64</v>
      </c>
      <c r="B29" s="1" t="s">
        <v>65</v>
      </c>
      <c r="C29" s="1">
        <v>18.710521296565847</v>
      </c>
      <c r="D29" s="1">
        <v>17.388548254066478</v>
      </c>
      <c r="E29" s="1">
        <v>16.110543628587511</v>
      </c>
      <c r="F29" s="1">
        <v>16.654201307626941</v>
      </c>
      <c r="G29" s="1">
        <v>16.904538789729571</v>
      </c>
      <c r="H29" s="1">
        <v>16.074194451903683</v>
      </c>
      <c r="I29" s="1">
        <v>15.689538979719734</v>
      </c>
      <c r="J29" s="1">
        <v>16.15444971855813</v>
      </c>
      <c r="K29" s="1">
        <v>16.360269257084685</v>
      </c>
      <c r="L29" s="1">
        <v>14.651790899682446</v>
      </c>
      <c r="M29" s="1">
        <v>16.307286385411064</v>
      </c>
      <c r="N29" s="1">
        <v>15.522658084990237</v>
      </c>
      <c r="O29" s="1">
        <v>15.811433534311437</v>
      </c>
      <c r="P29" s="1">
        <v>16.645897561332092</v>
      </c>
      <c r="Q29" s="1">
        <v>16.688412486692268</v>
      </c>
      <c r="R29" s="1">
        <v>15.333991160022698</v>
      </c>
      <c r="S29" s="1">
        <v>17.042194212699599</v>
      </c>
      <c r="T29" s="1">
        <v>28.885158262609867</v>
      </c>
      <c r="U29" s="1">
        <v>27.621780473968276</v>
      </c>
      <c r="V29" s="1">
        <v>30.892904820323004</v>
      </c>
      <c r="W29" s="1">
        <v>31.163963369122122</v>
      </c>
      <c r="X29" s="1">
        <v>29.739592137647026</v>
      </c>
      <c r="Y29" s="1">
        <v>35.272037522636026</v>
      </c>
      <c r="Z29" s="1">
        <v>35.781756303049946</v>
      </c>
      <c r="AA29" s="1">
        <v>38.317857191240343</v>
      </c>
    </row>
    <row r="30" spans="1:28">
      <c r="A30" s="1" t="s">
        <v>56</v>
      </c>
      <c r="B30" s="1" t="s">
        <v>57</v>
      </c>
      <c r="C30" s="1">
        <v>73.605491560893682</v>
      </c>
      <c r="D30" s="1">
        <v>72.290382021583341</v>
      </c>
      <c r="E30" s="1">
        <v>73.436363024062899</v>
      </c>
      <c r="F30" s="1">
        <v>72.577685915823523</v>
      </c>
      <c r="G30" s="1">
        <v>71.698266601918093</v>
      </c>
      <c r="H30" s="1">
        <v>72.52018143855318</v>
      </c>
      <c r="I30" s="1">
        <v>73.237084954772783</v>
      </c>
      <c r="J30" s="1">
        <v>74.736105799335917</v>
      </c>
      <c r="K30" s="1">
        <v>75.882756178262824</v>
      </c>
      <c r="L30" s="1">
        <v>75.63775472582364</v>
      </c>
      <c r="M30" s="1">
        <v>76.102571811654087</v>
      </c>
      <c r="N30" s="1">
        <v>76.154953440091717</v>
      </c>
      <c r="O30" s="1">
        <v>75.163366864150788</v>
      </c>
      <c r="P30" s="1">
        <v>76.547038765465885</v>
      </c>
      <c r="Q30" s="1">
        <v>75.197135647630063</v>
      </c>
      <c r="R30" s="1">
        <v>75.74513788756299</v>
      </c>
      <c r="S30" s="1">
        <v>74.563071914297126</v>
      </c>
      <c r="T30" s="1">
        <v>74.735583788885577</v>
      </c>
      <c r="U30" s="1">
        <v>75.076002683851883</v>
      </c>
      <c r="V30" s="1">
        <v>75.066000512996183</v>
      </c>
      <c r="W30" s="1">
        <v>75.385392692130452</v>
      </c>
      <c r="X30" s="1">
        <v>74.69174697991518</v>
      </c>
      <c r="Y30" s="1">
        <v>74.439479145166274</v>
      </c>
      <c r="Z30" s="1">
        <v>73.173515723736088</v>
      </c>
      <c r="AA30" s="1">
        <v>73.192874318218344</v>
      </c>
      <c r="AB30" s="1">
        <v>74.089062024805997</v>
      </c>
    </row>
    <row r="31" spans="1:28">
      <c r="A31" s="1" t="s">
        <v>54</v>
      </c>
      <c r="B31" s="1" t="s">
        <v>55</v>
      </c>
    </row>
    <row r="32" spans="1:28">
      <c r="A32" s="1" t="s">
        <v>306</v>
      </c>
      <c r="B32" s="1" t="s">
        <v>307</v>
      </c>
    </row>
    <row r="33" spans="1:28">
      <c r="A33" s="1" t="s">
        <v>60</v>
      </c>
      <c r="B33" s="1" t="s">
        <v>61</v>
      </c>
      <c r="C33" s="1">
        <v>72.156476868492518</v>
      </c>
      <c r="D33" s="1">
        <v>68.036742355069251</v>
      </c>
      <c r="E33" s="1">
        <v>66.356004126559441</v>
      </c>
      <c r="F33" s="1">
        <v>68.074028004202049</v>
      </c>
      <c r="G33" s="1">
        <v>69.823790985130003</v>
      </c>
      <c r="H33" s="1">
        <v>70.007814407787791</v>
      </c>
      <c r="I33" s="1">
        <v>72.391658876425382</v>
      </c>
      <c r="J33" s="1">
        <v>74.655564298788946</v>
      </c>
      <c r="K33" s="1">
        <v>75.527160358031821</v>
      </c>
      <c r="L33" s="1">
        <v>77.164219596618025</v>
      </c>
      <c r="M33" s="1">
        <v>74.511496953144999</v>
      </c>
      <c r="N33" s="1">
        <v>73.106971249961489</v>
      </c>
      <c r="O33" s="1">
        <v>73.20071836367903</v>
      </c>
      <c r="P33" s="1">
        <v>74.56344116489754</v>
      </c>
      <c r="Q33" s="1">
        <v>75.183536176002221</v>
      </c>
      <c r="R33" s="1">
        <v>74.244707233863664</v>
      </c>
      <c r="S33" s="1">
        <v>74.009148510054501</v>
      </c>
      <c r="T33" s="1">
        <v>76.026446501864839</v>
      </c>
      <c r="U33" s="1">
        <v>75.184266945379377</v>
      </c>
      <c r="V33" s="1">
        <v>73.474026677867116</v>
      </c>
      <c r="W33" s="1">
        <v>77.606672228196743</v>
      </c>
      <c r="X33" s="1">
        <v>76.679117183876826</v>
      </c>
      <c r="Y33" s="1">
        <v>70.039442149171819</v>
      </c>
      <c r="Z33" s="1">
        <v>68.649802091941638</v>
      </c>
      <c r="AA33" s="1">
        <v>73.250543828935179</v>
      </c>
      <c r="AB33" s="1">
        <v>74.647212262567848</v>
      </c>
    </row>
    <row r="34" spans="1:28">
      <c r="A34" s="1" t="s">
        <v>62</v>
      </c>
      <c r="B34" s="1" t="s">
        <v>63</v>
      </c>
      <c r="C34" s="1">
        <v>75.709160650648997</v>
      </c>
      <c r="D34" s="1">
        <v>74.831967598594076</v>
      </c>
      <c r="E34" s="1">
        <v>75.431983605858804</v>
      </c>
      <c r="F34" s="1">
        <v>76.468787287153077</v>
      </c>
      <c r="G34" s="1">
        <v>77.045040130899494</v>
      </c>
      <c r="H34" s="1">
        <v>78.427858384659061</v>
      </c>
      <c r="I34" s="1">
        <v>78.985875610457796</v>
      </c>
      <c r="J34" s="1">
        <v>78.935114170447065</v>
      </c>
      <c r="K34" s="1">
        <v>78.994035883822107</v>
      </c>
      <c r="L34" s="1">
        <v>79.400008396101214</v>
      </c>
      <c r="M34" s="1">
        <v>79.841355837609626</v>
      </c>
      <c r="N34" s="1">
        <v>80.197402267431812</v>
      </c>
      <c r="O34" s="1">
        <v>81.202125230752003</v>
      </c>
      <c r="P34" s="1">
        <v>83.229757741076199</v>
      </c>
      <c r="Q34" s="1">
        <v>84.796454650966353</v>
      </c>
      <c r="R34" s="1">
        <v>85.87273599928993</v>
      </c>
      <c r="S34" s="1">
        <v>86.828342218219248</v>
      </c>
      <c r="T34" s="1">
        <v>87.407857332380189</v>
      </c>
      <c r="U34" s="1">
        <v>87.224051818210214</v>
      </c>
      <c r="V34" s="1">
        <v>87.635694692844964</v>
      </c>
      <c r="W34" s="1">
        <v>88.255198673203878</v>
      </c>
      <c r="X34" s="1">
        <v>88.898362931711404</v>
      </c>
      <c r="Y34" s="1">
        <v>88.419162206753725</v>
      </c>
      <c r="Z34" s="1">
        <v>88.237492568565159</v>
      </c>
      <c r="AA34" s="1">
        <v>87.670430768185355</v>
      </c>
    </row>
    <row r="35" spans="1:28">
      <c r="A35" s="1" t="s">
        <v>66</v>
      </c>
      <c r="B35" s="1" t="s">
        <v>67</v>
      </c>
      <c r="C35" s="1">
        <v>67.379664573649293</v>
      </c>
      <c r="D35" s="1">
        <v>68.221213894342185</v>
      </c>
      <c r="E35" s="1">
        <v>70.808677130722515</v>
      </c>
      <c r="F35" s="1">
        <v>70.361321270282957</v>
      </c>
      <c r="G35" s="1">
        <v>69.180747332257113</v>
      </c>
      <c r="H35" s="1">
        <v>69.510322065637098</v>
      </c>
      <c r="I35" s="1">
        <v>69.904079762535829</v>
      </c>
      <c r="J35" s="1">
        <v>75.850678147448079</v>
      </c>
      <c r="K35" s="1">
        <v>77.26166213718848</v>
      </c>
      <c r="L35" s="1">
        <v>73.52906727782144</v>
      </c>
      <c r="M35" s="1">
        <v>76.014139259448427</v>
      </c>
      <c r="N35" s="1">
        <v>76.676128274349011</v>
      </c>
      <c r="O35" s="1">
        <v>74.947856530341454</v>
      </c>
      <c r="P35" s="1">
        <v>73.972765151680008</v>
      </c>
      <c r="Q35" s="1">
        <v>74.925640598598477</v>
      </c>
      <c r="R35" s="1">
        <v>75.922871130917031</v>
      </c>
      <c r="S35" s="1">
        <v>75.279582141057759</v>
      </c>
      <c r="T35" s="1">
        <v>74.410221668499219</v>
      </c>
      <c r="U35" s="1">
        <v>74.977816395963274</v>
      </c>
      <c r="V35" s="1">
        <v>77.307126984746844</v>
      </c>
      <c r="W35" s="1">
        <v>76.953103868044423</v>
      </c>
      <c r="X35" s="1">
        <v>75.718435478039538</v>
      </c>
      <c r="Y35" s="1">
        <v>75.549880146036188</v>
      </c>
      <c r="Z35" s="1">
        <v>76.762127175728764</v>
      </c>
      <c r="AA35" s="1">
        <v>76.685692626893982</v>
      </c>
    </row>
    <row r="36" spans="1:28">
      <c r="A36" s="1" t="s">
        <v>68</v>
      </c>
      <c r="B36" s="1" t="s">
        <v>69</v>
      </c>
      <c r="C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8">
      <c r="A37" s="1" t="s">
        <v>70</v>
      </c>
      <c r="B37" s="1" t="s">
        <v>71</v>
      </c>
      <c r="C37" s="1">
        <v>58.513633629480289</v>
      </c>
      <c r="D37" s="1">
        <v>59.397972002669832</v>
      </c>
      <c r="E37" s="1">
        <v>58.764414081197515</v>
      </c>
      <c r="F37" s="1">
        <v>58.57040387352864</v>
      </c>
      <c r="G37" s="1">
        <v>57.936651528871174</v>
      </c>
      <c r="H37" s="1">
        <v>59.284110922213962</v>
      </c>
      <c r="I37" s="1">
        <v>57.255654944681766</v>
      </c>
      <c r="J37" s="1">
        <v>58.918624937490904</v>
      </c>
      <c r="K37" s="1">
        <v>63.728769193144394</v>
      </c>
      <c r="L37" s="1">
        <v>61.005689748372141</v>
      </c>
      <c r="M37" s="1">
        <v>59.027159115585285</v>
      </c>
      <c r="N37" s="1">
        <v>57.21194443108768</v>
      </c>
      <c r="O37" s="1">
        <v>55.001953168670902</v>
      </c>
      <c r="P37" s="1">
        <v>56.594656263575473</v>
      </c>
      <c r="Q37" s="1">
        <v>47.992865798501484</v>
      </c>
      <c r="R37" s="1">
        <v>46.89102785475761</v>
      </c>
      <c r="S37" s="1">
        <v>47.720207922813607</v>
      </c>
      <c r="T37" s="1">
        <v>49.063891553020852</v>
      </c>
      <c r="U37" s="1">
        <v>48.998224104725487</v>
      </c>
      <c r="V37" s="1">
        <v>48.070623718455806</v>
      </c>
      <c r="W37" s="1">
        <v>47.515904209490252</v>
      </c>
      <c r="X37" s="1">
        <v>48.264809793524982</v>
      </c>
      <c r="Y37" s="1">
        <v>47.884829866336673</v>
      </c>
      <c r="Z37" s="1">
        <v>49.377794792249993</v>
      </c>
      <c r="AA37" s="1">
        <v>49.880272733962492</v>
      </c>
    </row>
    <row r="38" spans="1:28">
      <c r="A38" s="1" t="s">
        <v>137</v>
      </c>
      <c r="B38" s="1" t="s">
        <v>138</v>
      </c>
      <c r="C38" s="1">
        <v>81.05127698531517</v>
      </c>
      <c r="D38" s="1">
        <v>74.127376890784376</v>
      </c>
      <c r="E38" s="1">
        <v>77.822792838852806</v>
      </c>
      <c r="F38" s="1">
        <v>78.271050735778559</v>
      </c>
      <c r="G38" s="1">
        <v>77.185877611490483</v>
      </c>
      <c r="H38" s="1">
        <v>76.864051062795596</v>
      </c>
      <c r="I38" s="1">
        <v>74.485717925433619</v>
      </c>
      <c r="J38" s="1">
        <v>77.132214487502921</v>
      </c>
      <c r="K38" s="1">
        <v>78.232513722094339</v>
      </c>
      <c r="L38" s="1">
        <v>78.274370768199546</v>
      </c>
      <c r="M38" s="1">
        <v>77.908500161278113</v>
      </c>
      <c r="N38" s="1">
        <v>77.787508011359691</v>
      </c>
      <c r="O38" s="1">
        <v>79.708752196161484</v>
      </c>
      <c r="P38" s="1">
        <v>79.504387804702887</v>
      </c>
      <c r="Q38" s="1">
        <v>78.039529962368576</v>
      </c>
      <c r="R38" s="1">
        <v>77.032801724124653</v>
      </c>
      <c r="S38" s="1">
        <v>77.640036380428029</v>
      </c>
      <c r="T38" s="1">
        <v>79.658271074032839</v>
      </c>
      <c r="U38" s="1">
        <v>78.051606117052458</v>
      </c>
      <c r="V38" s="1">
        <v>76.129654267774569</v>
      </c>
      <c r="W38" s="1">
        <v>74.294971956109805</v>
      </c>
      <c r="X38" s="1">
        <v>74.637098279293269</v>
      </c>
      <c r="Y38" s="1">
        <v>72.237762124235161</v>
      </c>
      <c r="Z38" s="1">
        <v>71.303246286003628</v>
      </c>
      <c r="AA38" s="1">
        <v>70.703662342128155</v>
      </c>
    </row>
    <row r="39" spans="1:28">
      <c r="A39" s="1" t="s">
        <v>72</v>
      </c>
      <c r="B39" s="1" t="s">
        <v>73</v>
      </c>
      <c r="C39" s="1">
        <v>61.689432372165719</v>
      </c>
      <c r="D39" s="1">
        <v>59.475447710863108</v>
      </c>
      <c r="E39" s="1">
        <v>54.941259899293627</v>
      </c>
      <c r="F39" s="1">
        <v>61.616739985304015</v>
      </c>
      <c r="G39" s="1">
        <v>62.831474578453793</v>
      </c>
      <c r="H39" s="1">
        <v>68.854716237450774</v>
      </c>
      <c r="I39" s="1">
        <v>66.956074934515513</v>
      </c>
      <c r="J39" s="1">
        <v>68.90243617209417</v>
      </c>
      <c r="K39" s="1">
        <v>71.653043747595774</v>
      </c>
      <c r="L39" s="1">
        <v>70.478828184388931</v>
      </c>
      <c r="M39" s="1">
        <v>70.900163275502706</v>
      </c>
      <c r="N39" s="1">
        <v>69.733278703027906</v>
      </c>
      <c r="O39" s="1">
        <v>72.629385056426543</v>
      </c>
      <c r="P39" s="1">
        <v>75.27021054218902</v>
      </c>
      <c r="Q39" s="1">
        <v>75.43884756721117</v>
      </c>
      <c r="R39" s="1">
        <v>81.026906300318075</v>
      </c>
      <c r="S39" s="1">
        <v>84.232320780288973</v>
      </c>
      <c r="T39" s="1">
        <v>84.979621411461309</v>
      </c>
      <c r="U39" s="1">
        <v>86.927844894198742</v>
      </c>
      <c r="V39" s="1">
        <v>87.265890826561659</v>
      </c>
      <c r="W39" s="1">
        <v>89.884592144721381</v>
      </c>
      <c r="X39" s="1">
        <v>87.596460043395112</v>
      </c>
      <c r="Y39" s="1">
        <v>87.464471038627636</v>
      </c>
      <c r="Z39" s="1">
        <v>87.508834622372419</v>
      </c>
      <c r="AA39" s="1">
        <v>85.596414559965069</v>
      </c>
    </row>
    <row r="40" spans="1:28">
      <c r="A40" s="1" t="s">
        <v>74</v>
      </c>
      <c r="B40" s="1" t="s">
        <v>75</v>
      </c>
      <c r="C40" s="1">
        <v>99.55043981739226</v>
      </c>
      <c r="D40" s="1">
        <v>99.602327461083362</v>
      </c>
      <c r="E40" s="1">
        <v>99.649796937062291</v>
      </c>
      <c r="F40" s="1">
        <v>99.675247929319482</v>
      </c>
      <c r="G40" s="1">
        <v>99.277215768193443</v>
      </c>
      <c r="H40" s="1">
        <v>97.366084256274732</v>
      </c>
      <c r="I40" s="1">
        <v>97.593094653992424</v>
      </c>
      <c r="J40" s="1">
        <v>97.586442572540491</v>
      </c>
      <c r="K40" s="1">
        <v>97.67729229623302</v>
      </c>
      <c r="L40" s="1">
        <v>97.691619259123527</v>
      </c>
      <c r="M40" s="1">
        <v>97.86048810071992</v>
      </c>
      <c r="N40" s="1">
        <v>97.827393832757465</v>
      </c>
      <c r="O40" s="1">
        <v>97.775655251060584</v>
      </c>
      <c r="P40" s="1">
        <v>97.810174838625812</v>
      </c>
      <c r="Q40" s="1">
        <v>97.500796653688241</v>
      </c>
      <c r="R40" s="1">
        <v>97.431570656589145</v>
      </c>
      <c r="S40" s="1">
        <v>97.506893287789623</v>
      </c>
      <c r="T40" s="1">
        <v>96.716646112467501</v>
      </c>
      <c r="U40" s="1">
        <v>96.10584460074088</v>
      </c>
      <c r="V40" s="1">
        <v>95.78148443374765</v>
      </c>
      <c r="W40" s="1">
        <v>95.390653818392906</v>
      </c>
      <c r="X40" s="1">
        <v>94.894094833665662</v>
      </c>
      <c r="Y40" s="1">
        <v>94.165524866542995</v>
      </c>
      <c r="Z40" s="1">
        <v>92.990809835646104</v>
      </c>
      <c r="AA40" s="1">
        <v>92.906215026032797</v>
      </c>
    </row>
    <row r="41" spans="1:28">
      <c r="A41" s="1" t="s">
        <v>76</v>
      </c>
      <c r="B41" s="1" t="s">
        <v>77</v>
      </c>
      <c r="C41" s="1">
        <v>91.625846891187891</v>
      </c>
      <c r="D41" s="1">
        <v>91.746588298045253</v>
      </c>
      <c r="E41" s="1">
        <v>90.478744015946532</v>
      </c>
      <c r="F41" s="1">
        <v>89.70098404713093</v>
      </c>
      <c r="G41" s="1">
        <v>88.483598843039687</v>
      </c>
      <c r="H41" s="1">
        <v>89.263069867659098</v>
      </c>
      <c r="I41" s="1">
        <v>89.261639262889304</v>
      </c>
      <c r="J41" s="1">
        <v>89.553140421505702</v>
      </c>
      <c r="K41" s="1">
        <v>88.815237070449982</v>
      </c>
      <c r="L41" s="1">
        <v>87.931013431123276</v>
      </c>
      <c r="M41" s="1">
        <v>89.96283545928604</v>
      </c>
      <c r="N41" s="1">
        <v>89.020937825825101</v>
      </c>
      <c r="O41" s="1">
        <v>86.871939227147749</v>
      </c>
      <c r="P41" s="1">
        <v>84.249604247640306</v>
      </c>
      <c r="Q41" s="1">
        <v>83.690243383710126</v>
      </c>
      <c r="R41" s="1">
        <v>83.6751207215882</v>
      </c>
      <c r="S41" s="1">
        <v>82.978173078154569</v>
      </c>
      <c r="T41" s="1">
        <v>83.062277341380195</v>
      </c>
      <c r="U41" s="1">
        <v>81.423305571029118</v>
      </c>
      <c r="V41" s="1">
        <v>79.65769771722141</v>
      </c>
      <c r="W41" s="1">
        <v>80.559800806803992</v>
      </c>
      <c r="X41" s="1">
        <v>79.2873391262345</v>
      </c>
      <c r="Y41" s="1">
        <v>77.200892826969977</v>
      </c>
      <c r="Z41" s="1">
        <v>77.181769435463579</v>
      </c>
      <c r="AA41" s="1">
        <v>75.278522247502423</v>
      </c>
      <c r="AB41" s="1">
        <v>77.734587058078446</v>
      </c>
    </row>
    <row r="42" spans="1:28">
      <c r="A42" s="1" t="s">
        <v>84</v>
      </c>
      <c r="B42" s="1" t="s">
        <v>85</v>
      </c>
      <c r="C42" s="1">
        <v>89.590518620652944</v>
      </c>
      <c r="D42" s="1">
        <v>94.084419273668914</v>
      </c>
      <c r="E42" s="1">
        <v>90.724887978204833</v>
      </c>
      <c r="F42" s="1">
        <v>91.7570149714862</v>
      </c>
      <c r="G42" s="1">
        <v>94.638471625797663</v>
      </c>
      <c r="H42" s="1">
        <v>92.363040944499971</v>
      </c>
      <c r="I42" s="1">
        <v>98.526262458513372</v>
      </c>
      <c r="J42" s="1">
        <v>94.366663816426708</v>
      </c>
      <c r="K42" s="1">
        <v>92.676625600463097</v>
      </c>
      <c r="L42" s="1">
        <v>90.892894575194973</v>
      </c>
      <c r="M42" s="1">
        <v>88.280050402499228</v>
      </c>
      <c r="N42" s="1">
        <v>88.270701300727211</v>
      </c>
      <c r="O42" s="1">
        <v>87.989908465088917</v>
      </c>
      <c r="P42" s="1">
        <v>89.679677192017209</v>
      </c>
      <c r="Q42" s="1">
        <v>85.474788236245402</v>
      </c>
      <c r="R42" s="1">
        <v>82.187303052581811</v>
      </c>
      <c r="S42" s="1">
        <v>86.636622222397619</v>
      </c>
      <c r="T42" s="1">
        <v>82.036613549900565</v>
      </c>
      <c r="U42" s="1">
        <v>80.131368336124098</v>
      </c>
      <c r="V42" s="1">
        <v>79.575804257544064</v>
      </c>
      <c r="W42" s="1">
        <v>78.274225709085087</v>
      </c>
      <c r="X42" s="1">
        <v>74.822278210036188</v>
      </c>
      <c r="Y42" s="1">
        <v>70.862370660713907</v>
      </c>
      <c r="Z42" s="1">
        <v>70.259387109790595</v>
      </c>
      <c r="AA42" s="1">
        <v>67.704558123881142</v>
      </c>
      <c r="AB42" s="1">
        <v>64.927089467566617</v>
      </c>
    </row>
    <row r="43" spans="1:28">
      <c r="A43" s="1" t="s">
        <v>80</v>
      </c>
      <c r="B43" s="1" t="s">
        <v>81</v>
      </c>
      <c r="C43" s="1">
        <v>0</v>
      </c>
      <c r="Q43" s="1">
        <v>0</v>
      </c>
      <c r="R43" s="1">
        <v>0</v>
      </c>
      <c r="S43" s="1">
        <v>0</v>
      </c>
      <c r="T43" s="1">
        <v>0</v>
      </c>
    </row>
    <row r="44" spans="1:28">
      <c r="A44" s="1" t="s">
        <v>82</v>
      </c>
      <c r="B44" s="1" t="s">
        <v>83</v>
      </c>
      <c r="C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8">
      <c r="A45" s="1" t="s">
        <v>86</v>
      </c>
      <c r="B45" s="1" t="s">
        <v>87</v>
      </c>
      <c r="C45" s="1">
        <v>76.456313218741528</v>
      </c>
      <c r="D45" s="1">
        <v>76.17839988573931</v>
      </c>
      <c r="E45" s="1">
        <v>78.781070515631527</v>
      </c>
      <c r="F45" s="1">
        <v>81.037561038411667</v>
      </c>
      <c r="G45" s="1">
        <v>83.564930180685977</v>
      </c>
      <c r="H45" s="1">
        <v>84.918005044787932</v>
      </c>
      <c r="I45" s="1">
        <v>85.567702807342542</v>
      </c>
      <c r="J45" s="1">
        <v>87.177421756399028</v>
      </c>
      <c r="K45" s="1">
        <v>85.261743133498456</v>
      </c>
      <c r="L45" s="1">
        <v>85.305573831007791</v>
      </c>
      <c r="M45" s="1">
        <v>87.14808016528147</v>
      </c>
      <c r="N45" s="1">
        <v>87.701295592676956</v>
      </c>
      <c r="O45" s="1">
        <v>88.26308158607354</v>
      </c>
      <c r="P45" s="1">
        <v>85.495077458032526</v>
      </c>
      <c r="Q45" s="1">
        <v>86.626488805765405</v>
      </c>
      <c r="R45" s="1">
        <v>86.424353736577615</v>
      </c>
      <c r="S45" s="1">
        <v>85.402451011821483</v>
      </c>
      <c r="T45" s="1">
        <v>86.898274573649545</v>
      </c>
      <c r="U45" s="1">
        <v>87.112895732758901</v>
      </c>
      <c r="V45" s="1">
        <v>84.872421188022471</v>
      </c>
      <c r="W45" s="1">
        <v>85.40274142732919</v>
      </c>
      <c r="X45" s="1">
        <v>86.484532253832853</v>
      </c>
      <c r="Y45" s="1">
        <v>84.822427658262541</v>
      </c>
      <c r="Z45" s="1">
        <v>86.766711534241807</v>
      </c>
      <c r="AA45" s="1">
        <v>86.563595979866363</v>
      </c>
    </row>
    <row r="46" spans="1:28">
      <c r="A46" s="1" t="s">
        <v>92</v>
      </c>
      <c r="B46" s="1" t="s">
        <v>93</v>
      </c>
      <c r="C46" s="1">
        <v>78.209748835234222</v>
      </c>
      <c r="D46" s="1">
        <v>78.648473809879519</v>
      </c>
      <c r="E46" s="1">
        <v>81.811591943861771</v>
      </c>
      <c r="F46" s="1">
        <v>79.683566867540961</v>
      </c>
      <c r="G46" s="1">
        <v>80.388302163364187</v>
      </c>
      <c r="H46" s="1">
        <v>84.114762333962588</v>
      </c>
      <c r="I46" s="1">
        <v>83.410529932123197</v>
      </c>
      <c r="J46" s="1">
        <v>85.750950660913546</v>
      </c>
      <c r="K46" s="1">
        <v>84.965318508032595</v>
      </c>
      <c r="L46" s="1">
        <v>83.156290096777099</v>
      </c>
      <c r="M46" s="1">
        <v>84.107327328683084</v>
      </c>
      <c r="N46" s="1">
        <v>85.863634308344189</v>
      </c>
      <c r="O46" s="1">
        <v>85.439738254103617</v>
      </c>
      <c r="P46" s="1">
        <v>85.237953900816379</v>
      </c>
      <c r="Q46" s="1">
        <v>83.95550577629642</v>
      </c>
      <c r="R46" s="1">
        <v>84.889329833903446</v>
      </c>
      <c r="S46" s="1">
        <v>84.944411860068413</v>
      </c>
      <c r="T46" s="1">
        <v>85.594945804009299</v>
      </c>
      <c r="U46" s="1">
        <v>83.148928177641125</v>
      </c>
      <c r="V46" s="1">
        <v>87.015075582318119</v>
      </c>
      <c r="W46" s="1">
        <v>87.848654508965765</v>
      </c>
      <c r="X46" s="1">
        <v>86.241846170337823</v>
      </c>
      <c r="Y46" s="1">
        <v>86.06629324161338</v>
      </c>
      <c r="Z46" s="1">
        <v>86.77054518646969</v>
      </c>
      <c r="AA46" s="1">
        <v>86.884660364734302</v>
      </c>
    </row>
    <row r="47" spans="1:28">
      <c r="A47" s="1" t="s">
        <v>291</v>
      </c>
      <c r="B47" s="1" t="s">
        <v>292</v>
      </c>
      <c r="C47" s="1">
        <v>31.436202941535079</v>
      </c>
      <c r="D47" s="1">
        <v>36.707705615967399</v>
      </c>
      <c r="E47" s="1">
        <v>38.14089543683896</v>
      </c>
      <c r="F47" s="1">
        <v>41.635087695768938</v>
      </c>
      <c r="G47" s="1">
        <v>44.511579728478829</v>
      </c>
      <c r="H47" s="1">
        <v>46.741474684561837</v>
      </c>
      <c r="I47" s="1">
        <v>43.12577744285668</v>
      </c>
      <c r="J47" s="1">
        <v>47.65365459025724</v>
      </c>
      <c r="K47" s="1">
        <v>49.222610064338738</v>
      </c>
      <c r="L47" s="1">
        <v>46.528494020655749</v>
      </c>
      <c r="M47" s="1">
        <v>44.938500958500278</v>
      </c>
      <c r="N47" s="1">
        <v>44.196383288097337</v>
      </c>
      <c r="O47" s="1">
        <v>44.20870069090163</v>
      </c>
      <c r="P47" s="1">
        <v>45.023815345050849</v>
      </c>
      <c r="Q47" s="1">
        <v>44.534086767063116</v>
      </c>
      <c r="R47" s="1">
        <v>44.088053202673798</v>
      </c>
      <c r="S47" s="1">
        <v>44.291050963385743</v>
      </c>
      <c r="T47" s="1">
        <v>47.828116919828631</v>
      </c>
      <c r="U47" s="1">
        <v>44.615723937734622</v>
      </c>
      <c r="V47" s="1">
        <v>47.228627600112617</v>
      </c>
      <c r="W47" s="1">
        <v>46.456229744489391</v>
      </c>
      <c r="X47" s="1">
        <v>47.381766794729046</v>
      </c>
      <c r="Y47" s="1">
        <v>48.464304699367254</v>
      </c>
      <c r="Z47" s="1">
        <v>47.896843522911823</v>
      </c>
      <c r="AA47" s="1">
        <v>48.429587340876772</v>
      </c>
    </row>
    <row r="48" spans="1:28">
      <c r="A48" s="1" t="s">
        <v>122</v>
      </c>
      <c r="B48" s="1" t="s">
        <v>123</v>
      </c>
      <c r="Q48" s="1">
        <v>0</v>
      </c>
      <c r="R48" s="1">
        <v>0</v>
      </c>
      <c r="S48" s="1">
        <v>0</v>
      </c>
      <c r="T48" s="1">
        <v>0</v>
      </c>
    </row>
    <row r="49" spans="1:28">
      <c r="A49" s="1" t="s">
        <v>94</v>
      </c>
      <c r="B49" s="1" t="s">
        <v>95</v>
      </c>
      <c r="E49" s="1">
        <v>19.355382884602886</v>
      </c>
      <c r="F49" s="1">
        <v>23.184900088484518</v>
      </c>
      <c r="G49" s="1">
        <v>25.531267695766495</v>
      </c>
      <c r="H49" s="1">
        <v>26.792515615854001</v>
      </c>
      <c r="I49" s="1">
        <v>27.866324447474504</v>
      </c>
      <c r="J49" s="1">
        <v>25.121147565085284</v>
      </c>
      <c r="K49" s="1">
        <v>28.803470600407959</v>
      </c>
      <c r="L49" s="1">
        <v>29.278365505925358</v>
      </c>
      <c r="M49" s="1">
        <v>28.266074861807823</v>
      </c>
      <c r="N49" s="1">
        <v>28.373512087331328</v>
      </c>
      <c r="O49" s="1">
        <v>26.851490598911848</v>
      </c>
      <c r="P49" s="1">
        <v>29.670835599962071</v>
      </c>
      <c r="Q49" s="1">
        <v>35.218069583226857</v>
      </c>
      <c r="R49" s="1">
        <v>34.409245653959935</v>
      </c>
      <c r="S49" s="1">
        <v>25.860757524245276</v>
      </c>
      <c r="T49" s="1">
        <v>26.084906647324264</v>
      </c>
      <c r="U49" s="1">
        <v>19.105938171843725</v>
      </c>
      <c r="V49" s="1">
        <v>22.206197535892759</v>
      </c>
      <c r="W49" s="1">
        <v>21.577666397139321</v>
      </c>
      <c r="X49" s="1">
        <v>21.883799827014901</v>
      </c>
      <c r="Y49" s="1">
        <v>22.536365263184805</v>
      </c>
      <c r="Z49" s="1">
        <v>22.605599368096392</v>
      </c>
      <c r="AA49" s="1">
        <v>23.13344769871394</v>
      </c>
    </row>
    <row r="50" spans="1:28">
      <c r="A50" s="1" t="s">
        <v>98</v>
      </c>
      <c r="B50" s="1" t="s">
        <v>99</v>
      </c>
      <c r="C50" s="1">
        <v>43.736580724340016</v>
      </c>
      <c r="D50" s="1">
        <v>43.029732205658945</v>
      </c>
      <c r="E50" s="1">
        <v>31.773622121589796</v>
      </c>
      <c r="F50" s="1">
        <v>31.656206655443441</v>
      </c>
      <c r="G50" s="1">
        <v>31.372073822518153</v>
      </c>
      <c r="H50" s="1">
        <v>28.004730572283631</v>
      </c>
      <c r="I50" s="1">
        <v>27.974562417000175</v>
      </c>
      <c r="J50" s="1">
        <v>27.518034024552247</v>
      </c>
      <c r="K50" s="1">
        <v>31.240864312429149</v>
      </c>
      <c r="L50" s="1">
        <v>32.207305595178816</v>
      </c>
      <c r="M50" s="1">
        <v>28.65162330782363</v>
      </c>
      <c r="N50" s="1">
        <v>31.874953468512985</v>
      </c>
      <c r="O50" s="1">
        <v>29.587055828890534</v>
      </c>
      <c r="P50" s="1">
        <v>28.306890045364558</v>
      </c>
      <c r="Q50" s="1">
        <v>29.245858487532207</v>
      </c>
      <c r="R50" s="1">
        <v>30.284703675707352</v>
      </c>
      <c r="S50" s="1">
        <v>31.411386722341817</v>
      </c>
      <c r="T50" s="1">
        <v>28.59866480916881</v>
      </c>
      <c r="U50" s="1">
        <v>28.072019212604559</v>
      </c>
      <c r="V50" s="1">
        <v>23.288094320354151</v>
      </c>
      <c r="W50" s="1">
        <v>20.574857771559081</v>
      </c>
      <c r="X50" s="1">
        <v>18.877978115761092</v>
      </c>
      <c r="Y50" s="1">
        <v>19.559749384490946</v>
      </c>
      <c r="Z50" s="1">
        <v>17.198629745819623</v>
      </c>
      <c r="AA50" s="1">
        <v>14.490291113381845</v>
      </c>
      <c r="AB50" s="1">
        <v>13.05621533573435</v>
      </c>
    </row>
    <row r="51" spans="1:28">
      <c r="A51" s="1" t="s">
        <v>100</v>
      </c>
      <c r="B51" s="1" t="s">
        <v>101</v>
      </c>
      <c r="C51" s="1">
        <v>3.5503313604812918</v>
      </c>
      <c r="D51" s="1">
        <v>3.4008915215402697</v>
      </c>
      <c r="E51" s="1">
        <v>2.2449679995518963</v>
      </c>
      <c r="F51" s="1">
        <v>2.7366253941050589</v>
      </c>
      <c r="G51" s="1">
        <v>3.0482674897607596</v>
      </c>
      <c r="H51" s="1">
        <v>3.3432463542146045</v>
      </c>
      <c r="I51" s="1">
        <v>3.5135117596084009</v>
      </c>
      <c r="J51" s="1">
        <v>3.3117232694654328</v>
      </c>
      <c r="K51" s="1">
        <v>3.3251111777196805</v>
      </c>
      <c r="L51" s="1">
        <v>3.2256704282493458</v>
      </c>
      <c r="M51" s="1">
        <v>3.4270885475636579</v>
      </c>
      <c r="N51" s="1">
        <v>4.132048222055686</v>
      </c>
      <c r="O51" s="1">
        <v>4.1862299518784836</v>
      </c>
      <c r="P51" s="1">
        <v>4.3988354999891088</v>
      </c>
      <c r="Q51" s="1">
        <v>4.4741024406676395</v>
      </c>
      <c r="R51" s="1">
        <v>4.0935881890864323</v>
      </c>
      <c r="S51" s="1">
        <v>4.2470623884894971</v>
      </c>
      <c r="T51" s="1">
        <v>4.6488877407708245</v>
      </c>
      <c r="U51" s="1">
        <v>4.90528842655318</v>
      </c>
      <c r="V51" s="1">
        <v>4.8568016823575979</v>
      </c>
      <c r="W51" s="1">
        <v>4.5791179719751147</v>
      </c>
      <c r="X51" s="1">
        <v>4.5734118034144036</v>
      </c>
      <c r="Y51" s="1">
        <v>5.0075668842397123</v>
      </c>
      <c r="Z51" s="1">
        <v>5.7882708200598865</v>
      </c>
      <c r="AA51" s="1">
        <v>6.5698066296372373</v>
      </c>
    </row>
    <row r="52" spans="1:28">
      <c r="A52" s="1" t="s">
        <v>108</v>
      </c>
      <c r="B52" s="1" t="s">
        <v>109</v>
      </c>
    </row>
    <row r="53" spans="1:28">
      <c r="A53" s="1" t="s">
        <v>104</v>
      </c>
      <c r="B53" s="1" t="s">
        <v>105</v>
      </c>
      <c r="C53" s="1">
        <v>0</v>
      </c>
      <c r="Q53" s="1">
        <v>0</v>
      </c>
      <c r="R53" s="1">
        <v>0</v>
      </c>
      <c r="S53" s="1">
        <v>0</v>
      </c>
      <c r="T53" s="1">
        <v>0</v>
      </c>
    </row>
    <row r="54" spans="1:28">
      <c r="A54" s="1" t="s">
        <v>102</v>
      </c>
      <c r="B54" s="1" t="s">
        <v>103</v>
      </c>
      <c r="C54" s="1">
        <v>55.470176892145474</v>
      </c>
      <c r="D54" s="1">
        <v>56.562205579882793</v>
      </c>
      <c r="E54" s="1">
        <v>53.92849134072987</v>
      </c>
      <c r="F54" s="1">
        <v>54.80545497145328</v>
      </c>
      <c r="G54" s="1">
        <v>56.884744151473107</v>
      </c>
      <c r="H54" s="1">
        <v>52.946457197376361</v>
      </c>
      <c r="I54" s="1">
        <v>55.652157560079651</v>
      </c>
      <c r="J54" s="1">
        <v>53.265429308383325</v>
      </c>
      <c r="K54" s="1">
        <v>51.497521834999418</v>
      </c>
      <c r="L54" s="1">
        <v>50.793248584556885</v>
      </c>
      <c r="M54" s="1">
        <v>49.786701379617675</v>
      </c>
      <c r="N54" s="1">
        <v>50.334419525908892</v>
      </c>
      <c r="O54" s="1">
        <v>51.346847239078542</v>
      </c>
      <c r="P54" s="1">
        <v>54.422395752171596</v>
      </c>
      <c r="Q54" s="1">
        <v>53.334843519471811</v>
      </c>
      <c r="R54" s="1">
        <v>49.185477100522199</v>
      </c>
      <c r="S54" s="1">
        <v>51.706095520822068</v>
      </c>
      <c r="T54" s="1">
        <v>49.82068828589334</v>
      </c>
      <c r="U54" s="1">
        <v>47.718622364010322</v>
      </c>
      <c r="V54" s="1">
        <v>48.478911868074391</v>
      </c>
      <c r="W54" s="1">
        <v>48.800028810786991</v>
      </c>
      <c r="X54" s="1">
        <v>46.988628015082249</v>
      </c>
      <c r="Y54" s="1">
        <v>43.033363724621616</v>
      </c>
      <c r="Z54" s="1">
        <v>42.626723047374298</v>
      </c>
      <c r="AA54" s="1">
        <v>42.182526791159674</v>
      </c>
      <c r="AB54" s="1">
        <v>40.207982989952932</v>
      </c>
    </row>
    <row r="55" spans="1:28">
      <c r="A55" s="1" t="s">
        <v>106</v>
      </c>
      <c r="B55" s="1" t="s">
        <v>107</v>
      </c>
      <c r="C55" s="1">
        <v>58.153958491748192</v>
      </c>
      <c r="D55" s="1">
        <v>57.944784449867356</v>
      </c>
      <c r="E55" s="1">
        <v>56.159705781616424</v>
      </c>
      <c r="F55" s="1">
        <v>54.194025508597477</v>
      </c>
      <c r="G55" s="1">
        <v>53.313483029919084</v>
      </c>
      <c r="H55" s="1">
        <v>53.573821980221837</v>
      </c>
      <c r="I55" s="1">
        <v>53.847501164601908</v>
      </c>
      <c r="J55" s="1">
        <v>52.900675381175319</v>
      </c>
      <c r="K55" s="1">
        <v>54.794264865358741</v>
      </c>
      <c r="L55" s="1">
        <v>54.01870151378214</v>
      </c>
      <c r="M55" s="1">
        <v>52.805938852114089</v>
      </c>
      <c r="N55" s="1">
        <v>53.400578129570896</v>
      </c>
      <c r="O55" s="1">
        <v>52.813534074721638</v>
      </c>
      <c r="P55" s="1">
        <v>52.693992518836986</v>
      </c>
      <c r="Q55" s="1">
        <v>52.415038540393454</v>
      </c>
      <c r="R55" s="1">
        <v>52.297107939851237</v>
      </c>
      <c r="S55" s="1">
        <v>51.892451981195698</v>
      </c>
      <c r="T55" s="1">
        <v>51.685506010110984</v>
      </c>
      <c r="U55" s="1">
        <v>50.843465496260919</v>
      </c>
      <c r="V55" s="1">
        <v>50.851682588665255</v>
      </c>
      <c r="W55" s="1">
        <v>49.836378321555792</v>
      </c>
      <c r="X55" s="1">
        <v>48.676986510063571</v>
      </c>
      <c r="Y55" s="1">
        <v>49.012027070064541</v>
      </c>
      <c r="Z55" s="1">
        <v>48.54358131131076</v>
      </c>
      <c r="AA55" s="1">
        <v>46.225923061238348</v>
      </c>
      <c r="AB55" s="1">
        <v>46.487970872236353</v>
      </c>
    </row>
    <row r="56" spans="1:28">
      <c r="A56" s="1" t="s">
        <v>110</v>
      </c>
      <c r="B56" s="1" t="s">
        <v>111</v>
      </c>
      <c r="C56" s="1">
        <v>32.010953060127555</v>
      </c>
      <c r="D56" s="1">
        <v>31.89974998975368</v>
      </c>
      <c r="E56" s="1">
        <v>34.479569653353167</v>
      </c>
      <c r="F56" s="1">
        <v>36.757720489646829</v>
      </c>
      <c r="G56" s="1">
        <v>28.369837521748799</v>
      </c>
      <c r="H56" s="1">
        <v>32.610496444593892</v>
      </c>
      <c r="I56" s="1">
        <v>34.51410633616193</v>
      </c>
      <c r="J56" s="1">
        <v>34.235580037968489</v>
      </c>
      <c r="K56" s="1">
        <v>36.778551247721758</v>
      </c>
      <c r="L56" s="1">
        <v>33.554528593825253</v>
      </c>
      <c r="M56" s="1">
        <v>32.430885015867368</v>
      </c>
      <c r="N56" s="1">
        <v>35.182277199688087</v>
      </c>
      <c r="O56" s="1">
        <v>28.078963525022431</v>
      </c>
      <c r="P56" s="1">
        <v>23.578917392396935</v>
      </c>
      <c r="Q56" s="1">
        <v>20.96227187205297</v>
      </c>
      <c r="R56" s="1">
        <v>20.376563995038097</v>
      </c>
      <c r="S56" s="1">
        <v>18.702511610616146</v>
      </c>
      <c r="T56" s="1">
        <v>18.207398958950066</v>
      </c>
      <c r="U56" s="1">
        <v>17.113770358451902</v>
      </c>
      <c r="V56" s="1">
        <v>16.462127504943467</v>
      </c>
      <c r="W56" s="1">
        <v>18.902642273943133</v>
      </c>
      <c r="X56" s="1">
        <v>26.228844021345232</v>
      </c>
      <c r="Y56" s="1">
        <v>30.694688867208725</v>
      </c>
      <c r="Z56" s="1">
        <v>22.059600388841893</v>
      </c>
      <c r="AA56" s="1">
        <v>22.786516313758188</v>
      </c>
    </row>
    <row r="57" spans="1:28">
      <c r="A57" s="1" t="s">
        <v>114</v>
      </c>
      <c r="B57" s="1" t="s">
        <v>115</v>
      </c>
      <c r="C57" s="1">
        <v>88.840925007132824</v>
      </c>
      <c r="D57" s="1">
        <v>87.178700409485117</v>
      </c>
      <c r="E57" s="1">
        <v>84.565827909160774</v>
      </c>
      <c r="F57" s="1">
        <v>77.983280051962339</v>
      </c>
      <c r="G57" s="1">
        <v>80.450603811241621</v>
      </c>
      <c r="H57" s="1">
        <v>68.292944804625705</v>
      </c>
      <c r="I57" s="1">
        <v>60.53852118888949</v>
      </c>
      <c r="J57" s="1">
        <v>59.86522200258716</v>
      </c>
      <c r="K57" s="1">
        <v>59.137049908682961</v>
      </c>
      <c r="L57" s="1">
        <v>55.695967339076304</v>
      </c>
      <c r="M57" s="1">
        <v>59.0122007579903</v>
      </c>
      <c r="N57" s="1">
        <v>55.090437004553358</v>
      </c>
      <c r="O57" s="1">
        <v>49.589475219335064</v>
      </c>
      <c r="P57" s="1">
        <v>52.144688476790648</v>
      </c>
      <c r="Q57" s="1">
        <v>53.773272759183236</v>
      </c>
      <c r="R57" s="1">
        <v>64.413391575944217</v>
      </c>
      <c r="S57" s="1">
        <v>70.408660760702887</v>
      </c>
      <c r="T57" s="1">
        <v>70.690788833771038</v>
      </c>
      <c r="U57" s="1">
        <v>66.78923595775619</v>
      </c>
      <c r="V57" s="1">
        <v>66.993687334902688</v>
      </c>
      <c r="W57" s="1">
        <v>64.703344625248178</v>
      </c>
      <c r="X57" s="1">
        <v>72.765066371512859</v>
      </c>
      <c r="Y57" s="1">
        <v>74.462823276879902</v>
      </c>
      <c r="Z57" s="1">
        <v>68.934495548809153</v>
      </c>
      <c r="AA57" s="1">
        <v>72.209535338091356</v>
      </c>
    </row>
    <row r="58" spans="1:28">
      <c r="A58" s="1" t="s">
        <v>78</v>
      </c>
      <c r="B58" s="1" t="s">
        <v>79</v>
      </c>
      <c r="C58" s="1">
        <v>86.837884642221553</v>
      </c>
      <c r="D58" s="1">
        <v>87.096364768803909</v>
      </c>
      <c r="E58" s="1">
        <v>85.952848721823372</v>
      </c>
      <c r="F58" s="1">
        <v>86.009309164166964</v>
      </c>
      <c r="G58" s="1">
        <v>86.021809423137171</v>
      </c>
      <c r="H58" s="1">
        <v>85.810954705675769</v>
      </c>
      <c r="I58" s="1">
        <v>85.908697534101279</v>
      </c>
      <c r="J58" s="1">
        <v>84.629460662423583</v>
      </c>
      <c r="K58" s="1">
        <v>84.922461991407673</v>
      </c>
      <c r="L58" s="1">
        <v>83.931371642892245</v>
      </c>
      <c r="M58" s="1">
        <v>83.621975135480568</v>
      </c>
      <c r="N58" s="1">
        <v>83.605033018804463</v>
      </c>
      <c r="O58" s="1">
        <v>83.278156792954434</v>
      </c>
      <c r="P58" s="1">
        <v>83.182314087902625</v>
      </c>
      <c r="Q58" s="1">
        <v>82.566021616665807</v>
      </c>
      <c r="R58" s="1">
        <v>81.855676268257767</v>
      </c>
      <c r="S58" s="1">
        <v>81.271883176744794</v>
      </c>
      <c r="T58" s="1">
        <v>81.271950156470623</v>
      </c>
      <c r="U58" s="1">
        <v>80.802251783370863</v>
      </c>
      <c r="V58" s="1">
        <v>79.96746885381566</v>
      </c>
      <c r="W58" s="1">
        <v>79.560350259586031</v>
      </c>
      <c r="X58" s="1">
        <v>80.370208756731301</v>
      </c>
      <c r="Y58" s="1">
        <v>80.625222978661554</v>
      </c>
      <c r="Z58" s="1">
        <v>81.088268013535611</v>
      </c>
      <c r="AA58" s="1">
        <v>79.710526936991826</v>
      </c>
      <c r="AB58" s="1">
        <v>78.862551056754981</v>
      </c>
    </row>
    <row r="59" spans="1:28">
      <c r="A59" s="1" t="s">
        <v>116</v>
      </c>
      <c r="B59" s="1" t="s">
        <v>117</v>
      </c>
      <c r="C59" s="1">
        <v>18.235966398243971</v>
      </c>
      <c r="D59" s="1">
        <v>16.56255890307677</v>
      </c>
      <c r="E59" s="1">
        <v>16.088695064864527</v>
      </c>
      <c r="F59" s="1">
        <v>17.408749075187977</v>
      </c>
      <c r="G59" s="1">
        <v>17.611051149592516</v>
      </c>
      <c r="H59" s="1">
        <v>18.785931818167768</v>
      </c>
      <c r="I59" s="1">
        <v>19.323344400116568</v>
      </c>
      <c r="J59" s="1">
        <v>20.491291772364303</v>
      </c>
      <c r="K59" s="1">
        <v>26.621831334842117</v>
      </c>
      <c r="L59" s="1">
        <v>25.878024635482589</v>
      </c>
      <c r="M59" s="1">
        <v>28.350210934161584</v>
      </c>
      <c r="N59" s="1">
        <v>32.175719314154577</v>
      </c>
      <c r="O59" s="1">
        <v>36.02899109338567</v>
      </c>
      <c r="P59" s="1">
        <v>36.762136353781329</v>
      </c>
      <c r="Q59" s="1">
        <v>36.920109701930834</v>
      </c>
      <c r="R59" s="1">
        <v>37.602504995156487</v>
      </c>
      <c r="S59" s="1">
        <v>43.034322716470754</v>
      </c>
      <c r="T59" s="1">
        <v>45.757247133759989</v>
      </c>
      <c r="U59" s="1">
        <v>42.952079479492241</v>
      </c>
      <c r="V59" s="1">
        <v>46.002393592898379</v>
      </c>
      <c r="W59" s="1">
        <v>49.677788407457115</v>
      </c>
      <c r="X59" s="1">
        <v>49.821039718823862</v>
      </c>
      <c r="Y59" s="1">
        <v>52.616002197044494</v>
      </c>
      <c r="Z59" s="1">
        <v>52.497593441382172</v>
      </c>
      <c r="AA59" s="1">
        <v>52.543060129263132</v>
      </c>
    </row>
    <row r="60" spans="1:28">
      <c r="A60" s="1" t="s">
        <v>124</v>
      </c>
      <c r="B60" s="1" t="s">
        <v>125</v>
      </c>
      <c r="C60" s="1">
        <v>94.563380716564097</v>
      </c>
      <c r="D60" s="1">
        <v>94.055844141244819</v>
      </c>
      <c r="E60" s="1">
        <v>94.321962582074619</v>
      </c>
      <c r="F60" s="1">
        <v>94.161194009650188</v>
      </c>
      <c r="G60" s="1">
        <v>94.270113503655537</v>
      </c>
      <c r="H60" s="1">
        <v>93.850060039551323</v>
      </c>
      <c r="I60" s="1">
        <v>93.462999989531752</v>
      </c>
      <c r="J60" s="1">
        <v>93.510947226878699</v>
      </c>
      <c r="K60" s="1">
        <v>94.086948145065463</v>
      </c>
      <c r="L60" s="1">
        <v>94.179835039762693</v>
      </c>
      <c r="M60" s="1">
        <v>94.591193250307271</v>
      </c>
      <c r="N60" s="1">
        <v>94.387342657926993</v>
      </c>
      <c r="O60" s="1">
        <v>94.071659717276148</v>
      </c>
      <c r="P60" s="1">
        <v>93.989225919510744</v>
      </c>
      <c r="Q60" s="1">
        <v>93.779444401372032</v>
      </c>
      <c r="R60" s="1">
        <v>93.410738030585065</v>
      </c>
      <c r="S60" s="1">
        <v>92.885991707134295</v>
      </c>
      <c r="T60" s="1">
        <v>93.026021354514242</v>
      </c>
      <c r="U60" s="1">
        <v>92.780154230893913</v>
      </c>
      <c r="V60" s="1">
        <v>92.370833105673171</v>
      </c>
      <c r="W60" s="1">
        <v>90.385602755329558</v>
      </c>
      <c r="X60" s="1">
        <v>90.852964036675644</v>
      </c>
      <c r="Y60" s="1">
        <v>90.148233628407652</v>
      </c>
      <c r="Z60" s="1">
        <v>88.001252759589548</v>
      </c>
      <c r="AA60" s="1">
        <v>86.04931717838214</v>
      </c>
      <c r="AB60" s="1">
        <v>82.574635133688318</v>
      </c>
    </row>
    <row r="61" spans="1:28">
      <c r="A61" s="1" t="s">
        <v>128</v>
      </c>
      <c r="B61" s="1" t="s">
        <v>129</v>
      </c>
    </row>
    <row r="62" spans="1:28">
      <c r="A62" s="1" t="s">
        <v>126</v>
      </c>
      <c r="B62" s="1" t="s">
        <v>127</v>
      </c>
      <c r="C62" s="1">
        <v>0</v>
      </c>
      <c r="Q62" s="1">
        <v>0</v>
      </c>
      <c r="R62" s="1">
        <v>0</v>
      </c>
      <c r="S62" s="1">
        <v>0</v>
      </c>
      <c r="T62" s="1">
        <v>0</v>
      </c>
    </row>
    <row r="63" spans="1:28">
      <c r="A63" s="1" t="s">
        <v>130</v>
      </c>
      <c r="B63" s="1" t="s">
        <v>131</v>
      </c>
      <c r="C63" s="1">
        <v>27.867257385477579</v>
      </c>
      <c r="D63" s="1">
        <v>28.593104086883482</v>
      </c>
      <c r="E63" s="1">
        <v>30.947504092277377</v>
      </c>
      <c r="F63" s="1">
        <v>31.691159183849809</v>
      </c>
      <c r="G63" s="1">
        <v>35.561522070233323</v>
      </c>
      <c r="H63" s="1">
        <v>36.617965285581882</v>
      </c>
      <c r="I63" s="1">
        <v>37.706984402383966</v>
      </c>
      <c r="J63" s="1">
        <v>38.253516538671789</v>
      </c>
      <c r="K63" s="1">
        <v>42.216607270960132</v>
      </c>
      <c r="L63" s="1">
        <v>40.310146358276846</v>
      </c>
      <c r="M63" s="1">
        <v>42.276665140309355</v>
      </c>
      <c r="N63" s="1">
        <v>43.244445272952184</v>
      </c>
      <c r="O63" s="1">
        <v>44.300872782612466</v>
      </c>
      <c r="P63" s="1">
        <v>42.486374560465407</v>
      </c>
      <c r="Q63" s="1">
        <v>42.975327093407479</v>
      </c>
      <c r="R63" s="1">
        <v>44.168318724327293</v>
      </c>
      <c r="S63" s="1">
        <v>43.187095603072365</v>
      </c>
      <c r="T63" s="1">
        <v>43.404649722356943</v>
      </c>
      <c r="U63" s="1">
        <v>40.367162884413062</v>
      </c>
      <c r="V63" s="1">
        <v>39.049302829479764</v>
      </c>
      <c r="W63" s="1">
        <v>32.660355748393535</v>
      </c>
      <c r="X63" s="1">
        <v>30.921072247740618</v>
      </c>
      <c r="Y63" s="1">
        <v>30.876157716716069</v>
      </c>
      <c r="Z63" s="1">
        <v>32.653706763065202</v>
      </c>
      <c r="AA63" s="1">
        <v>37.37859696344222</v>
      </c>
    </row>
    <row r="64" spans="1:28">
      <c r="A64" s="1" t="s">
        <v>118</v>
      </c>
      <c r="B64" s="1" t="s">
        <v>119</v>
      </c>
    </row>
    <row r="65" spans="1:28">
      <c r="A65" s="1" t="s">
        <v>120</v>
      </c>
      <c r="B65" s="1" t="s">
        <v>121</v>
      </c>
      <c r="C65" s="1">
        <v>0</v>
      </c>
      <c r="Q65" s="1">
        <v>0</v>
      </c>
      <c r="R65" s="1">
        <v>0</v>
      </c>
      <c r="S65" s="1">
        <v>0</v>
      </c>
      <c r="T65" s="1">
        <v>0</v>
      </c>
    </row>
    <row r="66" spans="1:28">
      <c r="A66" s="1" t="s">
        <v>132</v>
      </c>
      <c r="B66" s="1" t="s">
        <v>133</v>
      </c>
      <c r="C66" s="1">
        <v>0</v>
      </c>
      <c r="Q66" s="1">
        <v>0</v>
      </c>
      <c r="R66" s="1">
        <v>0</v>
      </c>
      <c r="S66" s="1">
        <v>0</v>
      </c>
      <c r="T66" s="1">
        <v>0</v>
      </c>
    </row>
    <row r="67" spans="1:28">
      <c r="A67" s="1" t="s">
        <v>139</v>
      </c>
      <c r="B67" s="1" t="s">
        <v>140</v>
      </c>
      <c r="C67" s="1">
        <v>19.734221440692306</v>
      </c>
      <c r="D67" s="1">
        <v>18.641763155260438</v>
      </c>
      <c r="E67" s="1">
        <v>16.760375825323408</v>
      </c>
      <c r="F67" s="1">
        <v>14.372123628118089</v>
      </c>
      <c r="G67" s="1">
        <v>4.3934700128789723</v>
      </c>
      <c r="H67" s="1">
        <v>17.769274473511075</v>
      </c>
      <c r="I67" s="1">
        <v>17.861497823105029</v>
      </c>
      <c r="J67" s="1">
        <v>22.452683609956985</v>
      </c>
      <c r="K67" s="1">
        <v>20.656777386786576</v>
      </c>
      <c r="L67" s="1">
        <v>22.032071811272949</v>
      </c>
      <c r="M67" s="1">
        <v>23.307677116687618</v>
      </c>
      <c r="N67" s="1">
        <v>24.888909445435758</v>
      </c>
      <c r="O67" s="1">
        <v>24.962735592900316</v>
      </c>
      <c r="P67" s="1">
        <v>24.554319382350236</v>
      </c>
      <c r="Q67" s="1">
        <v>27.713821001747135</v>
      </c>
      <c r="R67" s="1">
        <v>19.495726229740178</v>
      </c>
      <c r="S67" s="1">
        <v>19.38001493520806</v>
      </c>
      <c r="T67" s="1">
        <v>20.995313463492529</v>
      </c>
      <c r="U67" s="1">
        <v>20.72857307895875</v>
      </c>
      <c r="V67" s="1">
        <v>19.293133401836883</v>
      </c>
      <c r="W67" s="1">
        <v>17.774608838023134</v>
      </c>
      <c r="X67" s="1">
        <v>17.960165368201764</v>
      </c>
      <c r="Y67" s="1">
        <v>18.049557309156718</v>
      </c>
      <c r="Z67" s="1">
        <v>18.6977990819178</v>
      </c>
      <c r="AA67" s="1">
        <v>22.015894041648714</v>
      </c>
    </row>
    <row r="68" spans="1:28">
      <c r="A68" s="1" t="s">
        <v>135</v>
      </c>
      <c r="B68" s="1" t="s">
        <v>136</v>
      </c>
      <c r="C68" s="1">
        <v>30.016494542092602</v>
      </c>
      <c r="D68" s="1">
        <v>29.869868009993294</v>
      </c>
      <c r="E68" s="1">
        <v>32.282749022953794</v>
      </c>
      <c r="F68" s="1">
        <v>33.224253736884855</v>
      </c>
      <c r="G68" s="1">
        <v>36.951679832299135</v>
      </c>
      <c r="H68" s="1">
        <v>41.236471259792893</v>
      </c>
      <c r="I68" s="1">
        <v>40.323385567421901</v>
      </c>
      <c r="J68" s="1">
        <v>38.109930230958803</v>
      </c>
      <c r="K68" s="1">
        <v>42.868780705349828</v>
      </c>
      <c r="L68" s="1">
        <v>49.089648525080456</v>
      </c>
      <c r="M68" s="1">
        <v>48.27216357524626</v>
      </c>
      <c r="N68" s="1">
        <v>52.812552218497544</v>
      </c>
      <c r="O68" s="1">
        <v>53.552728142781923</v>
      </c>
      <c r="P68" s="1">
        <v>54.73352652619068</v>
      </c>
      <c r="Q68" s="1">
        <v>56.481117910824288</v>
      </c>
      <c r="R68" s="1">
        <v>54.86179356322117</v>
      </c>
      <c r="S68" s="1">
        <v>50.476523866006914</v>
      </c>
      <c r="T68" s="1">
        <v>54.825960416733743</v>
      </c>
      <c r="U68" s="1">
        <v>54.277914486857945</v>
      </c>
      <c r="V68" s="1">
        <v>50.800484915280066</v>
      </c>
      <c r="W68" s="1">
        <v>51.16665965535919</v>
      </c>
      <c r="X68" s="1">
        <v>52.148507786103913</v>
      </c>
      <c r="Y68" s="1">
        <v>51.484883627671785</v>
      </c>
      <c r="Z68" s="1">
        <v>51.351342514736039</v>
      </c>
      <c r="AA68" s="1">
        <v>52.479312528490738</v>
      </c>
    </row>
    <row r="69" spans="1:28">
      <c r="A69" s="1" t="s">
        <v>141</v>
      </c>
      <c r="B69" s="1" t="s">
        <v>142</v>
      </c>
      <c r="C69" s="1">
        <v>81.604508454376884</v>
      </c>
      <c r="D69" s="1">
        <v>81.671447496184086</v>
      </c>
      <c r="E69" s="1">
        <v>81.060429802886745</v>
      </c>
      <c r="F69" s="1">
        <v>81.899853235154978</v>
      </c>
      <c r="G69" s="1">
        <v>81.131931763621537</v>
      </c>
      <c r="H69" s="1">
        <v>81.602817151238426</v>
      </c>
      <c r="I69" s="1">
        <v>81.953103800972698</v>
      </c>
      <c r="J69" s="1">
        <v>81.886208883537549</v>
      </c>
      <c r="K69" s="1">
        <v>82.169128616769157</v>
      </c>
      <c r="L69" s="1">
        <v>81.741215106861148</v>
      </c>
      <c r="M69" s="1">
        <v>80.538913484298064</v>
      </c>
      <c r="N69" s="1">
        <v>80.981836674692531</v>
      </c>
      <c r="O69" s="1">
        <v>80.791825677513046</v>
      </c>
      <c r="P69" s="1">
        <v>83.137168447341494</v>
      </c>
      <c r="Q69" s="1">
        <v>81.820839073487193</v>
      </c>
      <c r="R69" s="1">
        <v>80.36822765936401</v>
      </c>
      <c r="S69" s="1">
        <v>80.062764635981793</v>
      </c>
      <c r="T69" s="1">
        <v>78.976549826031089</v>
      </c>
      <c r="U69" s="1">
        <v>77.823726130605039</v>
      </c>
      <c r="V69" s="1">
        <v>74.16960869819745</v>
      </c>
      <c r="W69" s="1">
        <v>74.271922796309127</v>
      </c>
      <c r="X69" s="1">
        <v>73.293800763516828</v>
      </c>
      <c r="Y69" s="1">
        <v>71.786423651207045</v>
      </c>
      <c r="Z69" s="1">
        <v>69.549637489010777</v>
      </c>
      <c r="AA69" s="1">
        <v>68.192401395959564</v>
      </c>
      <c r="AB69" s="1">
        <v>69.549793691078008</v>
      </c>
    </row>
    <row r="70" spans="1:28">
      <c r="A70" s="1" t="s">
        <v>151</v>
      </c>
      <c r="B70" s="1" t="s">
        <v>152</v>
      </c>
      <c r="C70" s="1">
        <v>28.639913794964357</v>
      </c>
      <c r="D70" s="1">
        <v>27.838666068833923</v>
      </c>
      <c r="E70" s="1">
        <v>29.763854588560701</v>
      </c>
      <c r="F70" s="1">
        <v>30.045656181786345</v>
      </c>
      <c r="G70" s="1">
        <v>29.982114220599737</v>
      </c>
      <c r="H70" s="1">
        <v>29.289170954562042</v>
      </c>
      <c r="I70" s="1">
        <v>30.736419072580258</v>
      </c>
      <c r="J70" s="1">
        <v>29.75087974082556</v>
      </c>
      <c r="K70" s="1">
        <v>28.025357081133293</v>
      </c>
      <c r="L70" s="1">
        <v>24.467962464225263</v>
      </c>
      <c r="M70" s="1">
        <v>22.622225912864995</v>
      </c>
      <c r="N70" s="1">
        <v>22.891121892831496</v>
      </c>
      <c r="O70" s="1">
        <v>23.085975813297114</v>
      </c>
      <c r="P70" s="1">
        <v>22.873787595210082</v>
      </c>
      <c r="Q70" s="1">
        <v>24.0894510485188</v>
      </c>
      <c r="R70" s="1">
        <v>23.659011958993165</v>
      </c>
      <c r="S70" s="1">
        <v>19.713460115676867</v>
      </c>
      <c r="T70" s="1">
        <v>16.151274105087932</v>
      </c>
      <c r="U70" s="1">
        <v>13.167049866738841</v>
      </c>
      <c r="V70" s="1">
        <v>12.170354326513015</v>
      </c>
      <c r="W70" s="1">
        <v>11.519791506012581</v>
      </c>
      <c r="X70" s="1">
        <v>10.254952587195088</v>
      </c>
      <c r="Y70" s="1">
        <v>10.330714298599672</v>
      </c>
      <c r="Z70" s="1">
        <v>10.404206865534141</v>
      </c>
      <c r="AA70" s="1">
        <v>10.928487267979623</v>
      </c>
      <c r="AB70" s="1">
        <v>11.288868750735006</v>
      </c>
    </row>
    <row r="71" spans="1:28">
      <c r="A71" s="1" t="s">
        <v>145</v>
      </c>
      <c r="B71" s="1" t="s">
        <v>146</v>
      </c>
      <c r="C71" s="1">
        <v>53.763959734753641</v>
      </c>
      <c r="D71" s="1">
        <v>55.063492401821868</v>
      </c>
      <c r="E71" s="1">
        <v>56.070282447367582</v>
      </c>
      <c r="F71" s="1">
        <v>56.956833607651944</v>
      </c>
      <c r="G71" s="1">
        <v>58.014550033647517</v>
      </c>
      <c r="H71" s="1">
        <v>59.987941931020409</v>
      </c>
      <c r="I71" s="1">
        <v>60.82515579894384</v>
      </c>
      <c r="J71" s="1">
        <v>61.773290245404766</v>
      </c>
      <c r="K71" s="1">
        <v>62.015817674503118</v>
      </c>
      <c r="L71" s="1">
        <v>63.460400161066886</v>
      </c>
      <c r="M71" s="1">
        <v>63.727394511751179</v>
      </c>
      <c r="N71" s="1">
        <v>63.647966338774296</v>
      </c>
      <c r="O71" s="1">
        <v>64.329205786967023</v>
      </c>
      <c r="P71" s="1">
        <v>64.519239435275509</v>
      </c>
      <c r="Q71" s="1">
        <v>65.58374371212534</v>
      </c>
      <c r="R71" s="1">
        <v>65.989803608914869</v>
      </c>
      <c r="S71" s="1">
        <v>66.805673708490687</v>
      </c>
      <c r="T71" s="1">
        <v>67.883432969732667</v>
      </c>
      <c r="U71" s="1">
        <v>69.005121588582568</v>
      </c>
      <c r="V71" s="1">
        <v>71.143497920192473</v>
      </c>
      <c r="W71" s="1">
        <v>71.404695158620498</v>
      </c>
      <c r="X71" s="1">
        <v>71.471718504868122</v>
      </c>
      <c r="Y71" s="1">
        <v>72.419079459490987</v>
      </c>
      <c r="Z71" s="1">
        <v>72.285458644054927</v>
      </c>
      <c r="AA71" s="1">
        <v>73.576979087800794</v>
      </c>
    </row>
    <row r="72" spans="1:28">
      <c r="A72" s="1" t="s">
        <v>143</v>
      </c>
      <c r="B72" s="1" t="s">
        <v>144</v>
      </c>
      <c r="C72" s="1">
        <v>53.43061152034754</v>
      </c>
      <c r="D72" s="1">
        <v>54.810968356209841</v>
      </c>
      <c r="E72" s="1">
        <v>55.702097529578374</v>
      </c>
      <c r="F72" s="1">
        <v>59.07520985810276</v>
      </c>
      <c r="G72" s="1">
        <v>57.469475690778935</v>
      </c>
      <c r="H72" s="1">
        <v>60.591681218718229</v>
      </c>
      <c r="I72" s="1">
        <v>61.508443930527804</v>
      </c>
      <c r="J72" s="1">
        <v>62.045627417554016</v>
      </c>
      <c r="K72" s="1">
        <v>60.66479567055022</v>
      </c>
      <c r="L72" s="1">
        <v>62.212945580614388</v>
      </c>
      <c r="M72" s="1">
        <v>61.952267251921846</v>
      </c>
      <c r="N72" s="1">
        <v>61.456756199771611</v>
      </c>
      <c r="O72" s="1">
        <v>62.549253873019637</v>
      </c>
      <c r="P72" s="1">
        <v>62.442022693968902</v>
      </c>
      <c r="Q72" s="1">
        <v>64.316447182318427</v>
      </c>
      <c r="R72" s="1">
        <v>64.996245298445785</v>
      </c>
      <c r="S72" s="1">
        <v>65.177081390227727</v>
      </c>
      <c r="T72" s="1">
        <v>64.584637409085204</v>
      </c>
      <c r="U72" s="1">
        <v>63.807077074083359</v>
      </c>
      <c r="V72" s="1">
        <v>65.520724581121527</v>
      </c>
      <c r="W72" s="1">
        <v>67.154787824867668</v>
      </c>
      <c r="X72" s="1">
        <v>65.302144197039723</v>
      </c>
      <c r="Y72" s="1">
        <v>65.344750653726322</v>
      </c>
      <c r="Z72" s="1">
        <v>65.265686806639451</v>
      </c>
      <c r="AA72" s="1">
        <v>66.089475456589028</v>
      </c>
    </row>
    <row r="73" spans="1:28">
      <c r="A73" s="1" t="s">
        <v>149</v>
      </c>
      <c r="B73" s="1" t="s">
        <v>150</v>
      </c>
      <c r="C73" s="1">
        <v>98.769204042573477</v>
      </c>
      <c r="D73" s="1">
        <v>99.370186281139013</v>
      </c>
      <c r="E73" s="1">
        <v>99.642712625364524</v>
      </c>
      <c r="F73" s="1">
        <v>99.753373864396366</v>
      </c>
      <c r="G73" s="1">
        <v>99.790529247018497</v>
      </c>
      <c r="H73" s="1">
        <v>99.77582459727067</v>
      </c>
      <c r="I73" s="1">
        <v>99.773185854125302</v>
      </c>
      <c r="J73" s="1">
        <v>99.804440177765457</v>
      </c>
      <c r="K73" s="1">
        <v>99.719096124214587</v>
      </c>
      <c r="L73" s="1">
        <v>99.627920016585648</v>
      </c>
      <c r="M73" s="1">
        <v>99.678684306522314</v>
      </c>
      <c r="N73" s="1">
        <v>99.707639480524961</v>
      </c>
      <c r="O73" s="1">
        <v>99.7209951932265</v>
      </c>
      <c r="P73" s="1">
        <v>99.721543854270251</v>
      </c>
      <c r="Q73" s="1">
        <v>99.272197181405289</v>
      </c>
      <c r="R73" s="1">
        <v>97.511254599596938</v>
      </c>
      <c r="S73" s="1">
        <v>96.826949904257177</v>
      </c>
      <c r="T73" s="1">
        <v>97.167016659732994</v>
      </c>
      <c r="U73" s="1">
        <v>97.842557216395889</v>
      </c>
      <c r="V73" s="1">
        <v>97.58238974252933</v>
      </c>
      <c r="W73" s="1">
        <v>97.553567348836438</v>
      </c>
      <c r="X73" s="1">
        <v>97.673024875171649</v>
      </c>
      <c r="Y73" s="1">
        <v>97.574481772364365</v>
      </c>
      <c r="Z73" s="1">
        <v>96.680623475207824</v>
      </c>
      <c r="AA73" s="1">
        <v>95.984176783301493</v>
      </c>
    </row>
    <row r="74" spans="1:28">
      <c r="A74" s="1" t="s">
        <v>147</v>
      </c>
      <c r="B74" s="1" t="s">
        <v>148</v>
      </c>
      <c r="C74" s="1">
        <v>85.06189379556622</v>
      </c>
      <c r="D74" s="1">
        <v>85.433008743912893</v>
      </c>
      <c r="E74" s="1">
        <v>84.559784248141781</v>
      </c>
      <c r="F74" s="1">
        <v>86.155624566027555</v>
      </c>
      <c r="G74" s="1">
        <v>86.853993745412012</v>
      </c>
      <c r="H74" s="1">
        <v>88.055939250829681</v>
      </c>
      <c r="I74" s="1">
        <v>89.449041151299937</v>
      </c>
      <c r="J74" s="1">
        <v>89.303148548421916</v>
      </c>
      <c r="K74" s="1">
        <v>90.064281583964174</v>
      </c>
      <c r="L74" s="1">
        <v>91.799054688472722</v>
      </c>
      <c r="M74" s="1">
        <v>92.51571910503489</v>
      </c>
      <c r="N74" s="1">
        <v>92.521591906917052</v>
      </c>
      <c r="O74" s="1">
        <v>91.459139178077422</v>
      </c>
      <c r="P74" s="1">
        <v>92.002263073946622</v>
      </c>
      <c r="Q74" s="1">
        <v>93.276929933017726</v>
      </c>
      <c r="R74" s="1">
        <v>90.915524156572985</v>
      </c>
      <c r="S74" s="1">
        <v>90.97299115048844</v>
      </c>
      <c r="T74" s="1">
        <v>90.931782303787827</v>
      </c>
      <c r="U74" s="1">
        <v>89.924344267394446</v>
      </c>
      <c r="V74" s="1">
        <v>88.885123335787497</v>
      </c>
      <c r="W74" s="1">
        <v>90.003099426901684</v>
      </c>
      <c r="X74" s="1">
        <v>88.322462252708988</v>
      </c>
      <c r="Y74" s="1">
        <v>86.855644610290256</v>
      </c>
      <c r="Z74" s="1">
        <v>86.27790247082774</v>
      </c>
      <c r="AA74" s="1">
        <v>84.437587155624911</v>
      </c>
      <c r="AB74" s="1">
        <v>85.342819766444293</v>
      </c>
    </row>
    <row r="75" spans="1:28">
      <c r="A75" s="1" t="s">
        <v>153</v>
      </c>
      <c r="B75" s="1" t="s">
        <v>154</v>
      </c>
      <c r="C75" s="1">
        <v>97.005076589280662</v>
      </c>
      <c r="D75" s="1">
        <v>97.02558512605674</v>
      </c>
      <c r="E75" s="1">
        <v>97.154573491189794</v>
      </c>
      <c r="F75" s="1">
        <v>97.119771849402142</v>
      </c>
      <c r="G75" s="1">
        <v>97.23903624171605</v>
      </c>
      <c r="H75" s="1">
        <v>97.264339772134747</v>
      </c>
      <c r="I75" s="1">
        <v>97.252904736047185</v>
      </c>
      <c r="J75" s="1">
        <v>97.30751240092863</v>
      </c>
      <c r="K75" s="1">
        <v>97.158729667726845</v>
      </c>
      <c r="L75" s="1">
        <v>97.166221679197903</v>
      </c>
      <c r="M75" s="1">
        <v>97.207314883538857</v>
      </c>
      <c r="N75" s="1">
        <v>97.154103378173446</v>
      </c>
      <c r="O75" s="1">
        <v>96.910142228797</v>
      </c>
      <c r="P75" s="1">
        <v>96.926710604976648</v>
      </c>
      <c r="Q75" s="1">
        <v>96.661536467100646</v>
      </c>
      <c r="R75" s="1">
        <v>96.62279159161335</v>
      </c>
      <c r="S75" s="1">
        <v>96.952794318276716</v>
      </c>
      <c r="T75" s="1">
        <v>97.073044871719389</v>
      </c>
      <c r="U75" s="1">
        <v>96.538512679989381</v>
      </c>
      <c r="V75" s="1">
        <v>96.395833770091102</v>
      </c>
      <c r="W75" s="1">
        <v>96.351448416205727</v>
      </c>
      <c r="X75" s="1">
        <v>96.483986053593028</v>
      </c>
      <c r="Y75" s="1">
        <v>96.658608798140804</v>
      </c>
      <c r="Z75" s="1">
        <v>96.574714520995798</v>
      </c>
      <c r="AA75" s="1">
        <v>91.749636057934651</v>
      </c>
      <c r="AB75" s="1">
        <v>97.382124126026198</v>
      </c>
    </row>
    <row r="76" spans="1:28">
      <c r="A76" s="1" t="s">
        <v>155</v>
      </c>
      <c r="B76" s="1" t="s">
        <v>156</v>
      </c>
      <c r="C76" s="1">
        <v>93.438188831465624</v>
      </c>
      <c r="D76" s="1">
        <v>92.895372075290751</v>
      </c>
      <c r="E76" s="1">
        <v>92.581241892835322</v>
      </c>
      <c r="F76" s="1">
        <v>92.270290057124697</v>
      </c>
      <c r="G76" s="1">
        <v>92.087937448995376</v>
      </c>
      <c r="H76" s="1">
        <v>93.024652066865883</v>
      </c>
      <c r="I76" s="1">
        <v>92.614655409079944</v>
      </c>
      <c r="J76" s="1">
        <v>92.443464176468353</v>
      </c>
      <c r="K76" s="1">
        <v>92.285890954346272</v>
      </c>
      <c r="L76" s="1">
        <v>91.841371848089807</v>
      </c>
      <c r="M76" s="1">
        <v>91.730095393190737</v>
      </c>
      <c r="N76" s="1">
        <v>91.403424788369861</v>
      </c>
      <c r="O76" s="1">
        <v>91.035867338280198</v>
      </c>
      <c r="P76" s="1">
        <v>90.216111696091929</v>
      </c>
      <c r="Q76" s="1">
        <v>90.406242362097046</v>
      </c>
      <c r="R76" s="1">
        <v>89.801446180099063</v>
      </c>
      <c r="S76" s="1">
        <v>89.190878721963557</v>
      </c>
      <c r="T76" s="1">
        <v>88.183043120734851</v>
      </c>
      <c r="U76" s="1">
        <v>86.842153104401518</v>
      </c>
      <c r="V76" s="1">
        <v>84.851325666920758</v>
      </c>
      <c r="W76" s="1">
        <v>84.628774020621194</v>
      </c>
      <c r="X76" s="1">
        <v>84.464797208468894</v>
      </c>
      <c r="Y76" s="1">
        <v>82.201355742906756</v>
      </c>
      <c r="Z76" s="1">
        <v>79.96433458668163</v>
      </c>
      <c r="AA76" s="1">
        <v>78.586422621938596</v>
      </c>
      <c r="AB76" s="1">
        <v>79.948454735494678</v>
      </c>
    </row>
    <row r="77" spans="1:28">
      <c r="A77" s="1" t="s">
        <v>157</v>
      </c>
      <c r="B77" s="1" t="s">
        <v>158</v>
      </c>
      <c r="C77" s="1">
        <v>82.596638755048716</v>
      </c>
      <c r="D77" s="1">
        <v>82.638796712934905</v>
      </c>
      <c r="E77" s="1">
        <v>83.535380211471988</v>
      </c>
      <c r="F77" s="1">
        <v>83.983323155709513</v>
      </c>
      <c r="G77" s="1">
        <v>83.865186346325032</v>
      </c>
      <c r="H77" s="1">
        <v>84.903236887716076</v>
      </c>
      <c r="I77" s="1">
        <v>85.255201232454525</v>
      </c>
      <c r="J77" s="1">
        <v>84.877809249312037</v>
      </c>
      <c r="K77" s="1">
        <v>86.69319414722608</v>
      </c>
      <c r="L77" s="1">
        <v>86.649708526181328</v>
      </c>
      <c r="M77" s="1">
        <v>84.557070373839721</v>
      </c>
      <c r="N77" s="1">
        <v>86.919410960443997</v>
      </c>
      <c r="O77" s="1">
        <v>88.973772561719542</v>
      </c>
      <c r="P77" s="1">
        <v>89.341191134437068</v>
      </c>
      <c r="Q77" s="1">
        <v>89.033117438332127</v>
      </c>
      <c r="R77" s="1">
        <v>88.915240352909137</v>
      </c>
      <c r="S77" s="1">
        <v>90.115895647291921</v>
      </c>
      <c r="T77" s="1">
        <v>90.326540034958285</v>
      </c>
      <c r="U77" s="1">
        <v>85.976814961351181</v>
      </c>
      <c r="V77" s="1">
        <v>82.316871058483059</v>
      </c>
      <c r="W77" s="1">
        <v>82.65261778479541</v>
      </c>
      <c r="X77" s="1">
        <v>82.493096041192715</v>
      </c>
      <c r="Y77" s="1">
        <v>80.821742714438031</v>
      </c>
      <c r="Z77" s="1">
        <v>81.40787349480064</v>
      </c>
      <c r="AA77" s="1">
        <v>80.971344808322712</v>
      </c>
    </row>
    <row r="78" spans="1:28">
      <c r="A78" s="1" t="s">
        <v>161</v>
      </c>
      <c r="B78" s="1" t="s">
        <v>162</v>
      </c>
      <c r="C78" s="1">
        <v>84.55205339107097</v>
      </c>
      <c r="D78" s="1">
        <v>83.884767890119093</v>
      </c>
      <c r="E78" s="1">
        <v>83.954019537610762</v>
      </c>
      <c r="F78" s="1">
        <v>82.429675122537731</v>
      </c>
      <c r="G78" s="1">
        <v>82.682513285947039</v>
      </c>
      <c r="H78" s="1">
        <v>81.475497910844481</v>
      </c>
      <c r="I78" s="1">
        <v>81.219328113097404</v>
      </c>
      <c r="J78" s="1">
        <v>80.358587150386185</v>
      </c>
      <c r="K78" s="1">
        <v>79.398729656377327</v>
      </c>
      <c r="L78" s="1">
        <v>80.618438117379952</v>
      </c>
      <c r="M78" s="1">
        <v>80.673765634255943</v>
      </c>
      <c r="N78" s="1">
        <v>80.601638342528005</v>
      </c>
      <c r="O78" s="1">
        <v>81.830189769693078</v>
      </c>
      <c r="P78" s="1">
        <v>84.31138173902211</v>
      </c>
      <c r="Q78" s="1">
        <v>82.706473342410789</v>
      </c>
      <c r="R78" s="1">
        <v>81.611861764458155</v>
      </c>
      <c r="S78" s="1">
        <v>81.453116698635256</v>
      </c>
      <c r="T78" s="1">
        <v>83.482714923333873</v>
      </c>
      <c r="U78" s="1">
        <v>83.215454582434688</v>
      </c>
      <c r="V78" s="1">
        <v>81.228056042312986</v>
      </c>
      <c r="W78" s="1">
        <v>80.910954421764117</v>
      </c>
      <c r="X78" s="1">
        <v>89.765942074663428</v>
      </c>
      <c r="Y78" s="1">
        <v>94.621552853849536</v>
      </c>
      <c r="Z78" s="1">
        <v>94.633301530723642</v>
      </c>
      <c r="AA78" s="1">
        <v>94.407468901595422</v>
      </c>
      <c r="AB78" s="1">
        <v>93.026455107462908</v>
      </c>
    </row>
    <row r="79" spans="1:28">
      <c r="A79" s="1" t="s">
        <v>159</v>
      </c>
      <c r="B79" s="1" t="s">
        <v>160</v>
      </c>
      <c r="C79" s="1">
        <v>98.131956978106956</v>
      </c>
      <c r="D79" s="1">
        <v>98.196565708861854</v>
      </c>
      <c r="E79" s="1">
        <v>98.528171983500926</v>
      </c>
      <c r="F79" s="1">
        <v>98.450205862944813</v>
      </c>
      <c r="G79" s="1">
        <v>98.467580042131004</v>
      </c>
      <c r="H79" s="1">
        <v>98.553672705157908</v>
      </c>
      <c r="I79" s="1">
        <v>98.585919831857467</v>
      </c>
      <c r="J79" s="1">
        <v>98.572616739931775</v>
      </c>
      <c r="K79" s="1">
        <v>98.562786403008786</v>
      </c>
      <c r="L79" s="1">
        <v>98.539404724483305</v>
      </c>
      <c r="M79" s="1">
        <v>98.455940699770494</v>
      </c>
      <c r="N79" s="1">
        <v>98.000848626814687</v>
      </c>
      <c r="O79" s="1">
        <v>97.981880522757635</v>
      </c>
      <c r="P79" s="1">
        <v>96.963649620475536</v>
      </c>
      <c r="Q79" s="1">
        <v>97.674494527177075</v>
      </c>
      <c r="R79" s="1">
        <v>97.898258139494132</v>
      </c>
      <c r="S79" s="1">
        <v>97.895384369360173</v>
      </c>
      <c r="T79" s="1">
        <v>98.410118953242545</v>
      </c>
      <c r="U79" s="1">
        <v>98.005353818723023</v>
      </c>
      <c r="V79" s="1">
        <v>97.962665220698526</v>
      </c>
      <c r="W79" s="1">
        <v>97.347402546209736</v>
      </c>
      <c r="X79" s="1">
        <v>95.993114547704522</v>
      </c>
      <c r="Y79" s="1">
        <v>97.321091212328199</v>
      </c>
      <c r="Z79" s="1">
        <v>97.618268388487053</v>
      </c>
      <c r="AA79" s="1">
        <v>97.608446650523291</v>
      </c>
    </row>
    <row r="80" spans="1:28">
      <c r="A80" s="1" t="s">
        <v>163</v>
      </c>
      <c r="B80" s="1" t="s">
        <v>164</v>
      </c>
      <c r="C80" s="1">
        <v>96.951402930914327</v>
      </c>
      <c r="D80" s="1">
        <v>97.243310961194979</v>
      </c>
      <c r="E80" s="1">
        <v>97.559774507903057</v>
      </c>
      <c r="F80" s="1">
        <v>98.093820015634975</v>
      </c>
      <c r="G80" s="1">
        <v>96.582778506225551</v>
      </c>
      <c r="H80" s="1">
        <v>97.260432477721608</v>
      </c>
      <c r="I80" s="1">
        <v>97.194615948708048</v>
      </c>
      <c r="J80" s="1">
        <v>97.37035736154904</v>
      </c>
      <c r="K80" s="1">
        <v>97.637970781811603</v>
      </c>
      <c r="L80" s="1">
        <v>97.611592541950287</v>
      </c>
      <c r="M80" s="1">
        <v>97.252122344132189</v>
      </c>
      <c r="N80" s="1">
        <v>97.484593317194623</v>
      </c>
      <c r="O80" s="1">
        <v>97.934424528141889</v>
      </c>
      <c r="P80" s="1">
        <v>98.510958241350949</v>
      </c>
      <c r="Q80" s="1">
        <v>98.961646933731856</v>
      </c>
      <c r="R80" s="1">
        <v>98.671087216856705</v>
      </c>
      <c r="S80" s="1">
        <v>98.847313257586507</v>
      </c>
      <c r="T80" s="1">
        <v>98.887729195333677</v>
      </c>
      <c r="U80" s="1">
        <v>98.946603797078751</v>
      </c>
      <c r="V80" s="1">
        <v>99.05367536110316</v>
      </c>
      <c r="W80" s="1">
        <v>98.785052760680344</v>
      </c>
      <c r="X80" s="1">
        <v>98.933831693776312</v>
      </c>
      <c r="Y80" s="1">
        <v>98.876453945232129</v>
      </c>
      <c r="Z80" s="1">
        <v>99.192657744461172</v>
      </c>
      <c r="AA80" s="1">
        <v>99.173907312902159</v>
      </c>
    </row>
    <row r="81" spans="1:28">
      <c r="A81" s="1" t="s">
        <v>165</v>
      </c>
      <c r="B81" s="1" t="s">
        <v>166</v>
      </c>
      <c r="C81" s="1">
        <v>17.841361369644542</v>
      </c>
      <c r="D81" s="1">
        <v>16.838128365815912</v>
      </c>
      <c r="E81" s="1">
        <v>16.546862151445644</v>
      </c>
      <c r="F81" s="1">
        <v>15.958232850282956</v>
      </c>
      <c r="G81" s="1">
        <v>14.787551056719542</v>
      </c>
      <c r="H81" s="1">
        <v>15.591602105558849</v>
      </c>
      <c r="I81" s="1">
        <v>16.317272443399627</v>
      </c>
      <c r="J81" s="1">
        <v>15.548139563581959</v>
      </c>
      <c r="K81" s="1">
        <v>16.524750811821367</v>
      </c>
      <c r="L81" s="1">
        <v>16.959283549982679</v>
      </c>
      <c r="M81" s="1">
        <v>18.2398629311412</v>
      </c>
      <c r="N81" s="1">
        <v>16.421786003398314</v>
      </c>
      <c r="O81" s="1">
        <v>15.676951277634702</v>
      </c>
      <c r="P81" s="1">
        <v>12.999011085358148</v>
      </c>
      <c r="Q81" s="1">
        <v>14.09902396531254</v>
      </c>
      <c r="R81" s="1">
        <v>15.438744254068245</v>
      </c>
      <c r="S81" s="1">
        <v>17.065264140575778</v>
      </c>
      <c r="T81" s="1">
        <v>16.643511314174866</v>
      </c>
      <c r="U81" s="1">
        <v>16.964666444788705</v>
      </c>
      <c r="V81" s="1">
        <v>18.85477294934023</v>
      </c>
      <c r="W81" s="1">
        <v>19.41168608209599</v>
      </c>
      <c r="X81" s="1">
        <v>19.064018641635826</v>
      </c>
      <c r="Y81" s="1">
        <v>17.11461577535222</v>
      </c>
      <c r="Z81" s="1">
        <v>18.266072282489901</v>
      </c>
      <c r="AA81" s="1">
        <v>17.379572611489202</v>
      </c>
    </row>
    <row r="82" spans="1:28">
      <c r="A82" s="1" t="s">
        <v>169</v>
      </c>
      <c r="B82" s="1" t="s">
        <v>170</v>
      </c>
      <c r="C82" s="1">
        <v>0</v>
      </c>
      <c r="Q82" s="1">
        <v>0</v>
      </c>
      <c r="R82" s="1">
        <v>0</v>
      </c>
      <c r="S82" s="1">
        <v>0</v>
      </c>
      <c r="T82" s="1">
        <v>0</v>
      </c>
    </row>
    <row r="83" spans="1:28">
      <c r="A83" s="1" t="s">
        <v>173</v>
      </c>
      <c r="B83" s="1" t="s">
        <v>174</v>
      </c>
      <c r="C83" s="1">
        <v>99.935405949019881</v>
      </c>
      <c r="D83" s="1">
        <v>99.781319823658919</v>
      </c>
      <c r="E83" s="1">
        <v>99.908286910098525</v>
      </c>
      <c r="F83" s="1">
        <v>99.970080279164023</v>
      </c>
      <c r="G83" s="1">
        <v>99.98470424086878</v>
      </c>
      <c r="H83" s="1">
        <v>99.955239245926279</v>
      </c>
      <c r="I83" s="1">
        <v>99.974716766605795</v>
      </c>
      <c r="J83" s="1">
        <v>99.999986389666404</v>
      </c>
      <c r="M83" s="1">
        <v>100</v>
      </c>
      <c r="N83" s="1">
        <v>99.999994993937918</v>
      </c>
      <c r="P83" s="1">
        <v>100</v>
      </c>
      <c r="S83" s="1">
        <v>100</v>
      </c>
      <c r="T83" s="1">
        <v>100</v>
      </c>
      <c r="U83" s="1">
        <v>100</v>
      </c>
      <c r="V83" s="1">
        <v>99.996096809192451</v>
      </c>
      <c r="X83" s="1">
        <v>95.780561620441446</v>
      </c>
      <c r="Y83" s="1">
        <v>92.572701969093757</v>
      </c>
      <c r="Z83" s="1">
        <v>96.490174758740068</v>
      </c>
      <c r="AA83" s="1">
        <v>93.689889451270687</v>
      </c>
    </row>
    <row r="84" spans="1:28">
      <c r="A84" s="1" t="s">
        <v>196</v>
      </c>
      <c r="B84" s="1" t="s">
        <v>197</v>
      </c>
      <c r="C84" s="1">
        <v>81.768078968332219</v>
      </c>
      <c r="D84" s="1">
        <v>79.820759612733724</v>
      </c>
      <c r="E84" s="1">
        <v>76.614256965262257</v>
      </c>
      <c r="F84" s="1">
        <v>73.370904520746578</v>
      </c>
      <c r="G84" s="1">
        <v>70.508628369234344</v>
      </c>
      <c r="H84" s="1">
        <v>66.425183782775918</v>
      </c>
      <c r="I84" s="1">
        <v>65.233758466688855</v>
      </c>
      <c r="J84" s="1">
        <v>65.084884535997773</v>
      </c>
      <c r="K84" s="1">
        <v>64.993820501151575</v>
      </c>
      <c r="L84" s="1">
        <v>63.32951943641816</v>
      </c>
      <c r="M84" s="1">
        <v>63.388290313783259</v>
      </c>
      <c r="N84" s="1">
        <v>63.671062674117074</v>
      </c>
      <c r="O84" s="1">
        <v>63.41260313789607</v>
      </c>
      <c r="P84" s="1">
        <v>63.634048930073781</v>
      </c>
      <c r="Q84" s="1">
        <v>62.987067560208274</v>
      </c>
      <c r="R84" s="1">
        <v>63.181566722576619</v>
      </c>
      <c r="S84" s="1">
        <v>64.80801200264878</v>
      </c>
      <c r="T84" s="1">
        <v>65.129696876695974</v>
      </c>
      <c r="U84" s="1">
        <v>65.087679820820227</v>
      </c>
      <c r="V84" s="1">
        <v>61.126063391004479</v>
      </c>
      <c r="W84" s="1">
        <v>65.849996416620755</v>
      </c>
      <c r="X84" s="1">
        <v>62.893899271543596</v>
      </c>
      <c r="Y84" s="1">
        <v>58.041893586106184</v>
      </c>
      <c r="Z84" s="1">
        <v>58.924212477990444</v>
      </c>
      <c r="AA84" s="1">
        <v>56.717427573372461</v>
      </c>
    </row>
    <row r="85" spans="1:28">
      <c r="A85" s="1" t="s">
        <v>175</v>
      </c>
      <c r="B85" s="1" t="s">
        <v>176</v>
      </c>
      <c r="C85" s="1">
        <v>92.541973852228494</v>
      </c>
      <c r="D85" s="1">
        <v>93.635530605392475</v>
      </c>
      <c r="E85" s="1">
        <v>93.150726297151564</v>
      </c>
      <c r="F85" s="1">
        <v>95.13552148123587</v>
      </c>
      <c r="G85" s="1">
        <v>95.168746888117838</v>
      </c>
      <c r="H85" s="1">
        <v>95.31599544962198</v>
      </c>
      <c r="I85" s="1">
        <v>94.609729108933891</v>
      </c>
      <c r="J85" s="1">
        <v>95.145321354758266</v>
      </c>
      <c r="K85" s="1">
        <v>95.123353336123046</v>
      </c>
      <c r="L85" s="1">
        <v>95.712767461122112</v>
      </c>
      <c r="M85" s="1">
        <v>94.036136549546839</v>
      </c>
      <c r="N85" s="1">
        <v>94.738888122174487</v>
      </c>
      <c r="O85" s="1">
        <v>95.20036763369481</v>
      </c>
      <c r="P85" s="1">
        <v>94.802033984209061</v>
      </c>
      <c r="Q85" s="1">
        <v>94.648186596804635</v>
      </c>
      <c r="R85" s="1">
        <v>93.993825389046691</v>
      </c>
      <c r="S85" s="1">
        <v>93.380750064296038</v>
      </c>
      <c r="T85" s="1">
        <v>92.600999121679877</v>
      </c>
      <c r="U85" s="1">
        <v>95.571597294931351</v>
      </c>
      <c r="V85" s="1">
        <v>95.597891336568821</v>
      </c>
      <c r="W85" s="1">
        <v>94.972960413744701</v>
      </c>
      <c r="X85" s="1">
        <v>95.51802998474102</v>
      </c>
      <c r="Y85" s="1">
        <v>96.36924728858645</v>
      </c>
      <c r="Z85" s="1">
        <v>95.741863079323011</v>
      </c>
      <c r="AA85" s="1">
        <v>97.621101107806822</v>
      </c>
    </row>
    <row r="86" spans="1:28">
      <c r="A86" s="1" t="s">
        <v>190</v>
      </c>
      <c r="B86" s="1" t="s">
        <v>191</v>
      </c>
      <c r="Q86" s="1">
        <v>0</v>
      </c>
      <c r="R86" s="1">
        <v>0</v>
      </c>
      <c r="S86" s="1">
        <v>0</v>
      </c>
      <c r="T86" s="1">
        <v>0</v>
      </c>
    </row>
    <row r="87" spans="1:28">
      <c r="A87" s="1" t="s">
        <v>177</v>
      </c>
      <c r="B87" s="1" t="s">
        <v>178</v>
      </c>
    </row>
    <row r="88" spans="1:28">
      <c r="A88" s="1" t="s">
        <v>179</v>
      </c>
      <c r="B88" s="1" t="s">
        <v>180</v>
      </c>
      <c r="C88" s="1">
        <v>98.880360989468755</v>
      </c>
      <c r="D88" s="1">
        <v>98.8963448993686</v>
      </c>
      <c r="E88" s="1">
        <v>98.890775324406192</v>
      </c>
      <c r="F88" s="1">
        <v>98.931277731546643</v>
      </c>
      <c r="G88" s="1">
        <v>99.05348345702339</v>
      </c>
      <c r="H88" s="1">
        <v>99.106008900586701</v>
      </c>
      <c r="I88" s="1">
        <v>99.139917812917915</v>
      </c>
      <c r="J88" s="1">
        <v>99.135222317344102</v>
      </c>
      <c r="K88" s="1">
        <v>99.126686977894693</v>
      </c>
      <c r="L88" s="1">
        <v>99.095516293150951</v>
      </c>
      <c r="M88" s="1">
        <v>99.11828373301563</v>
      </c>
      <c r="N88" s="1">
        <v>99.124585046223032</v>
      </c>
      <c r="O88" s="1">
        <v>99.147977253055842</v>
      </c>
      <c r="P88" s="1">
        <v>99.162316435069826</v>
      </c>
      <c r="Q88" s="1">
        <v>99.17569271023919</v>
      </c>
      <c r="R88" s="1">
        <v>99.135475791302255</v>
      </c>
      <c r="S88" s="1">
        <v>99.14138804462182</v>
      </c>
      <c r="T88" s="1">
        <v>99.09618760198569</v>
      </c>
      <c r="U88" s="1">
        <v>99.152292683146101</v>
      </c>
      <c r="V88" s="1">
        <v>99.20403228267763</v>
      </c>
      <c r="W88" s="1">
        <v>99.28147734547214</v>
      </c>
      <c r="X88" s="1">
        <v>98.902750750824467</v>
      </c>
      <c r="Y88" s="1">
        <v>99.08135299050474</v>
      </c>
      <c r="Z88" s="1">
        <v>99.185505968118065</v>
      </c>
      <c r="AA88" s="1">
        <v>99.111296363411299</v>
      </c>
    </row>
    <row r="89" spans="1:28">
      <c r="A89" s="1" t="s">
        <v>185</v>
      </c>
      <c r="B89" s="1" t="s">
        <v>186</v>
      </c>
    </row>
    <row r="90" spans="1:28">
      <c r="A90" s="1" t="s">
        <v>192</v>
      </c>
      <c r="B90" s="1" t="s">
        <v>193</v>
      </c>
      <c r="C90" s="1">
        <v>75.753426269233387</v>
      </c>
      <c r="D90" s="1">
        <v>77.727028085255583</v>
      </c>
      <c r="E90" s="1">
        <v>65.0571060502823</v>
      </c>
      <c r="F90" s="1">
        <v>61.01380458732325</v>
      </c>
      <c r="G90" s="1">
        <v>66.809295161307986</v>
      </c>
      <c r="H90" s="1">
        <v>59.970472497420793</v>
      </c>
      <c r="I90" s="1">
        <v>58.617333951323779</v>
      </c>
      <c r="J90" s="1">
        <v>60.172166965768092</v>
      </c>
      <c r="K90" s="1">
        <v>59.252435023075392</v>
      </c>
      <c r="L90" s="1">
        <v>60.267666486638461</v>
      </c>
      <c r="M90" s="1">
        <v>58.67376982670622</v>
      </c>
      <c r="N90" s="1">
        <v>57.443716376739054</v>
      </c>
      <c r="O90" s="1">
        <v>53.453213685390622</v>
      </c>
      <c r="P90" s="1">
        <v>52.159059038666165</v>
      </c>
      <c r="Q90" s="1">
        <v>53.363110303676301</v>
      </c>
      <c r="R90" s="1">
        <v>59.880211094319925</v>
      </c>
      <c r="S90" s="1">
        <v>61.145466177068251</v>
      </c>
      <c r="T90" s="1">
        <v>60.970620197516013</v>
      </c>
      <c r="U90" s="1">
        <v>60.250677320272416</v>
      </c>
      <c r="V90" s="1">
        <v>55.37100449456922</v>
      </c>
      <c r="W90" s="1">
        <v>74.29750941702342</v>
      </c>
      <c r="X90" s="1">
        <v>73.875951727444928</v>
      </c>
      <c r="Y90" s="1">
        <v>72.893194454837356</v>
      </c>
      <c r="Z90" s="1">
        <v>70.022336444615917</v>
      </c>
      <c r="AA90" s="1">
        <v>67.993749470563472</v>
      </c>
    </row>
    <row r="91" spans="1:28">
      <c r="A91" s="1" t="s">
        <v>194</v>
      </c>
      <c r="B91" s="1" t="s">
        <v>195</v>
      </c>
      <c r="C91" s="1">
        <v>89.170852543707852</v>
      </c>
      <c r="D91" s="1">
        <v>89.306984358692006</v>
      </c>
      <c r="E91" s="1">
        <v>89.326599780803491</v>
      </c>
      <c r="F91" s="1">
        <v>89.342093046111472</v>
      </c>
      <c r="G91" s="1">
        <v>87.94841452118628</v>
      </c>
      <c r="H91" s="1">
        <v>84.919847476134009</v>
      </c>
      <c r="I91" s="1">
        <v>85.626312746093419</v>
      </c>
      <c r="J91" s="1">
        <v>84.282971189120431</v>
      </c>
      <c r="K91" s="1">
        <v>82.718090058128027</v>
      </c>
      <c r="L91" s="1">
        <v>83.013122352753143</v>
      </c>
      <c r="M91" s="1">
        <v>83.443412619080874</v>
      </c>
      <c r="N91" s="1">
        <v>84.983408178111276</v>
      </c>
      <c r="O91" s="1">
        <v>89.849167273100775</v>
      </c>
      <c r="P91" s="1">
        <v>89.701031696783303</v>
      </c>
      <c r="Q91" s="1">
        <v>91.258338298059371</v>
      </c>
      <c r="R91" s="1">
        <v>91.168992725986783</v>
      </c>
      <c r="S91" s="1">
        <v>90.334129841892633</v>
      </c>
      <c r="T91" s="1">
        <v>88.08548397935229</v>
      </c>
      <c r="U91" s="1">
        <v>87.116383358109346</v>
      </c>
      <c r="V91" s="1">
        <v>88.705035807644478</v>
      </c>
      <c r="W91" s="1">
        <v>87.957431511082831</v>
      </c>
      <c r="X91" s="1">
        <v>87.008637185755887</v>
      </c>
      <c r="Y91" s="1">
        <v>87.215620431475983</v>
      </c>
      <c r="Z91" s="1">
        <v>84.506001814185893</v>
      </c>
      <c r="AA91" s="1">
        <v>83.331752670446988</v>
      </c>
      <c r="AB91" s="1">
        <v>80.562295207664988</v>
      </c>
    </row>
    <row r="92" spans="1:28">
      <c r="A92" s="1" t="s">
        <v>204</v>
      </c>
      <c r="B92" s="1" t="s">
        <v>205</v>
      </c>
    </row>
    <row r="93" spans="1:28">
      <c r="A93" s="1" t="s">
        <v>227</v>
      </c>
      <c r="B93" s="1" t="s">
        <v>228</v>
      </c>
    </row>
    <row r="94" spans="1:28">
      <c r="A94" s="1" t="s">
        <v>229</v>
      </c>
      <c r="B94" s="1" t="s">
        <v>230</v>
      </c>
      <c r="C94" s="1">
        <v>89.910718039770572</v>
      </c>
      <c r="D94" s="1">
        <v>91.681857557119201</v>
      </c>
      <c r="E94" s="1">
        <v>92.457788390443767</v>
      </c>
      <c r="F94" s="1">
        <v>92.851704830054729</v>
      </c>
      <c r="G94" s="1">
        <v>92.374072407661401</v>
      </c>
      <c r="H94" s="1">
        <v>93.049610255058539</v>
      </c>
      <c r="I94" s="1">
        <v>93.94502111324978</v>
      </c>
      <c r="J94" s="1">
        <v>95.045268029523641</v>
      </c>
      <c r="K94" s="1">
        <v>94.59444279395575</v>
      </c>
      <c r="L94" s="1">
        <v>94.138028335975505</v>
      </c>
      <c r="M94" s="1">
        <v>94.973096913497386</v>
      </c>
      <c r="N94" s="1">
        <v>95.178063826395373</v>
      </c>
      <c r="O94" s="1">
        <v>95.62841972689418</v>
      </c>
      <c r="P94" s="1">
        <v>95.991110041841253</v>
      </c>
      <c r="Q94" s="1">
        <v>96.216466970038212</v>
      </c>
      <c r="R94" s="1">
        <v>96.827083975740734</v>
      </c>
      <c r="S94" s="1">
        <v>96.694075546902582</v>
      </c>
      <c r="T94" s="1">
        <v>96.944828325212114</v>
      </c>
      <c r="U94" s="1">
        <v>96.760225770838431</v>
      </c>
      <c r="V94" s="1">
        <v>96.664348394792313</v>
      </c>
      <c r="W94" s="1">
        <v>96.896213032510985</v>
      </c>
      <c r="X94" s="1">
        <v>96.811650293690008</v>
      </c>
      <c r="Y94" s="1">
        <v>96.740233193794083</v>
      </c>
      <c r="Z94" s="1">
        <v>96.7518810939698</v>
      </c>
      <c r="AA94" s="1">
        <v>96.628198897808076</v>
      </c>
    </row>
    <row r="95" spans="1:28">
      <c r="A95" s="1" t="s">
        <v>206</v>
      </c>
      <c r="B95" s="1" t="s">
        <v>207</v>
      </c>
      <c r="C95" s="1">
        <v>0</v>
      </c>
      <c r="Q95" s="1">
        <v>0</v>
      </c>
      <c r="R95" s="1">
        <v>0</v>
      </c>
      <c r="S95" s="1">
        <v>0</v>
      </c>
      <c r="T95" s="1">
        <v>0</v>
      </c>
    </row>
    <row r="96" spans="1:28">
      <c r="A96" s="1" t="s">
        <v>213</v>
      </c>
      <c r="B96" s="1" t="s">
        <v>214</v>
      </c>
    </row>
    <row r="97" spans="1:28">
      <c r="A97" s="1" t="s">
        <v>215</v>
      </c>
      <c r="B97" s="1" t="s">
        <v>216</v>
      </c>
      <c r="C97" s="1">
        <v>100</v>
      </c>
      <c r="D97" s="1">
        <v>100</v>
      </c>
      <c r="E97" s="1">
        <v>100</v>
      </c>
      <c r="H97" s="1">
        <v>100</v>
      </c>
      <c r="I97" s="1">
        <v>100</v>
      </c>
      <c r="J97" s="1">
        <v>100</v>
      </c>
      <c r="K97" s="1">
        <v>99.999855230451402</v>
      </c>
      <c r="L97" s="1">
        <v>100</v>
      </c>
      <c r="O97" s="1">
        <v>99.967407609436805</v>
      </c>
      <c r="P97" s="1">
        <v>99.962333255012339</v>
      </c>
      <c r="Q97" s="1">
        <v>99.95104033263631</v>
      </c>
      <c r="R97" s="1">
        <v>99.94039644876365</v>
      </c>
      <c r="S97" s="1">
        <v>99.922466292040426</v>
      </c>
      <c r="T97" s="1">
        <v>99.91016083263122</v>
      </c>
      <c r="U97" s="1">
        <v>99.891462471476018</v>
      </c>
      <c r="V97" s="1">
        <v>99.880271521579388</v>
      </c>
      <c r="W97" s="1">
        <v>99.672469581751329</v>
      </c>
      <c r="X97" s="1">
        <v>99.238453575074217</v>
      </c>
      <c r="Y97" s="1">
        <v>99.038408972875459</v>
      </c>
      <c r="Z97" s="1">
        <v>98.757596587979833</v>
      </c>
      <c r="AA97" s="1">
        <v>97.788461662664517</v>
      </c>
    </row>
    <row r="98" spans="1:28">
      <c r="A98" s="1" t="s">
        <v>211</v>
      </c>
      <c r="B98" s="1" t="s">
        <v>212</v>
      </c>
      <c r="Q98" s="1">
        <v>0</v>
      </c>
      <c r="R98" s="1">
        <v>0</v>
      </c>
      <c r="S98" s="1">
        <v>0</v>
      </c>
      <c r="T98" s="1">
        <v>0</v>
      </c>
    </row>
    <row r="99" spans="1:28">
      <c r="A99" s="1" t="s">
        <v>223</v>
      </c>
      <c r="B99" s="1" t="s">
        <v>224</v>
      </c>
    </row>
    <row r="100" spans="1:28">
      <c r="A100" s="1" t="s">
        <v>225</v>
      </c>
      <c r="B100" s="1" t="s">
        <v>226</v>
      </c>
      <c r="C100" s="1">
        <v>55.459246609261456</v>
      </c>
      <c r="D100" s="1">
        <v>58.455670103092785</v>
      </c>
      <c r="E100" s="1">
        <v>59.048043615095935</v>
      </c>
      <c r="F100" s="1">
        <v>62.678352571941751</v>
      </c>
      <c r="G100" s="1">
        <v>65.872725235504234</v>
      </c>
      <c r="H100" s="1">
        <v>63.295528767557528</v>
      </c>
      <c r="I100" s="1">
        <v>65.393787256806519</v>
      </c>
      <c r="J100" s="1">
        <v>63.787664912891771</v>
      </c>
      <c r="K100" s="1">
        <v>65.491657384334474</v>
      </c>
      <c r="L100" s="1">
        <v>75.802175420730578</v>
      </c>
      <c r="M100" s="1">
        <v>73.86310096486956</v>
      </c>
      <c r="N100" s="1">
        <v>73.527936773677823</v>
      </c>
      <c r="O100" s="1">
        <v>75.42063182712694</v>
      </c>
      <c r="P100" s="1">
        <v>75.841364242133039</v>
      </c>
      <c r="Q100" s="1">
        <v>75.463815449711319</v>
      </c>
      <c r="R100" s="1">
        <v>77.398201945782901</v>
      </c>
      <c r="S100" s="1">
        <v>79.503695193068708</v>
      </c>
      <c r="T100" s="1">
        <v>80.325695345150592</v>
      </c>
      <c r="U100" s="1">
        <v>79.38891753767227</v>
      </c>
      <c r="V100" s="1">
        <v>81.046833104879823</v>
      </c>
      <c r="W100" s="1">
        <v>81.65630027094592</v>
      </c>
      <c r="X100" s="1">
        <v>82.439708356702184</v>
      </c>
      <c r="Y100" s="1">
        <v>83.153244653640613</v>
      </c>
      <c r="Z100" s="1">
        <v>83.781171074404142</v>
      </c>
      <c r="AA100" s="1">
        <v>84.542360303404379</v>
      </c>
    </row>
    <row r="101" spans="1:28">
      <c r="A101" s="1" t="s">
        <v>209</v>
      </c>
      <c r="B101" s="1" t="s">
        <v>210</v>
      </c>
      <c r="C101" s="1">
        <v>87.35333815881728</v>
      </c>
      <c r="D101" s="1">
        <v>87.405305928460621</v>
      </c>
      <c r="E101" s="1">
        <v>86.950137855645039</v>
      </c>
      <c r="F101" s="1">
        <v>86.971845664492633</v>
      </c>
      <c r="G101" s="1">
        <v>88.19844198685341</v>
      </c>
      <c r="H101" s="1">
        <v>86.186297661009235</v>
      </c>
      <c r="I101" s="1">
        <v>86.243869717191629</v>
      </c>
      <c r="J101" s="1">
        <v>86.658817611840774</v>
      </c>
      <c r="K101" s="1">
        <v>87.161547760367569</v>
      </c>
      <c r="L101" s="1">
        <v>87.094439480754062</v>
      </c>
      <c r="M101" s="1">
        <v>87.249531986225321</v>
      </c>
      <c r="N101" s="1">
        <v>88.278856217374909</v>
      </c>
      <c r="O101" s="1">
        <v>88.522392533741666</v>
      </c>
      <c r="P101" s="1">
        <v>88.878887676593038</v>
      </c>
      <c r="Q101" s="1">
        <v>88.760184364336709</v>
      </c>
      <c r="R101" s="1">
        <v>88.63817567969086</v>
      </c>
      <c r="S101" s="1">
        <v>89.107350849247752</v>
      </c>
      <c r="T101" s="1">
        <v>88.900484697132612</v>
      </c>
      <c r="U101" s="1">
        <v>89.695291994444787</v>
      </c>
      <c r="V101" s="1">
        <v>90.579490728849336</v>
      </c>
      <c r="W101" s="1">
        <v>90.495088974598531</v>
      </c>
      <c r="X101" s="1">
        <v>90.464609696422201</v>
      </c>
      <c r="Y101" s="1">
        <v>91.056995814879897</v>
      </c>
      <c r="Z101" s="1">
        <v>90.571045380810446</v>
      </c>
      <c r="AA101" s="1">
        <v>90.278489971352201</v>
      </c>
      <c r="AB101" s="1">
        <v>90.426207910940704</v>
      </c>
    </row>
    <row r="102" spans="1:28">
      <c r="A102" s="1" t="s">
        <v>202</v>
      </c>
      <c r="B102" s="1" t="s">
        <v>203</v>
      </c>
      <c r="E102" s="1">
        <v>99.728656772143268</v>
      </c>
      <c r="F102" s="1">
        <v>98.33243531168732</v>
      </c>
      <c r="G102" s="1">
        <v>97.271278023302386</v>
      </c>
      <c r="H102" s="1">
        <v>94.689618380701134</v>
      </c>
      <c r="I102" s="1">
        <v>94.294971404079305</v>
      </c>
      <c r="J102" s="1">
        <v>93.239198645204553</v>
      </c>
      <c r="K102" s="1">
        <v>92.834492098261478</v>
      </c>
      <c r="L102" s="1">
        <v>92.185247238109923</v>
      </c>
      <c r="M102" s="1">
        <v>91.484748344827992</v>
      </c>
      <c r="N102" s="1">
        <v>90.97027158351581</v>
      </c>
      <c r="O102" s="1">
        <v>89.48375959261044</v>
      </c>
      <c r="P102" s="1">
        <v>87.804713999113702</v>
      </c>
      <c r="Q102" s="1">
        <v>89.29407179752036</v>
      </c>
      <c r="R102" s="1">
        <v>89.421148723902235</v>
      </c>
      <c r="S102" s="1">
        <v>88.009690532457597</v>
      </c>
      <c r="T102" s="1">
        <v>89.555252532112334</v>
      </c>
      <c r="U102" s="1">
        <v>89.062826993471774</v>
      </c>
      <c r="V102" s="1">
        <v>92.643225273192982</v>
      </c>
      <c r="W102" s="1">
        <v>90.354003773295489</v>
      </c>
      <c r="X102" s="1">
        <v>91.143890487784745</v>
      </c>
      <c r="Y102" s="1">
        <v>90.570707906174661</v>
      </c>
      <c r="Z102" s="1">
        <v>86.331212257632842</v>
      </c>
      <c r="AA102" s="1">
        <v>88.688022239406195</v>
      </c>
    </row>
    <row r="103" spans="1:28">
      <c r="A103" s="1" t="s">
        <v>200</v>
      </c>
      <c r="B103" s="1" t="s">
        <v>201</v>
      </c>
    </row>
    <row r="104" spans="1:28">
      <c r="A104" s="1" t="s">
        <v>217</v>
      </c>
      <c r="B104" s="1" t="s">
        <v>218</v>
      </c>
      <c r="C104" s="1">
        <v>97.171446058080335</v>
      </c>
      <c r="D104" s="1">
        <v>97.797865877470116</v>
      </c>
      <c r="E104" s="1">
        <v>97.349904948458985</v>
      </c>
      <c r="F104" s="1">
        <v>96.810208051345029</v>
      </c>
      <c r="G104" s="1">
        <v>96.254029696475214</v>
      </c>
      <c r="H104" s="1">
        <v>95.715345965162285</v>
      </c>
      <c r="I104" s="1">
        <v>94.905622305949038</v>
      </c>
      <c r="J104" s="1">
        <v>94.980015598897822</v>
      </c>
      <c r="K104" s="1">
        <v>95.000626957569011</v>
      </c>
      <c r="L104" s="1">
        <v>95.632054829926489</v>
      </c>
      <c r="M104" s="1">
        <v>93.927032931818061</v>
      </c>
      <c r="N104" s="1">
        <v>93.113103039865493</v>
      </c>
      <c r="O104" s="1">
        <v>92.992111397265433</v>
      </c>
      <c r="P104" s="1">
        <v>92.780719017656679</v>
      </c>
      <c r="Q104" s="1">
        <v>92.992488697283306</v>
      </c>
      <c r="R104" s="1">
        <v>93.913775001794349</v>
      </c>
      <c r="S104" s="1">
        <v>94.506703003639274</v>
      </c>
      <c r="T104" s="1">
        <v>94.497234486473261</v>
      </c>
      <c r="U104" s="1">
        <v>94.529121930557409</v>
      </c>
      <c r="V104" s="1">
        <v>94.806934007886298</v>
      </c>
      <c r="W104" s="1">
        <v>94.848407523110225</v>
      </c>
      <c r="X104" s="1">
        <v>95.253046074153673</v>
      </c>
      <c r="Y104" s="1">
        <v>90.171634027601002</v>
      </c>
      <c r="Z104" s="1">
        <v>92.693684082232238</v>
      </c>
      <c r="AA104" s="1">
        <v>93.199382825958295</v>
      </c>
    </row>
    <row r="105" spans="1:28">
      <c r="A105" s="1" t="s">
        <v>198</v>
      </c>
      <c r="B105" s="1" t="s">
        <v>199</v>
      </c>
      <c r="C105" s="1">
        <v>85.485910365502377</v>
      </c>
      <c r="D105" s="1">
        <v>84.595716818974225</v>
      </c>
      <c r="E105" s="1">
        <v>85.268465271252879</v>
      </c>
      <c r="F105" s="1">
        <v>86.033065420208189</v>
      </c>
      <c r="G105" s="1">
        <v>86.66987801986123</v>
      </c>
      <c r="H105" s="1">
        <v>87.010382783902003</v>
      </c>
      <c r="I105" s="1">
        <v>86.367493594301479</v>
      </c>
      <c r="J105" s="1">
        <v>86.51610121338868</v>
      </c>
      <c r="K105" s="1">
        <v>86.386348803201201</v>
      </c>
      <c r="L105" s="1">
        <v>86.950953754040398</v>
      </c>
      <c r="M105" s="1">
        <v>86.529966487455738</v>
      </c>
      <c r="N105" s="1">
        <v>87.547467702870946</v>
      </c>
      <c r="O105" s="1">
        <v>87.796926060865772</v>
      </c>
      <c r="P105" s="1">
        <v>87.146907101589534</v>
      </c>
      <c r="Q105" s="1">
        <v>81.490446461220216</v>
      </c>
      <c r="R105" s="1">
        <v>84.227037510723918</v>
      </c>
      <c r="S105" s="1">
        <v>84.823062165184567</v>
      </c>
      <c r="T105" s="1">
        <v>85.338998302667321</v>
      </c>
      <c r="U105" s="1">
        <v>86.373948117588384</v>
      </c>
      <c r="V105" s="1">
        <v>86.371732580888931</v>
      </c>
      <c r="W105" s="1">
        <v>87.098316400937435</v>
      </c>
      <c r="X105" s="1">
        <v>88.655148780186437</v>
      </c>
      <c r="Y105" s="1">
        <v>89.105979400267273</v>
      </c>
      <c r="Z105" s="1">
        <v>88.249300302713095</v>
      </c>
      <c r="AA105" s="1">
        <v>88.468862812342181</v>
      </c>
    </row>
    <row r="106" spans="1:28">
      <c r="A106" s="1" t="s">
        <v>221</v>
      </c>
      <c r="B106" s="1" t="s">
        <v>222</v>
      </c>
      <c r="C106" s="1">
        <v>5.4621472704461143</v>
      </c>
      <c r="D106" s="1">
        <v>4.9245360386794044</v>
      </c>
      <c r="E106" s="1">
        <v>5.5050305383664409</v>
      </c>
      <c r="F106" s="1">
        <v>6.1466086537630558</v>
      </c>
      <c r="G106" s="1">
        <v>5.3707862318699204</v>
      </c>
      <c r="H106" s="1">
        <v>5.6720395116860729</v>
      </c>
      <c r="I106" s="1">
        <v>5.5524799134710108</v>
      </c>
      <c r="J106" s="1">
        <v>6.4876321850658432</v>
      </c>
      <c r="K106" s="1">
        <v>5.32125104225232</v>
      </c>
      <c r="L106" s="1">
        <v>5.5952929128843012</v>
      </c>
      <c r="M106" s="1">
        <v>6.7378748548136222</v>
      </c>
      <c r="N106" s="1">
        <v>6.5590861971936993</v>
      </c>
      <c r="O106" s="1">
        <v>6.0018864091817985</v>
      </c>
      <c r="P106" s="1">
        <v>6.8460464355942232</v>
      </c>
      <c r="Q106" s="1">
        <v>6.705884108935571</v>
      </c>
      <c r="R106" s="1">
        <v>6.010092174883126</v>
      </c>
      <c r="S106" s="1">
        <v>6.2581865113631157</v>
      </c>
      <c r="T106" s="1">
        <v>7.3424386441114446</v>
      </c>
      <c r="U106" s="1">
        <v>7.008780099016036</v>
      </c>
      <c r="V106" s="1">
        <v>7.6513579121724229</v>
      </c>
      <c r="W106" s="1">
        <v>7.9608925646917834</v>
      </c>
      <c r="X106" s="1">
        <v>9.0312875187645094</v>
      </c>
      <c r="Y106" s="1">
        <v>8.2699562581405459</v>
      </c>
      <c r="Z106" s="1">
        <v>9.0813969741788689</v>
      </c>
      <c r="AA106" s="1">
        <v>12.619953471863543</v>
      </c>
    </row>
    <row r="107" spans="1:28">
      <c r="A107" s="1" t="s">
        <v>232</v>
      </c>
      <c r="B107" s="1" t="s">
        <v>233</v>
      </c>
      <c r="D107" s="1">
        <v>54.322418469653954</v>
      </c>
      <c r="E107" s="1">
        <v>55.431266901055018</v>
      </c>
      <c r="F107" s="1">
        <v>58.753980281428198</v>
      </c>
      <c r="G107" s="1">
        <v>62.681074500722367</v>
      </c>
      <c r="H107" s="1">
        <v>63.218022407687016</v>
      </c>
      <c r="I107" s="1">
        <v>63.820236078663804</v>
      </c>
      <c r="J107" s="1">
        <v>64.077918426117591</v>
      </c>
      <c r="K107" s="1">
        <v>62.824488415293146</v>
      </c>
      <c r="L107" s="1">
        <v>61.752331612015276</v>
      </c>
      <c r="M107" s="1">
        <v>62.152095736741622</v>
      </c>
      <c r="N107" s="1">
        <v>66.805704780975688</v>
      </c>
      <c r="O107" s="1">
        <v>62.959892142733977</v>
      </c>
      <c r="P107" s="1">
        <v>63.581980536180907</v>
      </c>
      <c r="Q107" s="1">
        <v>63.197545783532483</v>
      </c>
      <c r="R107" s="1">
        <v>63.083347917659914</v>
      </c>
      <c r="S107" s="1">
        <v>62.357301637981408</v>
      </c>
      <c r="T107" s="1">
        <v>62.889207272812421</v>
      </c>
      <c r="U107" s="1">
        <v>66.607716920294862</v>
      </c>
      <c r="V107" s="1">
        <v>66.969514339146656</v>
      </c>
      <c r="W107" s="1">
        <v>67.114165502636709</v>
      </c>
      <c r="X107" s="1">
        <v>66.432820626467304</v>
      </c>
      <c r="Y107" s="1">
        <v>66.082772363848463</v>
      </c>
      <c r="Z107" s="1">
        <v>66.773952281124394</v>
      </c>
      <c r="AA107" s="1">
        <v>66.719090832065646</v>
      </c>
    </row>
    <row r="108" spans="1:28">
      <c r="A108" s="1" t="s">
        <v>246</v>
      </c>
      <c r="B108" s="1" t="s">
        <v>247</v>
      </c>
      <c r="C108" s="1">
        <v>5.0511403365734076</v>
      </c>
      <c r="D108" s="1">
        <v>6.0098298803264356</v>
      </c>
      <c r="E108" s="1">
        <v>6.2872409791894803</v>
      </c>
      <c r="F108" s="1">
        <v>6.7017826395541658</v>
      </c>
      <c r="G108" s="1">
        <v>7.8539361276389874</v>
      </c>
      <c r="H108" s="1">
        <v>8.5586934580826135</v>
      </c>
      <c r="I108" s="1">
        <v>8.6687090286054822</v>
      </c>
      <c r="J108" s="1">
        <v>9.6559235653169893</v>
      </c>
      <c r="K108" s="1">
        <v>9.9304676867816344</v>
      </c>
      <c r="L108" s="1">
        <v>12.506243336751652</v>
      </c>
      <c r="M108" s="1">
        <v>11.973694191273374</v>
      </c>
      <c r="N108" s="1">
        <v>12.352462767988035</v>
      </c>
      <c r="O108" s="1">
        <v>10.157727626220188</v>
      </c>
      <c r="P108" s="1">
        <v>10.61004295750408</v>
      </c>
      <c r="Q108" s="1">
        <v>9.7052383045850092</v>
      </c>
      <c r="R108" s="1">
        <v>10.646796515842752</v>
      </c>
      <c r="S108" s="1">
        <v>8.8310535678360154</v>
      </c>
      <c r="T108" s="1">
        <v>8.6156274820582741</v>
      </c>
      <c r="U108" s="1">
        <v>9.8860580559159228</v>
      </c>
      <c r="V108" s="1">
        <v>11.039139175864209</v>
      </c>
      <c r="W108" s="1">
        <v>12.596904159636393</v>
      </c>
      <c r="X108" s="1">
        <v>12.986830994737925</v>
      </c>
      <c r="Y108" s="1">
        <v>15.191581273064189</v>
      </c>
      <c r="Z108" s="1">
        <v>13.677993230894309</v>
      </c>
      <c r="AA108" s="1">
        <v>15.48267940267047</v>
      </c>
    </row>
    <row r="109" spans="1:28">
      <c r="A109" s="1" t="s">
        <v>242</v>
      </c>
      <c r="B109" s="1" t="s">
        <v>243</v>
      </c>
      <c r="C109" s="1">
        <v>98.044914058343167</v>
      </c>
      <c r="D109" s="1">
        <v>96.54590190406438</v>
      </c>
      <c r="E109" s="1">
        <v>96.889572204355659</v>
      </c>
      <c r="F109" s="1">
        <v>97.600326328870821</v>
      </c>
      <c r="G109" s="1">
        <v>97.835449782722833</v>
      </c>
      <c r="H109" s="1">
        <v>95.463459230079977</v>
      </c>
      <c r="I109" s="1">
        <v>95.164274571339377</v>
      </c>
      <c r="J109" s="1">
        <v>95.500360813799887</v>
      </c>
      <c r="K109" s="1">
        <v>95.014348890977757</v>
      </c>
      <c r="L109" s="1">
        <v>94.153640985347536</v>
      </c>
      <c r="M109" s="1">
        <v>93.846832528320149</v>
      </c>
      <c r="N109" s="1">
        <v>94.199895988580778</v>
      </c>
      <c r="O109" s="1">
        <v>93.985055977819798</v>
      </c>
      <c r="P109" s="1">
        <v>94.33435194990038</v>
      </c>
      <c r="Q109" s="1">
        <v>94.017679631909601</v>
      </c>
      <c r="R109" s="1">
        <v>93.056236632119862</v>
      </c>
      <c r="S109" s="1">
        <v>92.751389843178274</v>
      </c>
      <c r="T109" s="1">
        <v>92.725779380514169</v>
      </c>
      <c r="U109" s="1">
        <v>92.324173827012316</v>
      </c>
      <c r="V109" s="1">
        <v>92.88726258193482</v>
      </c>
      <c r="W109" s="1">
        <v>93.674500228970402</v>
      </c>
      <c r="X109" s="1">
        <v>92.18561000035038</v>
      </c>
      <c r="Y109" s="1">
        <v>91.233938055819934</v>
      </c>
      <c r="Z109" s="1">
        <v>91.554367901401363</v>
      </c>
      <c r="AA109" s="1">
        <v>90.921883857094869</v>
      </c>
      <c r="AB109" s="1">
        <v>93.461004609605553</v>
      </c>
    </row>
    <row r="110" spans="1:28">
      <c r="A110" s="1" t="s">
        <v>234</v>
      </c>
      <c r="B110" s="1" t="s">
        <v>235</v>
      </c>
    </row>
    <row r="111" spans="1:28">
      <c r="A111" s="1" t="s">
        <v>248</v>
      </c>
      <c r="B111" s="1" t="s">
        <v>249</v>
      </c>
      <c r="C111" s="1">
        <v>66.746346577771305</v>
      </c>
      <c r="D111" s="1">
        <v>67.046983528885178</v>
      </c>
      <c r="E111" s="1">
        <v>69.030093456707135</v>
      </c>
      <c r="F111" s="1">
        <v>68.307933594044883</v>
      </c>
      <c r="G111" s="1">
        <v>68.452493919205864</v>
      </c>
      <c r="H111" s="1">
        <v>67.891924337043207</v>
      </c>
      <c r="I111" s="1">
        <v>69.809403095414424</v>
      </c>
      <c r="J111" s="1">
        <v>72.051363303830058</v>
      </c>
      <c r="K111" s="1">
        <v>69.597740644905031</v>
      </c>
      <c r="L111" s="1">
        <v>70.817065488134617</v>
      </c>
      <c r="M111" s="1">
        <v>69.463262902350948</v>
      </c>
      <c r="N111" s="1">
        <v>71.803839680912361</v>
      </c>
      <c r="O111" s="1">
        <v>69.773977766277497</v>
      </c>
      <c r="P111" s="1">
        <v>70.019935461162831</v>
      </c>
      <c r="Q111" s="1">
        <v>68.258175398879317</v>
      </c>
      <c r="R111" s="1">
        <v>68.181121149427682</v>
      </c>
      <c r="S111" s="1">
        <v>67.629409236563561</v>
      </c>
      <c r="T111" s="1">
        <v>67.579287018282102</v>
      </c>
      <c r="U111" s="1">
        <v>66.850974192403967</v>
      </c>
      <c r="V111" s="1">
        <v>64.13140864228005</v>
      </c>
      <c r="W111" s="1">
        <v>61.053750114445457</v>
      </c>
      <c r="X111" s="1">
        <v>59.758814946199443</v>
      </c>
      <c r="Y111" s="1">
        <v>62.236579812626566</v>
      </c>
      <c r="Z111" s="1">
        <v>60.832653765066347</v>
      </c>
      <c r="AA111" s="1">
        <v>59.846844052635163</v>
      </c>
      <c r="AB111" s="1">
        <v>59.749168536122269</v>
      </c>
    </row>
    <row r="112" spans="1:28">
      <c r="A112" s="1" t="s">
        <v>240</v>
      </c>
      <c r="B112" s="1" t="s">
        <v>241</v>
      </c>
      <c r="C112" s="1">
        <v>29.341616900219801</v>
      </c>
      <c r="D112" s="1">
        <v>28.549619318184472</v>
      </c>
      <c r="E112" s="1">
        <v>32.372967626941808</v>
      </c>
      <c r="F112" s="1">
        <v>32.878009719461012</v>
      </c>
      <c r="G112" s="1">
        <v>35.193084775522962</v>
      </c>
      <c r="H112" s="1">
        <v>37.334330196225288</v>
      </c>
      <c r="I112" s="1">
        <v>37.772821653866565</v>
      </c>
      <c r="J112" s="1">
        <v>38.906862179149087</v>
      </c>
      <c r="K112" s="1">
        <v>43.858091294875628</v>
      </c>
      <c r="L112" s="1">
        <v>46.826401822163191</v>
      </c>
      <c r="M112" s="1">
        <v>46.021431801366433</v>
      </c>
      <c r="N112" s="1">
        <v>48.309042299448798</v>
      </c>
      <c r="O112" s="1">
        <v>46.689752313885748</v>
      </c>
      <c r="P112" s="1">
        <v>48.110234524474436</v>
      </c>
      <c r="Q112" s="1">
        <v>47.538598897488917</v>
      </c>
      <c r="R112" s="1">
        <v>47.88554162551609</v>
      </c>
      <c r="S112" s="1">
        <v>48.057026988127255</v>
      </c>
      <c r="T112" s="1">
        <v>49.172540819492035</v>
      </c>
      <c r="U112" s="1">
        <v>46.519458547742545</v>
      </c>
      <c r="V112" s="1">
        <v>47.332173144086703</v>
      </c>
      <c r="W112" s="1">
        <v>46.902676421249403</v>
      </c>
      <c r="X112" s="1">
        <v>48.598592870973498</v>
      </c>
      <c r="Y112" s="1">
        <v>43.285209989592019</v>
      </c>
      <c r="Z112" s="1">
        <v>40.509768507652097</v>
      </c>
      <c r="AA112" s="1">
        <v>40.695392056991722</v>
      </c>
    </row>
    <row r="113" spans="1:28">
      <c r="A113" s="1" t="s">
        <v>236</v>
      </c>
      <c r="B113" s="1" t="s">
        <v>237</v>
      </c>
      <c r="M113" s="1">
        <v>14.368678669664355</v>
      </c>
      <c r="N113" s="1">
        <v>13.804333166734098</v>
      </c>
      <c r="O113" s="1">
        <v>14.285104816823671</v>
      </c>
      <c r="P113" s="1">
        <v>15.082631526317458</v>
      </c>
      <c r="Q113" s="1">
        <v>16.116411334665091</v>
      </c>
      <c r="R113" s="1">
        <v>14.025736078853518</v>
      </c>
      <c r="S113" s="1">
        <v>13.718254573192167</v>
      </c>
      <c r="T113" s="1">
        <v>14.267572155101545</v>
      </c>
      <c r="U113" s="1">
        <v>15.302664159399734</v>
      </c>
      <c r="V113" s="1">
        <v>17.323699637549712</v>
      </c>
      <c r="W113" s="1">
        <v>21.105876925948792</v>
      </c>
      <c r="X113" s="1">
        <v>24.192864232140561</v>
      </c>
      <c r="Y113" s="1">
        <v>29.687736144159089</v>
      </c>
      <c r="Z113" s="1">
        <v>26.731118212466924</v>
      </c>
      <c r="AA113" s="1">
        <v>24.060368154274173</v>
      </c>
    </row>
    <row r="114" spans="1:28">
      <c r="A114" s="1" t="s">
        <v>238</v>
      </c>
      <c r="B114" s="1" t="s">
        <v>239</v>
      </c>
      <c r="C114" s="1">
        <v>20.517680116166034</v>
      </c>
      <c r="D114" s="1">
        <v>21.925511979718124</v>
      </c>
      <c r="E114" s="1">
        <v>22.84478997932985</v>
      </c>
      <c r="F114" s="1">
        <v>22.048132967370311</v>
      </c>
      <c r="G114" s="1">
        <v>17.836391675461218</v>
      </c>
      <c r="H114" s="1">
        <v>17.752301010882494</v>
      </c>
      <c r="I114" s="1">
        <v>18.830616481398817</v>
      </c>
      <c r="J114" s="1">
        <v>19.19587405874935</v>
      </c>
      <c r="K114" s="1">
        <v>17.362110243980005</v>
      </c>
      <c r="L114" s="1">
        <v>17.775247478889227</v>
      </c>
      <c r="M114" s="1">
        <v>18.448298488981216</v>
      </c>
      <c r="N114" s="1">
        <v>19.889293509040261</v>
      </c>
      <c r="O114" s="1">
        <v>19.760458881310555</v>
      </c>
      <c r="P114" s="1">
        <v>21.593076723345476</v>
      </c>
      <c r="Q114" s="1">
        <v>21.280800869816876</v>
      </c>
      <c r="R114" s="1">
        <v>21.656340793221517</v>
      </c>
      <c r="S114" s="1">
        <v>19.697810686441475</v>
      </c>
      <c r="T114" s="1">
        <v>17.580538360625734</v>
      </c>
      <c r="U114" s="1">
        <v>18.42963787845666</v>
      </c>
      <c r="V114" s="1">
        <v>15.854143346284486</v>
      </c>
      <c r="W114" s="1">
        <v>18.081496573609478</v>
      </c>
      <c r="X114" s="1">
        <v>19.081904954604624</v>
      </c>
      <c r="Y114" s="1">
        <v>18.768944919881552</v>
      </c>
      <c r="Z114" s="1">
        <v>18.589263136287723</v>
      </c>
      <c r="AA114" s="1">
        <v>18.876766756620952</v>
      </c>
    </row>
    <row r="115" spans="1:28">
      <c r="A115" s="1" t="s">
        <v>219</v>
      </c>
      <c r="B115" s="1" t="s">
        <v>220</v>
      </c>
    </row>
    <row r="116" spans="1:28">
      <c r="A116" s="1" t="s">
        <v>244</v>
      </c>
      <c r="B116" s="1" t="s">
        <v>245</v>
      </c>
      <c r="C116" s="1">
        <v>52.053005312350699</v>
      </c>
      <c r="D116" s="1">
        <v>52.944267080665121</v>
      </c>
      <c r="E116" s="1">
        <v>53.592136450530234</v>
      </c>
      <c r="F116" s="1">
        <v>54.758248152746894</v>
      </c>
      <c r="G116" s="1">
        <v>53.372501535781105</v>
      </c>
      <c r="H116" s="1">
        <v>53.039009255572431</v>
      </c>
      <c r="I116" s="1">
        <v>52.457211036702176</v>
      </c>
      <c r="J116" s="1">
        <v>54.566814486099915</v>
      </c>
      <c r="K116" s="1">
        <v>54.034497388370617</v>
      </c>
      <c r="L116" s="1">
        <v>55.195822266288275</v>
      </c>
      <c r="M116" s="1">
        <v>54.344018853171114</v>
      </c>
      <c r="N116" s="1">
        <v>55.656292067344815</v>
      </c>
      <c r="O116" s="1">
        <v>53.530063572736609</v>
      </c>
      <c r="P116" s="1">
        <v>58.888284602095609</v>
      </c>
      <c r="Q116" s="1">
        <v>55.891555972885484</v>
      </c>
      <c r="R116" s="1">
        <v>54.982162803251533</v>
      </c>
      <c r="S116" s="1">
        <v>56.685760917442039</v>
      </c>
      <c r="T116" s="1">
        <v>56.188814651614038</v>
      </c>
      <c r="U116" s="1">
        <v>61.670896904400195</v>
      </c>
      <c r="V116" s="1">
        <v>63.110111161815482</v>
      </c>
      <c r="W116" s="1">
        <v>63.043063995446794</v>
      </c>
      <c r="X116" s="1">
        <v>57.321516825123418</v>
      </c>
      <c r="Y116" s="1">
        <v>57.807168594216009</v>
      </c>
      <c r="Z116" s="1">
        <v>61.840118507012441</v>
      </c>
      <c r="AA116" s="1">
        <v>57.978233348324302</v>
      </c>
      <c r="AB116" s="1">
        <v>56.951628649981146</v>
      </c>
    </row>
    <row r="117" spans="1:28">
      <c r="A117" s="1" t="s">
        <v>250</v>
      </c>
      <c r="B117" s="1" t="s">
        <v>251</v>
      </c>
      <c r="D117" s="1">
        <v>99.999965752597788</v>
      </c>
      <c r="F117" s="1">
        <v>100</v>
      </c>
      <c r="I117" s="1">
        <v>100</v>
      </c>
      <c r="J117" s="1">
        <v>100</v>
      </c>
      <c r="K117" s="1">
        <v>99.999955836572354</v>
      </c>
      <c r="L117" s="1">
        <v>100</v>
      </c>
      <c r="M117" s="1">
        <v>100</v>
      </c>
      <c r="N117" s="1">
        <v>100</v>
      </c>
      <c r="O117" s="1">
        <v>100</v>
      </c>
      <c r="P117" s="1">
        <v>98.136318770047808</v>
      </c>
      <c r="Q117" s="1">
        <v>99.013661053281737</v>
      </c>
      <c r="T117" s="1">
        <v>100</v>
      </c>
      <c r="U117" s="1">
        <v>99.999993611636015</v>
      </c>
      <c r="V117" s="1">
        <v>99.999993677577436</v>
      </c>
      <c r="W117" s="1">
        <v>99.999994657673042</v>
      </c>
      <c r="X117" s="1">
        <v>100</v>
      </c>
      <c r="Z117" s="1">
        <v>100</v>
      </c>
      <c r="AA117" s="1">
        <v>99.963168651853024</v>
      </c>
    </row>
    <row r="118" spans="1:28">
      <c r="A118" s="1" t="s">
        <v>252</v>
      </c>
      <c r="B118" s="1" t="s">
        <v>253</v>
      </c>
      <c r="C118" s="1">
        <v>52.682798850809156</v>
      </c>
      <c r="D118" s="1">
        <v>52.305271327489912</v>
      </c>
      <c r="E118" s="1">
        <v>53.549541328830344</v>
      </c>
      <c r="F118" s="1">
        <v>54.908883369787191</v>
      </c>
      <c r="G118" s="1">
        <v>55.002406084804804</v>
      </c>
      <c r="H118" s="1">
        <v>55.849159355720232</v>
      </c>
      <c r="I118" s="1">
        <v>57.013619191530886</v>
      </c>
      <c r="J118" s="1">
        <v>57.152280337374471</v>
      </c>
      <c r="K118" s="1">
        <v>56.939173278220281</v>
      </c>
      <c r="L118" s="1">
        <v>58.661694945786614</v>
      </c>
      <c r="M118" s="1">
        <v>58.574362788241949</v>
      </c>
      <c r="N118" s="1">
        <v>58.130132791267606</v>
      </c>
      <c r="O118" s="1">
        <v>57.645619761404454</v>
      </c>
      <c r="P118" s="1">
        <v>58.021947530044201</v>
      </c>
      <c r="Q118" s="1">
        <v>59.827354422840472</v>
      </c>
      <c r="R118" s="1">
        <v>60.08080077750261</v>
      </c>
      <c r="S118" s="1">
        <v>60.929521381152973</v>
      </c>
      <c r="T118" s="1">
        <v>62.476390731632073</v>
      </c>
      <c r="U118" s="1">
        <v>61.635213948214798</v>
      </c>
      <c r="V118" s="1">
        <v>61.034288074021589</v>
      </c>
      <c r="W118" s="1">
        <v>60.272568490362879</v>
      </c>
      <c r="X118" s="1">
        <v>59.687387596963191</v>
      </c>
      <c r="Y118" s="1">
        <v>59.486371008112528</v>
      </c>
      <c r="Z118" s="1">
        <v>59.280142398261084</v>
      </c>
      <c r="AA118" s="1">
        <v>61.585361451111773</v>
      </c>
    </row>
    <row r="119" spans="1:28">
      <c r="A119" s="1" t="s">
        <v>260</v>
      </c>
      <c r="B119" s="1" t="s">
        <v>261</v>
      </c>
      <c r="C119" s="1">
        <v>0</v>
      </c>
    </row>
    <row r="120" spans="1:28">
      <c r="A120" s="1" t="s">
        <v>254</v>
      </c>
      <c r="B120" s="1" t="s">
        <v>255</v>
      </c>
      <c r="C120" s="1">
        <v>58.412559578986347</v>
      </c>
      <c r="D120" s="1">
        <v>61.991147047613396</v>
      </c>
      <c r="E120" s="1">
        <v>65.485312500508869</v>
      </c>
      <c r="F120" s="1">
        <v>64.153307792735902</v>
      </c>
      <c r="G120" s="1">
        <v>66.563316159060179</v>
      </c>
      <c r="H120" s="1">
        <v>69.126345156235686</v>
      </c>
      <c r="I120" s="1">
        <v>67.059378563524291</v>
      </c>
      <c r="J120" s="1">
        <v>67.295654744949275</v>
      </c>
      <c r="K120" s="1">
        <v>74.499785075285814</v>
      </c>
      <c r="L120" s="1">
        <v>71.412951546540128</v>
      </c>
      <c r="M120" s="1">
        <v>70.201794708207132</v>
      </c>
      <c r="N120" s="1">
        <v>75.437748952173379</v>
      </c>
      <c r="O120" s="1">
        <v>70.496671786994355</v>
      </c>
      <c r="P120" s="1">
        <v>72.888720124982584</v>
      </c>
      <c r="Q120" s="1">
        <v>69.857450408798798</v>
      </c>
      <c r="R120" s="1">
        <v>73.662434380579086</v>
      </c>
      <c r="S120" s="1">
        <v>74.538204302867456</v>
      </c>
      <c r="T120" s="1">
        <v>75.882961648650038</v>
      </c>
      <c r="U120" s="1">
        <v>70.719132467223048</v>
      </c>
      <c r="V120" s="1">
        <v>75.093895613816073</v>
      </c>
      <c r="W120" s="1">
        <v>81.350941457522396</v>
      </c>
      <c r="X120" s="1">
        <v>82.635605701337383</v>
      </c>
      <c r="Y120" s="1">
        <v>80.554343567459753</v>
      </c>
      <c r="Z120" s="1">
        <v>79.90275681802504</v>
      </c>
      <c r="AA120" s="1">
        <v>80.712661963503137</v>
      </c>
    </row>
    <row r="121" spans="1:28">
      <c r="A121" s="1" t="s">
        <v>262</v>
      </c>
      <c r="B121" s="1" t="s">
        <v>263</v>
      </c>
    </row>
    <row r="122" spans="1:28">
      <c r="A122" s="1" t="s">
        <v>270</v>
      </c>
      <c r="B122" s="1" t="s">
        <v>271</v>
      </c>
      <c r="C122" s="1">
        <v>21.333649229255172</v>
      </c>
      <c r="D122" s="1">
        <v>20.14417155576599</v>
      </c>
      <c r="E122" s="1">
        <v>23.883743029032274</v>
      </c>
      <c r="F122" s="1">
        <v>26.570099854128532</v>
      </c>
      <c r="G122" s="1">
        <v>28.474866725407061</v>
      </c>
      <c r="H122" s="1">
        <v>29.524266111812768</v>
      </c>
      <c r="I122" s="1">
        <v>28.577168226846545</v>
      </c>
      <c r="J122" s="1">
        <v>29.13696858530027</v>
      </c>
      <c r="K122" s="1">
        <v>30.96400690513007</v>
      </c>
      <c r="L122" s="1">
        <v>32.435096288817114</v>
      </c>
      <c r="M122" s="1">
        <v>28.200423037634557</v>
      </c>
      <c r="N122" s="1">
        <v>28.787062764806926</v>
      </c>
      <c r="O122" s="1">
        <v>30.513620433339174</v>
      </c>
      <c r="P122" s="1">
        <v>30.972866436254204</v>
      </c>
      <c r="Q122" s="1">
        <v>31.114068598725382</v>
      </c>
      <c r="R122" s="1">
        <v>29.009378744963044</v>
      </c>
      <c r="S122" s="1">
        <v>30.105518981186574</v>
      </c>
      <c r="T122" s="1">
        <v>30.254176685477752</v>
      </c>
      <c r="U122" s="1">
        <v>30.01931930694186</v>
      </c>
      <c r="V122" s="1">
        <v>30.709850111597227</v>
      </c>
      <c r="W122" s="1">
        <v>32.580288551036176</v>
      </c>
      <c r="X122" s="1">
        <v>33.637111669969357</v>
      </c>
      <c r="Y122" s="1">
        <v>33.816934602862538</v>
      </c>
      <c r="Z122" s="1">
        <v>33.61510405492384</v>
      </c>
      <c r="AA122" s="1">
        <v>33.70331204509327</v>
      </c>
    </row>
    <row r="123" spans="1:28">
      <c r="A123" s="1" t="s">
        <v>256</v>
      </c>
      <c r="B123" s="1" t="s">
        <v>257</v>
      </c>
      <c r="C123" s="1">
        <v>63.280062747418533</v>
      </c>
      <c r="D123" s="1">
        <v>62.652143255920919</v>
      </c>
      <c r="E123" s="1">
        <v>64.204974777008559</v>
      </c>
      <c r="F123" s="1">
        <v>65.57455066088805</v>
      </c>
      <c r="G123" s="1">
        <v>66.360342303259557</v>
      </c>
      <c r="H123" s="1">
        <v>68.622471092239863</v>
      </c>
      <c r="I123" s="1">
        <v>69.504347098096758</v>
      </c>
      <c r="J123" s="1">
        <v>68.617249012677277</v>
      </c>
      <c r="K123" s="1">
        <v>69.765665715327714</v>
      </c>
      <c r="L123" s="1">
        <v>71.197401339714958</v>
      </c>
      <c r="M123" s="1">
        <v>69.909238248003476</v>
      </c>
      <c r="N123" s="1">
        <v>67.548911569943414</v>
      </c>
      <c r="O123" s="1">
        <v>67.404800629040622</v>
      </c>
      <c r="P123" s="1">
        <v>66.547291841545004</v>
      </c>
      <c r="Q123" s="1">
        <v>69.749428241547122</v>
      </c>
      <c r="R123" s="1">
        <v>71.558829006642355</v>
      </c>
      <c r="S123" s="1">
        <v>68.949292996142077</v>
      </c>
      <c r="T123" s="1">
        <v>70.35520249256389</v>
      </c>
      <c r="U123" s="1">
        <v>76.571059758408097</v>
      </c>
      <c r="V123" s="1">
        <v>73.407523374139004</v>
      </c>
      <c r="W123" s="1">
        <v>68.260177679992267</v>
      </c>
      <c r="X123" s="1">
        <v>73.870261648382751</v>
      </c>
      <c r="Y123" s="1">
        <v>76.659123857048655</v>
      </c>
      <c r="Z123" s="1">
        <v>76.24394605889691</v>
      </c>
      <c r="AA123" s="1">
        <v>79.555683573486817</v>
      </c>
    </row>
    <row r="124" spans="1:28">
      <c r="A124" s="1" t="s">
        <v>258</v>
      </c>
      <c r="B124" s="1" t="s">
        <v>259</v>
      </c>
      <c r="C124" s="1">
        <v>43.079132456655593</v>
      </c>
      <c r="D124" s="1">
        <v>44.280306312422994</v>
      </c>
      <c r="E124" s="1">
        <v>48.229530626529055</v>
      </c>
      <c r="F124" s="1">
        <v>49.273122648514004</v>
      </c>
      <c r="G124" s="1">
        <v>51.770305329104779</v>
      </c>
      <c r="H124" s="1">
        <v>55.371050655183332</v>
      </c>
      <c r="I124" s="1">
        <v>56.334458169649217</v>
      </c>
      <c r="J124" s="1">
        <v>57.722490147047033</v>
      </c>
      <c r="K124" s="1">
        <v>55.924924079688346</v>
      </c>
      <c r="L124" s="1">
        <v>53.216126798193308</v>
      </c>
      <c r="M124" s="1">
        <v>53.06860729621048</v>
      </c>
      <c r="N124" s="1">
        <v>54.30490274689199</v>
      </c>
      <c r="O124" s="1">
        <v>55.872919631992993</v>
      </c>
      <c r="P124" s="1">
        <v>57.215623926472063</v>
      </c>
      <c r="Q124" s="1">
        <v>56.383034644612387</v>
      </c>
      <c r="R124" s="1">
        <v>57.812589357848601</v>
      </c>
      <c r="S124" s="1">
        <v>56.182376080838011</v>
      </c>
      <c r="T124" s="1">
        <v>57.274835454792594</v>
      </c>
      <c r="U124" s="1">
        <v>57.629754771324727</v>
      </c>
      <c r="V124" s="1">
        <v>56.262923706809651</v>
      </c>
      <c r="W124" s="1">
        <v>60.111169762133635</v>
      </c>
      <c r="X124" s="1">
        <v>59.880986221657416</v>
      </c>
      <c r="Y124" s="1">
        <v>59.483802935637939</v>
      </c>
      <c r="Z124" s="1">
        <v>61.412139051196469</v>
      </c>
      <c r="AA124" s="1">
        <v>62.434896292186849</v>
      </c>
    </row>
    <row r="125" spans="1:28">
      <c r="A125" s="1" t="s">
        <v>264</v>
      </c>
      <c r="B125" s="1" t="s">
        <v>265</v>
      </c>
      <c r="C125" s="1">
        <v>97.806807133135123</v>
      </c>
      <c r="D125" s="1">
        <v>98.050659126293326</v>
      </c>
      <c r="E125" s="1">
        <v>98.046033243696243</v>
      </c>
      <c r="F125" s="1">
        <v>95.586768751221541</v>
      </c>
      <c r="G125" s="1">
        <v>95.338477073212076</v>
      </c>
      <c r="H125" s="1">
        <v>95.455516460721427</v>
      </c>
      <c r="I125" s="1">
        <v>95.897046303025007</v>
      </c>
      <c r="J125" s="1">
        <v>95.897210992156246</v>
      </c>
      <c r="K125" s="1">
        <v>96.108652339754045</v>
      </c>
      <c r="L125" s="1">
        <v>96.318428636734083</v>
      </c>
      <c r="M125" s="1">
        <v>96.219841767052912</v>
      </c>
      <c r="N125" s="1">
        <v>95.980899944696191</v>
      </c>
      <c r="O125" s="1">
        <v>95.87003043771405</v>
      </c>
      <c r="P125" s="1">
        <v>96.247758664667131</v>
      </c>
      <c r="Q125" s="1">
        <v>95.978756475095196</v>
      </c>
      <c r="R125" s="1">
        <v>95.993939887207134</v>
      </c>
      <c r="S125" s="1">
        <v>95.820338642573873</v>
      </c>
      <c r="T125" s="1">
        <v>95.212065602072784</v>
      </c>
      <c r="U125" s="1">
        <v>94.11388883610816</v>
      </c>
      <c r="V125" s="1">
        <v>93.154057785433864</v>
      </c>
      <c r="W125" s="1">
        <v>92.451207569258955</v>
      </c>
      <c r="X125" s="1">
        <v>92.115141234636454</v>
      </c>
      <c r="Y125" s="1">
        <v>90.978518708693059</v>
      </c>
      <c r="Z125" s="1">
        <v>91.146406423608056</v>
      </c>
      <c r="AA125" s="1">
        <v>90.087964295787913</v>
      </c>
      <c r="AB125" s="1">
        <v>90.291375435655254</v>
      </c>
    </row>
    <row r="126" spans="1:28">
      <c r="A126" s="1" t="s">
        <v>268</v>
      </c>
      <c r="B126" s="1" t="s">
        <v>269</v>
      </c>
      <c r="C126" s="1">
        <v>80.446677496902225</v>
      </c>
      <c r="D126" s="1">
        <v>80.596609623615848</v>
      </c>
      <c r="E126" s="1">
        <v>83.563456034912932</v>
      </c>
      <c r="F126" s="1">
        <v>81.961606081494764</v>
      </c>
      <c r="G126" s="1">
        <v>80.822109843579469</v>
      </c>
      <c r="H126" s="1">
        <v>83.178112293197373</v>
      </c>
      <c r="I126" s="1">
        <v>80.55177441151767</v>
      </c>
      <c r="J126" s="1">
        <v>81.022208364675436</v>
      </c>
      <c r="K126" s="1">
        <v>83.497365037044048</v>
      </c>
      <c r="L126" s="1">
        <v>86.507236814524262</v>
      </c>
      <c r="M126" s="1">
        <v>84.036168533744842</v>
      </c>
      <c r="N126" s="1">
        <v>83.385375400838257</v>
      </c>
      <c r="O126" s="1">
        <v>85.256732749220404</v>
      </c>
      <c r="P126" s="1">
        <v>81.773463658571728</v>
      </c>
      <c r="Q126" s="1">
        <v>82.75609099717434</v>
      </c>
      <c r="R126" s="1">
        <v>84.122127421862785</v>
      </c>
      <c r="S126" s="1">
        <v>80.816449506919696</v>
      </c>
      <c r="T126" s="1">
        <v>79.240517523701868</v>
      </c>
      <c r="U126" s="1">
        <v>78.636594525541156</v>
      </c>
      <c r="V126" s="1">
        <v>78.087656994348521</v>
      </c>
      <c r="W126" s="1">
        <v>75.125584646796611</v>
      </c>
      <c r="X126" s="1">
        <v>75.656540813418474</v>
      </c>
      <c r="Y126" s="1">
        <v>75.812420137190983</v>
      </c>
      <c r="Z126" s="1">
        <v>73.349629127556497</v>
      </c>
      <c r="AA126" s="1">
        <v>72.812726299758069</v>
      </c>
      <c r="AB126" s="1">
        <v>77.024122555839028</v>
      </c>
    </row>
    <row r="127" spans="1:28">
      <c r="A127" s="1" t="s">
        <v>266</v>
      </c>
      <c r="B127" s="1" t="s">
        <v>267</v>
      </c>
    </row>
    <row r="128" spans="1:28">
      <c r="A128" s="1" t="s">
        <v>272</v>
      </c>
      <c r="B128" s="1" t="s">
        <v>273</v>
      </c>
      <c r="D128" s="1">
        <v>99.999986153101844</v>
      </c>
      <c r="E128" s="1">
        <v>99.999986757431245</v>
      </c>
      <c r="F128" s="1">
        <v>99.999987237512329</v>
      </c>
      <c r="H128" s="1">
        <v>100</v>
      </c>
      <c r="J128" s="1">
        <v>99.999990171534222</v>
      </c>
      <c r="K128" s="1">
        <v>100</v>
      </c>
      <c r="L128" s="1">
        <v>99.999991164421459</v>
      </c>
      <c r="M128" s="1">
        <v>99.999990842749114</v>
      </c>
      <c r="N128" s="1">
        <v>99.999991713407866</v>
      </c>
      <c r="Q128" s="1">
        <v>100</v>
      </c>
      <c r="R128" s="1">
        <v>100</v>
      </c>
      <c r="T128" s="1">
        <v>100</v>
      </c>
      <c r="U128" s="1">
        <v>99.999995603508182</v>
      </c>
      <c r="V128" s="1">
        <v>100</v>
      </c>
      <c r="Z128" s="1">
        <v>100</v>
      </c>
      <c r="AA128" s="1">
        <v>99.995026721051175</v>
      </c>
    </row>
    <row r="129" spans="1:28">
      <c r="A129" s="1" t="s">
        <v>274</v>
      </c>
      <c r="B129" s="1" t="s">
        <v>275</v>
      </c>
      <c r="C129" s="1">
        <v>96.148290809457933</v>
      </c>
      <c r="D129" s="1">
        <v>94.98322938005424</v>
      </c>
      <c r="E129" s="1">
        <v>94.81981937702983</v>
      </c>
      <c r="F129" s="1">
        <v>94.693138678552231</v>
      </c>
      <c r="G129" s="1">
        <v>94.488107565947359</v>
      </c>
      <c r="H129" s="1">
        <v>93.157857809477321</v>
      </c>
      <c r="I129" s="1">
        <v>90.954495018341092</v>
      </c>
      <c r="J129" s="1">
        <v>85.931587484906331</v>
      </c>
      <c r="K129" s="1">
        <v>85.230591203385927</v>
      </c>
      <c r="L129" s="1">
        <v>84.329783600327829</v>
      </c>
      <c r="M129" s="1">
        <v>84.816602715996325</v>
      </c>
      <c r="N129" s="1">
        <v>86.535296400819647</v>
      </c>
      <c r="O129" s="1">
        <v>86.744747212665743</v>
      </c>
      <c r="P129" s="1">
        <v>86.862679285819524</v>
      </c>
      <c r="Q129" s="1">
        <v>84.48008926101312</v>
      </c>
      <c r="R129" s="1">
        <v>83.866684620350696</v>
      </c>
      <c r="S129" s="1">
        <v>85.058861288427906</v>
      </c>
      <c r="T129" s="1">
        <v>83.17948136042601</v>
      </c>
      <c r="U129" s="1">
        <v>79.843162773838515</v>
      </c>
      <c r="V129" s="1">
        <v>76.594935764207477</v>
      </c>
      <c r="W129" s="1">
        <v>75.070951491373023</v>
      </c>
      <c r="X129" s="1">
        <v>77.651838203996519</v>
      </c>
      <c r="Y129" s="1">
        <v>76.427200924628792</v>
      </c>
      <c r="Z129" s="1">
        <v>73.493763451298094</v>
      </c>
      <c r="AA129" s="1">
        <v>72.523694574412829</v>
      </c>
    </row>
    <row r="130" spans="1:28">
      <c r="A130" s="1" t="s">
        <v>276</v>
      </c>
      <c r="B130" s="1" t="s">
        <v>277</v>
      </c>
    </row>
    <row r="131" spans="1:28">
      <c r="A131" s="1" t="s">
        <v>345</v>
      </c>
      <c r="B131" s="1" t="s">
        <v>346</v>
      </c>
      <c r="C131" s="1">
        <v>0</v>
      </c>
      <c r="Q131" s="1">
        <v>0</v>
      </c>
      <c r="R131" s="1">
        <v>0</v>
      </c>
      <c r="S131" s="1">
        <v>0</v>
      </c>
      <c r="T131" s="1">
        <v>0</v>
      </c>
    </row>
    <row r="132" spans="1:28">
      <c r="A132" s="1" t="s">
        <v>279</v>
      </c>
      <c r="B132" s="1" t="s">
        <v>280</v>
      </c>
      <c r="C132" s="1">
        <v>99.978886124180448</v>
      </c>
      <c r="D132" s="1">
        <v>99.981861968797631</v>
      </c>
      <c r="E132" s="1">
        <v>99.989482205916417</v>
      </c>
      <c r="F132" s="1">
        <v>99.992634509945532</v>
      </c>
      <c r="G132" s="1">
        <v>99.984749268452831</v>
      </c>
      <c r="H132" s="1">
        <v>99.987643546588984</v>
      </c>
      <c r="I132" s="1">
        <v>99.995353668721279</v>
      </c>
      <c r="J132" s="1">
        <v>99.995514937252821</v>
      </c>
      <c r="K132" s="1">
        <v>99.995121320308868</v>
      </c>
      <c r="L132" s="1">
        <v>99.99520675716029</v>
      </c>
      <c r="M132" s="1">
        <v>99.995415754109459</v>
      </c>
      <c r="N132" s="1">
        <v>99.994802350440665</v>
      </c>
      <c r="O132" s="1">
        <v>99.995309711868984</v>
      </c>
      <c r="P132" s="1">
        <v>99.995363047281671</v>
      </c>
      <c r="Q132" s="1">
        <v>99.995621962752296</v>
      </c>
      <c r="R132" s="1">
        <v>99.995718431348465</v>
      </c>
      <c r="S132" s="1">
        <v>99.995597058007036</v>
      </c>
      <c r="T132" s="1">
        <v>99.995738351546507</v>
      </c>
      <c r="U132" s="1">
        <v>99.99617989451653</v>
      </c>
      <c r="V132" s="1">
        <v>99.99641029183374</v>
      </c>
      <c r="W132" s="1">
        <v>99.996776090642868</v>
      </c>
      <c r="X132" s="1">
        <v>99.203692436585527</v>
      </c>
      <c r="Y132" s="1">
        <v>99.510851971440715</v>
      </c>
      <c r="Z132" s="1">
        <v>99.570562497263666</v>
      </c>
      <c r="AA132" s="1">
        <v>99.928018621746105</v>
      </c>
    </row>
    <row r="133" spans="1:28">
      <c r="A133" s="1" t="s">
        <v>283</v>
      </c>
      <c r="B133" s="1" t="s">
        <v>284</v>
      </c>
      <c r="C133" s="1">
        <v>43.256625371502309</v>
      </c>
      <c r="D133" s="1">
        <v>42.38659571442399</v>
      </c>
      <c r="E133" s="1">
        <v>45.405406924618397</v>
      </c>
      <c r="F133" s="1">
        <v>44.839300449472546</v>
      </c>
      <c r="G133" s="1">
        <v>44.030013481420738</v>
      </c>
      <c r="H133" s="1">
        <v>45.648703504599595</v>
      </c>
      <c r="I133" s="1">
        <v>45.423448556076714</v>
      </c>
      <c r="J133" s="1">
        <v>47.068539743629628</v>
      </c>
      <c r="K133" s="1">
        <v>48.448785679846722</v>
      </c>
      <c r="L133" s="1">
        <v>49.713955434979809</v>
      </c>
      <c r="M133" s="1">
        <v>50.301811788217123</v>
      </c>
      <c r="N133" s="1">
        <v>53.256738538754369</v>
      </c>
      <c r="O133" s="1">
        <v>52.273816222985779</v>
      </c>
      <c r="P133" s="1">
        <v>51.186955457296591</v>
      </c>
      <c r="Q133" s="1">
        <v>54.572890840623103</v>
      </c>
      <c r="R133" s="1">
        <v>55.164655429337792</v>
      </c>
      <c r="S133" s="1">
        <v>54.76652330550791</v>
      </c>
      <c r="T133" s="1">
        <v>53.617262899884778</v>
      </c>
      <c r="U133" s="1">
        <v>53.483850734907293</v>
      </c>
      <c r="V133" s="1">
        <v>44.523718193924026</v>
      </c>
      <c r="W133" s="1">
        <v>46.080662510143569</v>
      </c>
      <c r="X133" s="1">
        <v>47.497216500207173</v>
      </c>
      <c r="Y133" s="1">
        <v>45.77369170196944</v>
      </c>
      <c r="Z133" s="1">
        <v>52.172707705877897</v>
      </c>
      <c r="AA133" s="1">
        <v>53.909117209717174</v>
      </c>
    </row>
    <row r="134" spans="1:28">
      <c r="A134" s="1" t="s">
        <v>304</v>
      </c>
      <c r="B134" s="1" t="s">
        <v>305</v>
      </c>
      <c r="C134" s="1">
        <v>0</v>
      </c>
      <c r="Q134" s="1">
        <v>0</v>
      </c>
      <c r="R134" s="1">
        <v>0</v>
      </c>
      <c r="S134" s="1">
        <v>0</v>
      </c>
      <c r="T134" s="1">
        <v>0</v>
      </c>
    </row>
    <row r="135" spans="1:28">
      <c r="A135" s="1" t="s">
        <v>289</v>
      </c>
      <c r="B135" s="1" t="s">
        <v>290</v>
      </c>
    </row>
    <row r="136" spans="1:28">
      <c r="A136" s="1" t="s">
        <v>285</v>
      </c>
      <c r="B136" s="1" t="s">
        <v>286</v>
      </c>
      <c r="C136" s="1">
        <v>99.391738027187543</v>
      </c>
      <c r="D136" s="1">
        <v>98.453697452215394</v>
      </c>
      <c r="E136" s="1">
        <v>98.637297612830693</v>
      </c>
      <c r="F136" s="1">
        <v>98.913531092420044</v>
      </c>
      <c r="G136" s="1">
        <v>99.085382941085982</v>
      </c>
      <c r="H136" s="1">
        <v>98.927965075262307</v>
      </c>
      <c r="I136" s="1">
        <v>98.973074864202175</v>
      </c>
      <c r="J136" s="1">
        <v>99.085308181757014</v>
      </c>
      <c r="K136" s="1">
        <v>98.988008017230285</v>
      </c>
      <c r="L136" s="1">
        <v>98.887565267609858</v>
      </c>
      <c r="M136" s="1">
        <v>98.917809325743661</v>
      </c>
      <c r="N136" s="1">
        <v>98.168212559401852</v>
      </c>
      <c r="O136" s="1">
        <v>98.155119346463465</v>
      </c>
      <c r="P136" s="1">
        <v>98.404248498874153</v>
      </c>
      <c r="Q136" s="1">
        <v>98.713739172702546</v>
      </c>
      <c r="R136" s="1">
        <v>98.171127372887852</v>
      </c>
      <c r="S136" s="1">
        <v>98.301364577605838</v>
      </c>
      <c r="T136" s="1">
        <v>98.128699739514133</v>
      </c>
      <c r="U136" s="1">
        <v>98.246752667270783</v>
      </c>
      <c r="V136" s="1">
        <v>97.932842248317343</v>
      </c>
      <c r="W136" s="1">
        <v>97.68803285859974</v>
      </c>
      <c r="X136" s="1">
        <v>97.701450374576552</v>
      </c>
      <c r="Y136" s="1">
        <v>96.329089397646754</v>
      </c>
      <c r="Z136" s="1">
        <v>94.006156256770595</v>
      </c>
      <c r="AA136" s="1">
        <v>90.578873580503156</v>
      </c>
    </row>
    <row r="137" spans="1:28">
      <c r="A137" s="1" t="s">
        <v>300</v>
      </c>
      <c r="B137" s="1" t="s">
        <v>301</v>
      </c>
      <c r="C137" s="1">
        <v>71.275040394936923</v>
      </c>
      <c r="D137" s="1">
        <v>69.502083575550259</v>
      </c>
      <c r="E137" s="1">
        <v>72.099844562196452</v>
      </c>
      <c r="F137" s="1">
        <v>73.481329946728835</v>
      </c>
      <c r="G137" s="1">
        <v>71.733262471604959</v>
      </c>
      <c r="H137" s="1">
        <v>72.875525574050542</v>
      </c>
      <c r="I137" s="1">
        <v>73.96249703719667</v>
      </c>
      <c r="J137" s="1">
        <v>74.284753837284825</v>
      </c>
      <c r="K137" s="1">
        <v>73.505368152631533</v>
      </c>
      <c r="L137" s="1">
        <v>74.16533385090753</v>
      </c>
      <c r="M137" s="1">
        <v>70.138213508114475</v>
      </c>
      <c r="N137" s="1">
        <v>70.393807147869055</v>
      </c>
      <c r="O137" s="1">
        <v>69.862466168504639</v>
      </c>
      <c r="P137" s="1">
        <v>69.746440786248115</v>
      </c>
      <c r="Q137" s="1">
        <v>69.295929915354208</v>
      </c>
      <c r="R137" s="1">
        <v>68.571419953072649</v>
      </c>
      <c r="S137" s="1">
        <v>69.479943198352274</v>
      </c>
      <c r="T137" s="1">
        <v>69.280489867629882</v>
      </c>
      <c r="U137" s="1">
        <v>69.50734523744282</v>
      </c>
      <c r="V137" s="1">
        <v>67.423393502675793</v>
      </c>
      <c r="W137" s="1">
        <v>66.679214356411947</v>
      </c>
      <c r="X137" s="1">
        <v>64.935274159674051</v>
      </c>
      <c r="Y137" s="1">
        <v>65.082018996861763</v>
      </c>
      <c r="Z137" s="1">
        <v>63.749316312047647</v>
      </c>
      <c r="AA137" s="1">
        <v>59.663206681678282</v>
      </c>
      <c r="AB137" s="1">
        <v>61.114199486892048</v>
      </c>
    </row>
    <row r="138" spans="1:28">
      <c r="A138" s="1" t="s">
        <v>287</v>
      </c>
      <c r="B138" s="1" t="s">
        <v>288</v>
      </c>
      <c r="C138" s="1">
        <v>0</v>
      </c>
      <c r="Q138" s="1">
        <v>0</v>
      </c>
      <c r="R138" s="1">
        <v>0</v>
      </c>
      <c r="S138" s="1">
        <v>0</v>
      </c>
      <c r="T138" s="1">
        <v>0</v>
      </c>
    </row>
    <row r="139" spans="1:28">
      <c r="A139" s="1" t="s">
        <v>293</v>
      </c>
      <c r="B139" s="1" t="s">
        <v>294</v>
      </c>
    </row>
    <row r="140" spans="1:28">
      <c r="A140" s="1" t="s">
        <v>347</v>
      </c>
      <c r="B140" s="1" t="s">
        <v>348</v>
      </c>
      <c r="C140" s="1">
        <v>86.156007146483375</v>
      </c>
      <c r="D140" s="1">
        <v>86.270790867279359</v>
      </c>
      <c r="E140" s="1">
        <v>85.154157560737488</v>
      </c>
      <c r="F140" s="1">
        <v>86.650110800265963</v>
      </c>
      <c r="G140" s="1">
        <v>86.152832134911336</v>
      </c>
      <c r="H140" s="1">
        <v>86.301370035001398</v>
      </c>
      <c r="I140" s="1">
        <v>84.993555879554634</v>
      </c>
      <c r="J140" s="1">
        <v>84.907157713496218</v>
      </c>
      <c r="K140" s="1">
        <v>84.457052955871504</v>
      </c>
      <c r="L140" s="1">
        <v>84.652731805629841</v>
      </c>
      <c r="M140" s="1">
        <v>84.243426480919169</v>
      </c>
      <c r="N140" s="1">
        <v>85.678084496441969</v>
      </c>
      <c r="O140" s="1">
        <v>84.898342774431455</v>
      </c>
      <c r="P140" s="1">
        <v>86.023280146332866</v>
      </c>
      <c r="Q140" s="1">
        <v>86.994835529410949</v>
      </c>
      <c r="R140" s="1">
        <v>87.156718045435497</v>
      </c>
      <c r="S140" s="1">
        <v>87.11379815531447</v>
      </c>
      <c r="T140" s="1">
        <v>87.717455464147477</v>
      </c>
      <c r="U140" s="1">
        <v>88.14866880549431</v>
      </c>
      <c r="V140" s="1">
        <v>87.675669725291158</v>
      </c>
      <c r="W140" s="1">
        <v>87.461241408429174</v>
      </c>
      <c r="X140" s="1">
        <v>87.039642007592249</v>
      </c>
      <c r="Y140" s="1">
        <v>87.155233806233909</v>
      </c>
      <c r="Z140" s="1">
        <v>86.575304583076601</v>
      </c>
      <c r="AA140" s="1">
        <v>86.791431691401627</v>
      </c>
    </row>
    <row r="141" spans="1:28">
      <c r="A141" s="1" t="s">
        <v>295</v>
      </c>
      <c r="B141" s="1" t="s">
        <v>296</v>
      </c>
      <c r="Y141" s="1">
        <v>70.068469856335994</v>
      </c>
      <c r="Z141" s="1">
        <v>72.375987595067556</v>
      </c>
      <c r="AA141" s="1">
        <v>72.22263478390019</v>
      </c>
    </row>
    <row r="142" spans="1:28">
      <c r="A142" s="1" t="s">
        <v>96</v>
      </c>
      <c r="B142" s="1" t="s">
        <v>97</v>
      </c>
      <c r="C142" s="1">
        <v>77.38649913588938</v>
      </c>
      <c r="D142" s="1">
        <v>77.952357005813695</v>
      </c>
      <c r="E142" s="1">
        <v>79.25417767178493</v>
      </c>
      <c r="F142" s="1">
        <v>77.691695303419834</v>
      </c>
      <c r="G142" s="1">
        <v>78.590186871129148</v>
      </c>
      <c r="H142" s="1">
        <v>79.600945208885932</v>
      </c>
      <c r="I142" s="1">
        <v>77.85351034423455</v>
      </c>
      <c r="J142" s="1">
        <v>80.061294047457125</v>
      </c>
      <c r="K142" s="1">
        <v>79.526096814357558</v>
      </c>
      <c r="L142" s="1">
        <v>80.975904408875735</v>
      </c>
      <c r="M142" s="1">
        <v>80.634942687977414</v>
      </c>
      <c r="N142" s="1">
        <v>79.849996020818693</v>
      </c>
      <c r="O142" s="1">
        <v>81.460712874658725</v>
      </c>
      <c r="P142" s="1">
        <v>80.823023018644633</v>
      </c>
      <c r="Q142" s="1">
        <v>81.832025634156551</v>
      </c>
      <c r="R142" s="1">
        <v>83.466812398514705</v>
      </c>
      <c r="S142" s="1">
        <v>82.509588766676302</v>
      </c>
      <c r="T142" s="1">
        <v>83.186216477790083</v>
      </c>
      <c r="U142" s="1">
        <v>81.808315818989485</v>
      </c>
      <c r="V142" s="1">
        <v>79.710212916853479</v>
      </c>
      <c r="W142" s="1">
        <v>76.000863310649976</v>
      </c>
      <c r="X142" s="1">
        <v>76.500088686963636</v>
      </c>
      <c r="Y142" s="1">
        <v>75.008148399119634</v>
      </c>
      <c r="Z142" s="1">
        <v>72.551350626627425</v>
      </c>
      <c r="AA142" s="1">
        <v>71.531121848178074</v>
      </c>
      <c r="AB142" s="1">
        <v>72.955546118337764</v>
      </c>
    </row>
    <row r="143" spans="1:28">
      <c r="A143" s="1" t="s">
        <v>187</v>
      </c>
      <c r="B143" s="1" t="s">
        <v>188</v>
      </c>
      <c r="C143" s="1">
        <v>24.113580733920674</v>
      </c>
      <c r="D143" s="1">
        <v>25.133746566485399</v>
      </c>
      <c r="E143" s="1">
        <v>24.797265346876184</v>
      </c>
      <c r="F143" s="1">
        <v>29.805169260453411</v>
      </c>
      <c r="G143" s="1">
        <v>31.698368995301379</v>
      </c>
      <c r="H143" s="1">
        <v>33.06375347680914</v>
      </c>
      <c r="I143" s="1">
        <v>37.551528113048015</v>
      </c>
      <c r="J143" s="1">
        <v>37.676838644469548</v>
      </c>
      <c r="K143" s="1">
        <v>38.927361543642057</v>
      </c>
      <c r="L143" s="1">
        <v>39.837032096896628</v>
      </c>
      <c r="M143" s="1">
        <v>43.024577597869921</v>
      </c>
      <c r="N143" s="1">
        <v>43.356444151588981</v>
      </c>
      <c r="O143" s="1">
        <v>44.587744468918736</v>
      </c>
      <c r="P143" s="1">
        <v>46.371876144257634</v>
      </c>
      <c r="Q143" s="1">
        <v>45.796868228237194</v>
      </c>
      <c r="R143" s="1">
        <v>45.293833811317384</v>
      </c>
      <c r="S143" s="1">
        <v>43.439801015949612</v>
      </c>
      <c r="T143" s="1">
        <v>45.388137735377988</v>
      </c>
      <c r="U143" s="1">
        <v>44.862671705625118</v>
      </c>
      <c r="V143" s="1">
        <v>43.558719710954541</v>
      </c>
      <c r="W143" s="1">
        <v>43.087715537794708</v>
      </c>
      <c r="X143" s="1">
        <v>48.840184473511336</v>
      </c>
      <c r="Y143" s="1">
        <v>47.312023050490119</v>
      </c>
      <c r="Z143" s="1">
        <v>45.874180241879422</v>
      </c>
      <c r="AA143" s="1">
        <v>50.545573977657952</v>
      </c>
    </row>
    <row r="144" spans="1:28">
      <c r="A144" s="1" t="s">
        <v>171</v>
      </c>
      <c r="B144" s="1" t="s">
        <v>172</v>
      </c>
      <c r="C144" s="1">
        <v>0</v>
      </c>
      <c r="Q144" s="1">
        <v>0</v>
      </c>
      <c r="R144" s="1">
        <v>0</v>
      </c>
      <c r="S144" s="1">
        <v>0</v>
      </c>
      <c r="T144" s="1">
        <v>0</v>
      </c>
    </row>
    <row r="145" spans="1:28">
      <c r="A145" s="1" t="s">
        <v>181</v>
      </c>
      <c r="B145" s="1" t="s">
        <v>182</v>
      </c>
      <c r="C145" s="1">
        <v>0</v>
      </c>
      <c r="Q145" s="1">
        <v>0</v>
      </c>
      <c r="R145" s="1">
        <v>0</v>
      </c>
      <c r="S145" s="1">
        <v>0</v>
      </c>
      <c r="T145" s="1">
        <v>0</v>
      </c>
    </row>
    <row r="146" spans="1:28">
      <c r="A146" s="1" t="s">
        <v>339</v>
      </c>
      <c r="B146" s="1" t="s">
        <v>340</v>
      </c>
      <c r="C146" s="1">
        <v>0</v>
      </c>
      <c r="Q146" s="1">
        <v>0</v>
      </c>
      <c r="R146" s="1">
        <v>0</v>
      </c>
      <c r="S146" s="1">
        <v>0</v>
      </c>
      <c r="T146" s="1">
        <v>0</v>
      </c>
    </row>
    <row r="147" spans="1:28">
      <c r="A147" s="1" t="s">
        <v>281</v>
      </c>
      <c r="B147" s="1" t="s">
        <v>282</v>
      </c>
      <c r="C147" s="1">
        <v>17.448605695831215</v>
      </c>
      <c r="D147" s="1">
        <v>16.083952733369138</v>
      </c>
      <c r="E147" s="1">
        <v>14.837843479428845</v>
      </c>
      <c r="F147" s="1">
        <v>11.116278075946614</v>
      </c>
      <c r="G147" s="1">
        <v>13.752496868100595</v>
      </c>
      <c r="H147" s="1">
        <v>13.184385336992477</v>
      </c>
      <c r="I147" s="1">
        <v>12.973506811176847</v>
      </c>
      <c r="J147" s="1">
        <v>14.208118469016862</v>
      </c>
      <c r="K147" s="1">
        <v>14.543597987603157</v>
      </c>
      <c r="L147" s="1">
        <v>22.427236852902194</v>
      </c>
      <c r="M147" s="1">
        <v>17.57416470758001</v>
      </c>
      <c r="N147" s="1">
        <v>16.179910196430242</v>
      </c>
      <c r="O147" s="1">
        <v>19.121487006104349</v>
      </c>
      <c r="P147" s="1">
        <v>18.562700543384743</v>
      </c>
      <c r="Q147" s="1">
        <v>20.276716613028263</v>
      </c>
      <c r="R147" s="1">
        <v>23.311370003715261</v>
      </c>
      <c r="S147" s="1">
        <v>27.722546801581181</v>
      </c>
      <c r="T147" s="1">
        <v>30.951606022031491</v>
      </c>
      <c r="U147" s="1">
        <v>32.762899486075042</v>
      </c>
      <c r="V147" s="1">
        <v>32.225856840214149</v>
      </c>
      <c r="W147" s="1">
        <v>31.02909896499229</v>
      </c>
      <c r="X147" s="1">
        <v>29.564575240806697</v>
      </c>
      <c r="Y147" s="1">
        <v>32.829462152330599</v>
      </c>
      <c r="Z147" s="1">
        <v>31.199138481957245</v>
      </c>
      <c r="AA147" s="1">
        <v>31.726526589842596</v>
      </c>
    </row>
    <row r="148" spans="1:28">
      <c r="A148" s="1" t="s">
        <v>298</v>
      </c>
      <c r="B148" s="1" t="s">
        <v>299</v>
      </c>
      <c r="M148" s="1">
        <v>75.584843074639835</v>
      </c>
      <c r="N148" s="1">
        <v>76.6567852827596</v>
      </c>
      <c r="O148" s="1">
        <v>70.289827434228386</v>
      </c>
      <c r="P148" s="1">
        <v>74.303992817972542</v>
      </c>
      <c r="Q148" s="1">
        <v>77.417343274437201</v>
      </c>
      <c r="R148" s="1">
        <v>82.212560753341435</v>
      </c>
      <c r="S148" s="1">
        <v>78.08128879544968</v>
      </c>
      <c r="T148" s="1">
        <v>74.931912707516702</v>
      </c>
      <c r="U148" s="1">
        <v>73.568226904991533</v>
      </c>
      <c r="V148" s="1">
        <v>73.813232218180488</v>
      </c>
      <c r="W148" s="1">
        <v>79.41492194405177</v>
      </c>
      <c r="X148" s="1">
        <v>79.290741975835203</v>
      </c>
      <c r="Y148" s="1">
        <v>80.309435975844394</v>
      </c>
      <c r="Z148" s="1">
        <v>76.884199146712291</v>
      </c>
      <c r="AA148" s="1">
        <v>76.253495819507037</v>
      </c>
    </row>
    <row r="149" spans="1:28">
      <c r="A149" s="1" t="s">
        <v>302</v>
      </c>
      <c r="B149" s="1" t="s">
        <v>303</v>
      </c>
      <c r="C149" s="1">
        <v>37.294957170813426</v>
      </c>
      <c r="D149" s="1">
        <v>35.528219614409792</v>
      </c>
      <c r="E149" s="1">
        <v>36.908349698816522</v>
      </c>
      <c r="F149" s="1">
        <v>36.877335384727594</v>
      </c>
      <c r="G149" s="1">
        <v>36.902479608220297</v>
      </c>
      <c r="H149" s="1">
        <v>36.853227892988698</v>
      </c>
      <c r="I149" s="1">
        <v>36.716487106647797</v>
      </c>
      <c r="J149" s="1">
        <v>35.637368824944794</v>
      </c>
      <c r="K149" s="1">
        <v>35.047315195337553</v>
      </c>
      <c r="L149" s="1">
        <v>34.849812292534828</v>
      </c>
      <c r="M149" s="1">
        <v>34.82918337265837</v>
      </c>
      <c r="N149" s="1">
        <v>33.987888120902213</v>
      </c>
      <c r="O149" s="1">
        <v>37.446249621670688</v>
      </c>
      <c r="P149" s="1">
        <v>36.521810320211124</v>
      </c>
      <c r="Q149" s="1">
        <v>34.83201035455226</v>
      </c>
      <c r="R149" s="1">
        <v>33.811509174061527</v>
      </c>
      <c r="S149" s="1">
        <v>33.412584186769848</v>
      </c>
      <c r="T149" s="1">
        <v>32.452471951532644</v>
      </c>
      <c r="U149" s="1">
        <v>33.112640059417835</v>
      </c>
      <c r="V149" s="1">
        <v>31.983995335647116</v>
      </c>
      <c r="W149" s="1">
        <v>34.423251403899101</v>
      </c>
      <c r="X149" s="1">
        <v>34.214187045259777</v>
      </c>
      <c r="Y149" s="1">
        <v>30.999155778788683</v>
      </c>
      <c r="Z149" s="1">
        <v>30.01601560924334</v>
      </c>
      <c r="AA149" s="1">
        <v>29.774747265134426</v>
      </c>
      <c r="AB149" s="1">
        <v>25.117096134653131</v>
      </c>
    </row>
    <row r="150" spans="1:28">
      <c r="A150" s="1" t="s">
        <v>58</v>
      </c>
      <c r="B150" s="1" t="s">
        <v>59</v>
      </c>
      <c r="C150" s="1">
        <v>58.475357362169689</v>
      </c>
      <c r="D150" s="1">
        <v>58.673840125113017</v>
      </c>
      <c r="E150" s="1">
        <v>58.759081410212168</v>
      </c>
      <c r="F150" s="1">
        <v>57.536451471089023</v>
      </c>
      <c r="G150" s="1">
        <v>57.528863071247073</v>
      </c>
      <c r="H150" s="1">
        <v>55.902741024427037</v>
      </c>
      <c r="I150" s="1">
        <v>56.145270616058298</v>
      </c>
      <c r="J150" s="1">
        <v>57.207468523742143</v>
      </c>
      <c r="K150" s="1">
        <v>56.888294816133254</v>
      </c>
      <c r="L150" s="1">
        <v>55.807587284550785</v>
      </c>
      <c r="M150" s="1">
        <v>54.359171444293722</v>
      </c>
      <c r="N150" s="1">
        <v>56.019061978616932</v>
      </c>
      <c r="O150" s="1">
        <v>54.451852818976434</v>
      </c>
      <c r="P150" s="1">
        <v>53.776111095488574</v>
      </c>
      <c r="Q150" s="1">
        <v>53.965564888758564</v>
      </c>
      <c r="R150" s="1">
        <v>55.460782342154104</v>
      </c>
      <c r="S150" s="1">
        <v>53.838051012697129</v>
      </c>
      <c r="T150" s="1">
        <v>51.490932033934499</v>
      </c>
      <c r="U150" s="1">
        <v>52.511195107210597</v>
      </c>
      <c r="V150" s="1">
        <v>53.238077683096165</v>
      </c>
      <c r="W150" s="1">
        <v>51.553550170951802</v>
      </c>
      <c r="X150" s="1">
        <v>50.388779076023418</v>
      </c>
      <c r="Y150" s="1">
        <v>50.916628173274425</v>
      </c>
      <c r="Z150" s="1">
        <v>52.105558588772361</v>
      </c>
      <c r="AA150" s="1">
        <v>48.741859877427032</v>
      </c>
      <c r="AB150" s="1">
        <v>50.168225480798647</v>
      </c>
    </row>
    <row r="151" spans="1:28">
      <c r="A151" s="1" t="s">
        <v>312</v>
      </c>
      <c r="B151" s="1" t="s">
        <v>313</v>
      </c>
      <c r="C151" s="1">
        <v>71.321218972257554</v>
      </c>
      <c r="D151" s="1">
        <v>69.641509422799416</v>
      </c>
      <c r="E151" s="1">
        <v>65.211230313727697</v>
      </c>
      <c r="F151" s="1">
        <v>57.727911786165542</v>
      </c>
      <c r="G151" s="1">
        <v>44.040125300127883</v>
      </c>
      <c r="H151" s="1">
        <v>41.027352287267099</v>
      </c>
      <c r="I151" s="1">
        <v>39.370509415825481</v>
      </c>
      <c r="J151" s="1">
        <v>44.524079756750311</v>
      </c>
      <c r="K151" s="1">
        <v>45.003656402970265</v>
      </c>
      <c r="L151" s="1">
        <v>41.458293311650891</v>
      </c>
      <c r="M151" s="1">
        <v>38.52974548812238</v>
      </c>
      <c r="N151" s="1">
        <v>36.923390302347883</v>
      </c>
      <c r="O151" s="1">
        <v>35.521445688440309</v>
      </c>
      <c r="P151" s="1">
        <v>35.167746601526176</v>
      </c>
      <c r="Q151" s="1">
        <v>38.763436572213834</v>
      </c>
      <c r="R151" s="1">
        <v>36.72646903098461</v>
      </c>
      <c r="S151" s="1">
        <v>38.303047634441363</v>
      </c>
      <c r="T151" s="1">
        <v>42.587063210403535</v>
      </c>
      <c r="U151" s="1">
        <v>41.555187694645021</v>
      </c>
      <c r="V151" s="1">
        <v>35.642351519903805</v>
      </c>
      <c r="W151" s="1">
        <v>34.605809738842538</v>
      </c>
      <c r="X151" s="1">
        <v>36.254525841230219</v>
      </c>
      <c r="Y151" s="1">
        <v>42.330522377565757</v>
      </c>
      <c r="Z151" s="1">
        <v>33.940338730232575</v>
      </c>
      <c r="AA151" s="1">
        <v>45.984141862552121</v>
      </c>
    </row>
    <row r="152" spans="1:28">
      <c r="A152" s="1" t="s">
        <v>326</v>
      </c>
      <c r="B152" s="1" t="s">
        <v>327</v>
      </c>
      <c r="C152" s="1">
        <v>6.9034594867164651</v>
      </c>
      <c r="D152" s="1">
        <v>6.7526681577690484</v>
      </c>
      <c r="E152" s="1">
        <v>6.1024305676347206</v>
      </c>
      <c r="F152" s="1">
        <v>6.6432251242549807</v>
      </c>
      <c r="G152" s="1">
        <v>6.5660117933659921</v>
      </c>
      <c r="H152" s="1">
        <v>8.9372963559850493</v>
      </c>
      <c r="I152" s="1">
        <v>8.290844949752401</v>
      </c>
      <c r="J152" s="1">
        <v>7.6853963701629588</v>
      </c>
      <c r="K152" s="1">
        <v>6.5921019146083042</v>
      </c>
      <c r="L152" s="1">
        <v>5.5416914970360374</v>
      </c>
      <c r="M152" s="1">
        <v>6.0572419297748441</v>
      </c>
      <c r="N152" s="1">
        <v>6.3255602799683519</v>
      </c>
      <c r="O152" s="1">
        <v>6.9225048636253579</v>
      </c>
      <c r="P152" s="1">
        <v>6.9897923927910801</v>
      </c>
      <c r="Q152" s="1">
        <v>9.1733577545515743</v>
      </c>
      <c r="R152" s="1">
        <v>10.06711977662891</v>
      </c>
      <c r="S152" s="1">
        <v>10.439420029981386</v>
      </c>
      <c r="T152" s="1">
        <v>9.8565520977596517</v>
      </c>
      <c r="U152" s="1">
        <v>9.7994096820553018</v>
      </c>
      <c r="V152" s="1">
        <v>9.2877390436995455</v>
      </c>
      <c r="W152" s="1">
        <v>10.610368983127479</v>
      </c>
      <c r="X152" s="1">
        <v>12.582518770882926</v>
      </c>
      <c r="Y152" s="1">
        <v>14.906838112441687</v>
      </c>
      <c r="Z152" s="1">
        <v>14.881109123331926</v>
      </c>
      <c r="AA152" s="1">
        <v>14.380616951892103</v>
      </c>
    </row>
    <row r="153" spans="1:28">
      <c r="A153" s="1" t="s">
        <v>310</v>
      </c>
      <c r="B153" s="1" t="s">
        <v>311</v>
      </c>
      <c r="C153" s="1">
        <v>63.837940836499421</v>
      </c>
      <c r="D153" s="1">
        <v>65.092209707245445</v>
      </c>
      <c r="E153" s="1">
        <v>66.865947328868089</v>
      </c>
      <c r="F153" s="1">
        <v>71.733787214975735</v>
      </c>
      <c r="G153" s="1">
        <v>75.136677795203013</v>
      </c>
      <c r="H153" s="1">
        <v>75.982363011973149</v>
      </c>
      <c r="I153" s="1">
        <v>77.835625498581976</v>
      </c>
      <c r="J153" s="1">
        <v>78.835962737546041</v>
      </c>
      <c r="K153" s="1">
        <v>78.566000583226568</v>
      </c>
      <c r="L153" s="1">
        <v>78.701137719467198</v>
      </c>
      <c r="M153" s="1">
        <v>78.743464736508614</v>
      </c>
      <c r="N153" s="1">
        <v>81.194403534035573</v>
      </c>
      <c r="O153" s="1">
        <v>81.92836083606862</v>
      </c>
      <c r="P153" s="1">
        <v>82.031470414595645</v>
      </c>
      <c r="Q153" s="1">
        <v>82.057198789880132</v>
      </c>
      <c r="R153" s="1">
        <v>81.813303757585359</v>
      </c>
      <c r="S153" s="1">
        <v>81.561433481666086</v>
      </c>
      <c r="T153" s="1">
        <v>81.152335147560819</v>
      </c>
      <c r="U153" s="1">
        <v>80.570790853228502</v>
      </c>
      <c r="V153" s="1">
        <v>80.133542485859394</v>
      </c>
      <c r="W153" s="1">
        <v>79.993056692630802</v>
      </c>
      <c r="X153" s="1">
        <v>80.193889106177153</v>
      </c>
      <c r="Y153" s="1">
        <v>80.162136608261875</v>
      </c>
      <c r="Z153" s="1">
        <v>80.666996949139872</v>
      </c>
      <c r="AA153" s="1">
        <v>79.839022650550035</v>
      </c>
    </row>
    <row r="154" spans="1:28">
      <c r="A154" s="1" t="s">
        <v>308</v>
      </c>
      <c r="B154" s="1" t="s">
        <v>309</v>
      </c>
      <c r="C154" s="1">
        <v>15.06127101738387</v>
      </c>
      <c r="D154" s="1">
        <v>13.327232592794116</v>
      </c>
      <c r="E154" s="1">
        <v>9.5350520596311075</v>
      </c>
      <c r="F154" s="1">
        <v>6.3793276406625701</v>
      </c>
      <c r="G154" s="1">
        <v>13.236878269722496</v>
      </c>
      <c r="H154" s="1">
        <v>12.539776383937234</v>
      </c>
      <c r="I154" s="1">
        <v>17.7979415491053</v>
      </c>
      <c r="J154" s="1">
        <v>12.641412959640865</v>
      </c>
      <c r="K154" s="1">
        <v>15.003697089460916</v>
      </c>
      <c r="L154" s="1">
        <v>17.208284461741165</v>
      </c>
      <c r="M154" s="1">
        <v>14.858608561184344</v>
      </c>
      <c r="N154" s="1">
        <v>12.603888311368841</v>
      </c>
      <c r="O154" s="1">
        <v>13.417923185822364</v>
      </c>
      <c r="P154" s="1">
        <v>15.83807438114507</v>
      </c>
      <c r="Q154" s="1">
        <v>14.738290531222887</v>
      </c>
      <c r="R154" s="1">
        <v>13.797883845506808</v>
      </c>
      <c r="S154" s="1">
        <v>12.019334162865816</v>
      </c>
      <c r="T154" s="1">
        <v>12.789387699949287</v>
      </c>
      <c r="U154" s="1">
        <v>14.29407394770733</v>
      </c>
      <c r="V154" s="1">
        <v>24.101515133035523</v>
      </c>
      <c r="W154" s="1">
        <v>22.035708977706044</v>
      </c>
      <c r="X154" s="1">
        <v>19.909089371301487</v>
      </c>
      <c r="Y154" s="1">
        <v>17.21810260525303</v>
      </c>
      <c r="Z154" s="1">
        <v>17.385897447091413</v>
      </c>
      <c r="AA154" s="1">
        <v>17.800633031216272</v>
      </c>
    </row>
    <row r="155" spans="1:28">
      <c r="A155" s="1" t="s">
        <v>316</v>
      </c>
      <c r="B155" s="1" t="s">
        <v>317</v>
      </c>
      <c r="C155" s="1">
        <v>0</v>
      </c>
      <c r="Q155" s="1">
        <v>0</v>
      </c>
      <c r="R155" s="1">
        <v>0</v>
      </c>
      <c r="S155" s="1">
        <v>0</v>
      </c>
      <c r="T155" s="1">
        <v>0</v>
      </c>
    </row>
    <row r="156" spans="1:28">
      <c r="A156" s="1" t="s">
        <v>318</v>
      </c>
      <c r="B156" s="1" t="s">
        <v>319</v>
      </c>
      <c r="C156" s="1">
        <v>98.903582538959839</v>
      </c>
      <c r="D156" s="1">
        <v>99.017632436531031</v>
      </c>
      <c r="E156" s="1">
        <v>99.10456079805482</v>
      </c>
      <c r="F156" s="1">
        <v>99.111635518989686</v>
      </c>
      <c r="G156" s="1">
        <v>99.026526130706571</v>
      </c>
      <c r="H156" s="1">
        <v>99.312630450036863</v>
      </c>
      <c r="I156" s="1">
        <v>99.403691978016667</v>
      </c>
      <c r="J156" s="1">
        <v>99.330868336617328</v>
      </c>
      <c r="K156" s="1">
        <v>99.427604241781339</v>
      </c>
      <c r="L156" s="1">
        <v>99.489458865776896</v>
      </c>
      <c r="M156" s="1">
        <v>99.781548234960752</v>
      </c>
      <c r="N156" s="1">
        <v>99.819393424009462</v>
      </c>
      <c r="O156" s="1">
        <v>99.633495474290967</v>
      </c>
      <c r="P156" s="1">
        <v>99.712467869697861</v>
      </c>
      <c r="Q156" s="1">
        <v>99.722021181502953</v>
      </c>
      <c r="R156" s="1">
        <v>99.754185306032042</v>
      </c>
      <c r="S156" s="1">
        <v>99.827626400632795</v>
      </c>
      <c r="T156" s="1">
        <v>99.863900285286533</v>
      </c>
      <c r="U156" s="1">
        <v>99.860727526615776</v>
      </c>
      <c r="V156" s="1">
        <v>99.862224685104394</v>
      </c>
      <c r="W156" s="1">
        <v>99.929668893129005</v>
      </c>
      <c r="X156" s="1">
        <v>99.929241944180163</v>
      </c>
      <c r="Y156" s="1">
        <v>99.928047981589771</v>
      </c>
      <c r="Z156" s="1">
        <v>99.92994945850883</v>
      </c>
      <c r="AA156" s="1">
        <v>99.919506423260685</v>
      </c>
    </row>
    <row r="157" spans="1:28">
      <c r="A157" s="1" t="s">
        <v>320</v>
      </c>
      <c r="B157" s="1" t="s">
        <v>321</v>
      </c>
      <c r="C157" s="1">
        <v>87.023310609484838</v>
      </c>
      <c r="D157" s="1">
        <v>86.455641710176593</v>
      </c>
      <c r="E157" s="1">
        <v>87.67513435020426</v>
      </c>
      <c r="F157" s="1">
        <v>86.755153224302333</v>
      </c>
      <c r="G157" s="1">
        <v>86.889504561299674</v>
      </c>
      <c r="H157" s="1">
        <v>86.974897847690414</v>
      </c>
      <c r="I157" s="1">
        <v>86.917002646910618</v>
      </c>
      <c r="J157" s="1">
        <v>86.770772807436401</v>
      </c>
      <c r="K157" s="1">
        <v>87.321323320264739</v>
      </c>
      <c r="L157" s="1">
        <v>87.165867107560118</v>
      </c>
      <c r="M157" s="1">
        <v>87.117539088217626</v>
      </c>
      <c r="N157" s="1">
        <v>87.318531690443137</v>
      </c>
      <c r="O157" s="1">
        <v>87.073204568729707</v>
      </c>
      <c r="P157" s="1">
        <v>86.805932294706295</v>
      </c>
      <c r="Q157" s="1">
        <v>87.04397267407586</v>
      </c>
      <c r="R157" s="1">
        <v>86.323636330834674</v>
      </c>
      <c r="S157" s="1">
        <v>86.585787373346392</v>
      </c>
      <c r="T157" s="1">
        <v>86.593592045490126</v>
      </c>
      <c r="U157" s="1">
        <v>86.699778230806729</v>
      </c>
      <c r="V157" s="1">
        <v>85.962093870897178</v>
      </c>
      <c r="W157" s="1">
        <v>87.68649948145891</v>
      </c>
      <c r="X157" s="1">
        <v>88.071944044200535</v>
      </c>
      <c r="Y157" s="1">
        <v>88.264646361902237</v>
      </c>
      <c r="Z157" s="1">
        <v>88.229428536663306</v>
      </c>
      <c r="AA157" s="1">
        <v>88.870388104383352</v>
      </c>
    </row>
    <row r="158" spans="1:28">
      <c r="A158" s="1" t="s">
        <v>322</v>
      </c>
      <c r="B158" s="1" t="s">
        <v>323</v>
      </c>
      <c r="C158" s="1">
        <v>81.765982134485341</v>
      </c>
      <c r="D158" s="1">
        <v>81.418871163792886</v>
      </c>
      <c r="E158" s="1">
        <v>81.374201329786828</v>
      </c>
      <c r="F158" s="1">
        <v>81.388474225037584</v>
      </c>
      <c r="G158" s="1">
        <v>81.616785006153364</v>
      </c>
      <c r="H158" s="1">
        <v>82.592888751271843</v>
      </c>
      <c r="I158" s="1">
        <v>83.235580023947222</v>
      </c>
      <c r="J158" s="1">
        <v>83.783031759335586</v>
      </c>
      <c r="K158" s="1">
        <v>83.632489212544058</v>
      </c>
      <c r="L158" s="1">
        <v>84.530009189993223</v>
      </c>
      <c r="M158" s="1">
        <v>86.247985140416333</v>
      </c>
      <c r="N158" s="1">
        <v>86.072940346219752</v>
      </c>
      <c r="O158" s="1">
        <v>86.070087717766597</v>
      </c>
      <c r="P158" s="1">
        <v>87.040658470565319</v>
      </c>
      <c r="Q158" s="1">
        <v>86.701361136775148</v>
      </c>
      <c r="R158" s="1">
        <v>88.059637775941439</v>
      </c>
      <c r="S158" s="1">
        <v>89.003970791545811</v>
      </c>
      <c r="T158" s="1">
        <v>90.496752280816395</v>
      </c>
      <c r="U158" s="1">
        <v>90.562697532287117</v>
      </c>
      <c r="V158" s="1">
        <v>89.897509313082139</v>
      </c>
      <c r="W158" s="1">
        <v>89.124330567854116</v>
      </c>
      <c r="X158" s="1">
        <v>89.9693974614175</v>
      </c>
      <c r="Y158" s="1">
        <v>89.41051233775535</v>
      </c>
      <c r="Z158" s="1">
        <v>88.157321510898726</v>
      </c>
      <c r="AA158" s="1">
        <v>89.543950901209683</v>
      </c>
      <c r="AB158" s="1">
        <v>86.843187660708026</v>
      </c>
    </row>
    <row r="159" spans="1:28">
      <c r="A159" s="1" t="s">
        <v>314</v>
      </c>
      <c r="B159" s="1" t="s">
        <v>315</v>
      </c>
    </row>
    <row r="160" spans="1:28">
      <c r="A160" s="1" t="s">
        <v>324</v>
      </c>
      <c r="B160" s="1" t="s">
        <v>325</v>
      </c>
    </row>
    <row r="161" spans="1:28">
      <c r="A161" s="1" t="s">
        <v>328</v>
      </c>
      <c r="B161" s="1" t="s">
        <v>329</v>
      </c>
    </row>
    <row r="162" spans="1:28">
      <c r="A162" s="1" t="s">
        <v>330</v>
      </c>
      <c r="B162" s="1" t="s">
        <v>331</v>
      </c>
      <c r="C162" s="1">
        <v>91.830209810489166</v>
      </c>
      <c r="D162" s="1">
        <v>91.663894529992177</v>
      </c>
      <c r="E162" s="1">
        <v>90.682609207430502</v>
      </c>
      <c r="F162" s="1">
        <v>89.00327145323115</v>
      </c>
      <c r="G162" s="1">
        <v>88.146910477871572</v>
      </c>
      <c r="H162" s="1">
        <v>88.018697336144214</v>
      </c>
      <c r="I162" s="1">
        <v>85.45754144748885</v>
      </c>
      <c r="J162" s="1">
        <v>84.684598741625024</v>
      </c>
      <c r="K162" s="1">
        <v>84.284774950528302</v>
      </c>
      <c r="L162" s="1">
        <v>85.100972405847557</v>
      </c>
      <c r="M162" s="1">
        <v>84.180549932895303</v>
      </c>
      <c r="N162" s="1">
        <v>84.357594138348219</v>
      </c>
      <c r="O162" s="1">
        <v>84.288838464932454</v>
      </c>
      <c r="P162" s="1">
        <v>84.779989686301931</v>
      </c>
      <c r="Q162" s="1">
        <v>83.56075040759265</v>
      </c>
      <c r="R162" s="1">
        <v>83.277778700083886</v>
      </c>
      <c r="S162" s="1">
        <v>82.002521660005385</v>
      </c>
      <c r="T162" s="1">
        <v>81.384192099573241</v>
      </c>
      <c r="U162" s="1">
        <v>80.850749663176984</v>
      </c>
      <c r="V162" s="1">
        <v>78.970705233980638</v>
      </c>
      <c r="W162" s="1">
        <v>80.453800029785143</v>
      </c>
      <c r="X162" s="1">
        <v>79.55403601909002</v>
      </c>
      <c r="Y162" s="1">
        <v>79.257609048723552</v>
      </c>
      <c r="Z162" s="1">
        <v>78.231852249602113</v>
      </c>
      <c r="AA162" s="1">
        <v>75.349505780764929</v>
      </c>
    </row>
    <row r="163" spans="1:28">
      <c r="A163" s="1" t="s">
        <v>10</v>
      </c>
      <c r="B163" s="1" t="s">
        <v>11</v>
      </c>
      <c r="C163" s="1">
        <v>100</v>
      </c>
      <c r="E163" s="1">
        <v>99.855221708978732</v>
      </c>
      <c r="F163" s="1">
        <v>99.887371410412911</v>
      </c>
      <c r="G163" s="1">
        <v>99.909644367045388</v>
      </c>
      <c r="H163" s="1">
        <v>99.914967537509227</v>
      </c>
      <c r="I163" s="1">
        <v>99.939606291729135</v>
      </c>
      <c r="J163" s="1">
        <v>99.942821656520238</v>
      </c>
      <c r="K163" s="1">
        <v>99.946413982200895</v>
      </c>
      <c r="L163" s="1">
        <v>99.947525156227329</v>
      </c>
      <c r="M163" s="1">
        <v>99.946326702153215</v>
      </c>
      <c r="N163" s="1">
        <v>99.957910154734236</v>
      </c>
      <c r="O163" s="1">
        <v>99.957567820578703</v>
      </c>
      <c r="P163" s="1">
        <v>99.956868038961971</v>
      </c>
      <c r="Q163" s="1">
        <v>99.940235564534149</v>
      </c>
      <c r="R163" s="1">
        <v>99.93717684871028</v>
      </c>
      <c r="S163" s="1">
        <v>99.92993397182191</v>
      </c>
      <c r="T163" s="1">
        <v>99.9251754727605</v>
      </c>
      <c r="U163" s="1">
        <v>99.926830968900731</v>
      </c>
      <c r="X163" s="1">
        <v>91.675585466850833</v>
      </c>
      <c r="Y163" s="1">
        <v>90.104537425998743</v>
      </c>
      <c r="Z163" s="1">
        <v>93.614882898851874</v>
      </c>
      <c r="AA163" s="1">
        <v>86.128349024412572</v>
      </c>
    </row>
    <row r="164" spans="1:28">
      <c r="A164" s="1" t="s">
        <v>112</v>
      </c>
      <c r="B164" s="1" t="s">
        <v>113</v>
      </c>
      <c r="C164" s="1">
        <v>90.652585830315331</v>
      </c>
      <c r="D164" s="1">
        <v>90.19917459717513</v>
      </c>
      <c r="E164" s="1">
        <v>89.212744791955359</v>
      </c>
      <c r="F164" s="1">
        <v>87.790165431131442</v>
      </c>
      <c r="G164" s="1">
        <v>87.790038216290981</v>
      </c>
      <c r="H164" s="1">
        <v>87.711028141445723</v>
      </c>
      <c r="I164" s="1">
        <v>87.569761619700628</v>
      </c>
      <c r="J164" s="1">
        <v>86.719518912875728</v>
      </c>
      <c r="K164" s="1">
        <v>86.770635410354231</v>
      </c>
      <c r="L164" s="1">
        <v>87.235155225711196</v>
      </c>
      <c r="M164" s="1">
        <v>88.41036373309602</v>
      </c>
      <c r="N164" s="1">
        <v>87.828975364352644</v>
      </c>
      <c r="O164" s="1">
        <v>88.534428379358715</v>
      </c>
      <c r="P164" s="1">
        <v>88.824982553130482</v>
      </c>
      <c r="Q164" s="1">
        <v>88.619731855702952</v>
      </c>
      <c r="R164" s="1">
        <v>88.157447750159506</v>
      </c>
      <c r="S164" s="1">
        <v>88.60590989698062</v>
      </c>
      <c r="T164" s="1">
        <v>89.619755010018849</v>
      </c>
      <c r="U164" s="1">
        <v>90.178695465444164</v>
      </c>
      <c r="V164" s="1">
        <v>87.367735369634261</v>
      </c>
      <c r="W164" s="1">
        <v>88.168105675785242</v>
      </c>
      <c r="X164" s="1">
        <v>85.563185732345218</v>
      </c>
      <c r="Y164" s="1">
        <v>85.139812228424262</v>
      </c>
      <c r="Z164" s="1">
        <v>83.559740802420066</v>
      </c>
      <c r="AA164" s="1">
        <v>82.71657849994007</v>
      </c>
      <c r="AB164" s="1">
        <v>80.351771267255231</v>
      </c>
    </row>
    <row r="165" spans="1:28">
      <c r="A165" s="1" t="s">
        <v>335</v>
      </c>
      <c r="B165" s="1" t="s">
        <v>336</v>
      </c>
      <c r="C165" s="1">
        <v>86.4378383178815</v>
      </c>
      <c r="D165" s="1">
        <v>85.694737848944882</v>
      </c>
      <c r="E165" s="1">
        <v>85.574822329560135</v>
      </c>
      <c r="F165" s="1">
        <v>86.117964791685722</v>
      </c>
      <c r="G165" s="1">
        <v>85.912129064352484</v>
      </c>
      <c r="H165" s="1">
        <v>85.469335977298527</v>
      </c>
      <c r="I165" s="1">
        <v>85.510061323078403</v>
      </c>
      <c r="J165" s="1">
        <v>86.456494422376778</v>
      </c>
      <c r="K165" s="1">
        <v>86.086594329939132</v>
      </c>
      <c r="L165" s="1">
        <v>85.784601046400454</v>
      </c>
      <c r="M165" s="1">
        <v>85.880830539228938</v>
      </c>
      <c r="N165" s="1">
        <v>86.345980910625158</v>
      </c>
      <c r="O165" s="1">
        <v>86.249084360964531</v>
      </c>
      <c r="P165" s="1">
        <v>86.278385414970117</v>
      </c>
      <c r="Q165" s="1">
        <v>86.124312870320281</v>
      </c>
      <c r="R165" s="1">
        <v>86.01853539216097</v>
      </c>
      <c r="S165" s="1">
        <v>85.626472526821971</v>
      </c>
      <c r="T165" s="1">
        <v>85.614705182944974</v>
      </c>
      <c r="U165" s="1">
        <v>84.968221692611024</v>
      </c>
      <c r="V165" s="1">
        <v>84.154253715332942</v>
      </c>
      <c r="W165" s="1">
        <v>84.150588066026913</v>
      </c>
      <c r="X165" s="1">
        <v>83.714052768763977</v>
      </c>
      <c r="Y165" s="1">
        <v>83.437177618812825</v>
      </c>
      <c r="Z165" s="1">
        <v>82.940509687012892</v>
      </c>
      <c r="AA165" s="1">
        <v>83.089042422138078</v>
      </c>
      <c r="AB165" s="1">
        <v>82.427828245269183</v>
      </c>
    </row>
    <row r="166" spans="1:28">
      <c r="A166" s="1" t="s">
        <v>333</v>
      </c>
      <c r="B166" s="1" t="s">
        <v>334</v>
      </c>
      <c r="C166" s="1">
        <v>58.669979339476264</v>
      </c>
      <c r="D166" s="1">
        <v>61.711146704244271</v>
      </c>
      <c r="E166" s="1">
        <v>64.063736543166954</v>
      </c>
      <c r="F166" s="1">
        <v>60.272726586651729</v>
      </c>
      <c r="G166" s="1">
        <v>56.916519743188857</v>
      </c>
      <c r="H166" s="1">
        <v>60.722543611053979</v>
      </c>
      <c r="I166" s="1">
        <v>65.509473332246998</v>
      </c>
      <c r="J166" s="1">
        <v>64.147103085679362</v>
      </c>
      <c r="K166" s="1">
        <v>64.622422433969078</v>
      </c>
      <c r="L166" s="1">
        <v>70.24568938878933</v>
      </c>
      <c r="M166" s="1">
        <v>65.172844173901439</v>
      </c>
      <c r="N166" s="1">
        <v>58.887399389653616</v>
      </c>
      <c r="O166" s="1">
        <v>55.790194493168869</v>
      </c>
      <c r="P166" s="1">
        <v>55.63445261908744</v>
      </c>
      <c r="Q166" s="1">
        <v>63.250763062511361</v>
      </c>
      <c r="R166" s="1">
        <v>63.277330219531805</v>
      </c>
      <c r="S166" s="1">
        <v>67.70578306529859</v>
      </c>
      <c r="T166" s="1">
        <v>61.875273254770747</v>
      </c>
      <c r="U166" s="1">
        <v>64.711362251324118</v>
      </c>
      <c r="V166" s="1">
        <v>60.649089971404976</v>
      </c>
      <c r="W166" s="1">
        <v>50.031404184206899</v>
      </c>
      <c r="X166" s="1">
        <v>56.055112400290064</v>
      </c>
      <c r="Y166" s="1">
        <v>58.407156742978948</v>
      </c>
      <c r="Z166" s="1">
        <v>52.916353778816102</v>
      </c>
      <c r="AA166" s="1">
        <v>46.270307888488823</v>
      </c>
    </row>
    <row r="167" spans="1:28">
      <c r="A167" s="1" t="s">
        <v>337</v>
      </c>
      <c r="B167" s="1" t="s">
        <v>338</v>
      </c>
      <c r="C167" s="1">
        <v>99.159376669377565</v>
      </c>
      <c r="D167" s="1">
        <v>98.981686276047242</v>
      </c>
      <c r="E167" s="1">
        <v>98.891599387196507</v>
      </c>
      <c r="F167" s="1">
        <v>98.722473564790278</v>
      </c>
      <c r="G167" s="1">
        <v>98.744626127881332</v>
      </c>
      <c r="H167" s="1">
        <v>99.005293763086883</v>
      </c>
      <c r="I167" s="1">
        <v>98.508904563525874</v>
      </c>
      <c r="J167" s="1">
        <v>98.708085444512989</v>
      </c>
      <c r="K167" s="1">
        <v>98.818183444685843</v>
      </c>
      <c r="L167" s="1">
        <v>98.839993581873387</v>
      </c>
      <c r="M167" s="1">
        <v>98.781378269589027</v>
      </c>
      <c r="N167" s="1">
        <v>98.907657943245326</v>
      </c>
      <c r="O167" s="1">
        <v>99.008092929920906</v>
      </c>
      <c r="P167" s="1">
        <v>98.707962269632858</v>
      </c>
      <c r="Q167" s="1">
        <v>98.453951693864283</v>
      </c>
      <c r="R167" s="1">
        <v>98.400742759108567</v>
      </c>
      <c r="S167" s="1">
        <v>98.338892153755737</v>
      </c>
      <c r="T167" s="1">
        <v>98.824369705432886</v>
      </c>
      <c r="U167" s="1">
        <v>98.015416082731761</v>
      </c>
      <c r="V167" s="1">
        <v>98.159815260800514</v>
      </c>
      <c r="W167" s="1">
        <v>97.815086586928786</v>
      </c>
      <c r="X167" s="1">
        <v>98.115946069355914</v>
      </c>
      <c r="Y167" s="1">
        <v>97.984972378484272</v>
      </c>
      <c r="Z167" s="1">
        <v>97.738499471809021</v>
      </c>
    </row>
    <row r="168" spans="1:28">
      <c r="A168" s="1" t="s">
        <v>343</v>
      </c>
      <c r="B168" s="1" t="s">
        <v>344</v>
      </c>
      <c r="C168" s="1">
        <v>0</v>
      </c>
      <c r="Q168" s="1">
        <v>0</v>
      </c>
      <c r="R168" s="1">
        <v>0</v>
      </c>
      <c r="S168" s="1">
        <v>0</v>
      </c>
      <c r="T168" s="1">
        <v>0</v>
      </c>
    </row>
    <row r="169" spans="1:28">
      <c r="A169" s="1" t="s">
        <v>341</v>
      </c>
      <c r="B169" s="1" t="s">
        <v>342</v>
      </c>
      <c r="C169" s="1">
        <v>27.627897234994897</v>
      </c>
      <c r="D169" s="1">
        <v>26.825603129927227</v>
      </c>
      <c r="E169" s="1">
        <v>28.105432114154098</v>
      </c>
      <c r="F169" s="1">
        <v>30.366534959833331</v>
      </c>
      <c r="G169" s="1">
        <v>33.61244561778706</v>
      </c>
      <c r="H169" s="1">
        <v>37.03708171454781</v>
      </c>
      <c r="I169" s="1">
        <v>39.589453118171896</v>
      </c>
      <c r="J169" s="1">
        <v>42.450668999218436</v>
      </c>
      <c r="K169" s="1">
        <v>44.669371371001013</v>
      </c>
      <c r="L169" s="1">
        <v>44.47201563861141</v>
      </c>
      <c r="M169" s="1">
        <v>46.273487353811241</v>
      </c>
      <c r="N169" s="1">
        <v>47.913812186498006</v>
      </c>
      <c r="O169" s="1">
        <v>52.271515518471226</v>
      </c>
      <c r="P169" s="1">
        <v>53.515071549938497</v>
      </c>
      <c r="Q169" s="1">
        <v>58.263284763564826</v>
      </c>
      <c r="R169" s="1">
        <v>60.5328603933172</v>
      </c>
      <c r="S169" s="1">
        <v>60.724213278669161</v>
      </c>
      <c r="T169" s="1">
        <v>62.729875229779587</v>
      </c>
      <c r="U169" s="1">
        <v>64.563852192919555</v>
      </c>
      <c r="V169" s="1">
        <v>66.79639428665773</v>
      </c>
      <c r="W169" s="1">
        <v>70.328177507139515</v>
      </c>
      <c r="X169" s="1">
        <v>68.498889907678844</v>
      </c>
      <c r="Y169" s="1">
        <v>66.978104492339313</v>
      </c>
      <c r="Z169" s="1">
        <v>69.821836554711425</v>
      </c>
    </row>
    <row r="170" spans="1:28">
      <c r="A170" s="1" t="s">
        <v>349</v>
      </c>
      <c r="B170" s="1" t="s">
        <v>350</v>
      </c>
      <c r="C170" s="1">
        <v>15.48989469133179</v>
      </c>
      <c r="D170" s="1">
        <v>15.927786860873269</v>
      </c>
      <c r="E170" s="1">
        <v>15.348880413866336</v>
      </c>
      <c r="F170" s="1">
        <v>13.361350607664841</v>
      </c>
      <c r="G170" s="1">
        <v>11.975847347360363</v>
      </c>
      <c r="H170" s="1">
        <v>11.539352463522622</v>
      </c>
      <c r="I170" s="1">
        <v>9.6451477638098027</v>
      </c>
      <c r="J170" s="1">
        <v>12.023517686636499</v>
      </c>
      <c r="K170" s="1">
        <v>11.57938755507576</v>
      </c>
      <c r="L170" s="1">
        <v>9.1791571262831013</v>
      </c>
      <c r="M170" s="1">
        <v>8.8448637990784196</v>
      </c>
      <c r="N170" s="1">
        <v>9.0305627771688251</v>
      </c>
      <c r="O170" s="1">
        <v>9.3945032059982481</v>
      </c>
      <c r="P170" s="1">
        <v>9.7778508038863379</v>
      </c>
      <c r="Q170" s="1">
        <v>9.71638436874081</v>
      </c>
      <c r="R170" s="1">
        <v>10.087217804469686</v>
      </c>
      <c r="S170" s="1">
        <v>9.3371607829311234</v>
      </c>
      <c r="T170" s="1">
        <v>6.7363247960806252</v>
      </c>
      <c r="U170" s="1">
        <v>7.3355987800752516</v>
      </c>
      <c r="V170" s="1">
        <v>7.5630863851094521</v>
      </c>
      <c r="W170" s="1">
        <v>7.7565791353718332</v>
      </c>
      <c r="X170" s="1">
        <v>8.5591177595796069</v>
      </c>
      <c r="Y170" s="1">
        <v>10.688490457748824</v>
      </c>
      <c r="Z170" s="1">
        <v>10.563324103313896</v>
      </c>
    </row>
    <row r="171" spans="1:28">
      <c r="A171" s="1" t="s">
        <v>351</v>
      </c>
      <c r="B171" s="1" t="s">
        <v>352</v>
      </c>
      <c r="C171" s="1">
        <v>44.803025405858612</v>
      </c>
      <c r="D171" s="1">
        <v>47.317431081697023</v>
      </c>
      <c r="E171" s="1">
        <v>47.342491172918038</v>
      </c>
      <c r="F171" s="1">
        <v>45.778389306456027</v>
      </c>
      <c r="G171" s="1">
        <v>43.727058933556471</v>
      </c>
      <c r="H171" s="1">
        <v>43.56407322363804</v>
      </c>
      <c r="I171" s="1">
        <v>42.069300923268074</v>
      </c>
      <c r="J171" s="1">
        <v>40.059973637078279</v>
      </c>
      <c r="K171" s="1">
        <v>39.779005302265176</v>
      </c>
      <c r="L171" s="1">
        <v>41.531617335377454</v>
      </c>
      <c r="M171" s="1">
        <v>37.022002485674498</v>
      </c>
      <c r="N171" s="1">
        <v>37.095574404691838</v>
      </c>
      <c r="O171" s="1">
        <v>34.412400426987681</v>
      </c>
      <c r="P171" s="1">
        <v>29.846423338611118</v>
      </c>
      <c r="Q171" s="1">
        <v>28.161033127873168</v>
      </c>
      <c r="R171" s="1">
        <v>30.306768639329661</v>
      </c>
      <c r="S171" s="1">
        <v>28.547203537110377</v>
      </c>
      <c r="T171" s="1">
        <v>27.998768906814124</v>
      </c>
      <c r="U171" s="1">
        <v>23.671955439051679</v>
      </c>
      <c r="V171" s="1">
        <v>23.930830867510107</v>
      </c>
      <c r="W171" s="1">
        <v>24.855705397228672</v>
      </c>
      <c r="X171" s="1">
        <v>28.492743241012892</v>
      </c>
      <c r="Y171" s="1">
        <v>28.860873405442749</v>
      </c>
      <c r="Z171" s="1">
        <v>29.095759404593423</v>
      </c>
    </row>
  </sheetData>
  <autoFilter ref="A1:AB171" xr:uid="{B9D0710B-5788-4417-941F-C5D471C65448}"/>
  <phoneticPr fontId="1" type="noConversion"/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46491-1CA6-4F2F-825D-EAC794F4D0B0}">
  <sheetPr filterMode="1"/>
  <dimension ref="A1:D171"/>
  <sheetViews>
    <sheetView workbookViewId="0"/>
  </sheetViews>
  <sheetFormatPr defaultRowHeight="15" customHeight="1"/>
  <cols>
    <col min="1" max="2" width="17.5703125" style="11" customWidth="1"/>
    <col min="3" max="4" width="26" style="11" customWidth="1"/>
    <col min="5" max="229" width="9.140625" style="1"/>
    <col min="230" max="234" width="9.140625" style="1" customWidth="1"/>
    <col min="235" max="485" width="9.140625" style="1"/>
    <col min="486" max="490" width="9.140625" style="1" customWidth="1"/>
    <col min="491" max="741" width="9.140625" style="1"/>
    <col min="742" max="746" width="9.140625" style="1" customWidth="1"/>
    <col min="747" max="997" width="9.140625" style="1"/>
    <col min="998" max="1002" width="9.140625" style="1" customWidth="1"/>
    <col min="1003" max="1253" width="9.140625" style="1"/>
    <col min="1254" max="1258" width="9.140625" style="1" customWidth="1"/>
    <col min="1259" max="1509" width="9.140625" style="1"/>
    <col min="1510" max="1514" width="9.140625" style="1" customWidth="1"/>
    <col min="1515" max="1765" width="9.140625" style="1"/>
    <col min="1766" max="1770" width="9.140625" style="1" customWidth="1"/>
    <col min="1771" max="2021" width="9.140625" style="1"/>
    <col min="2022" max="2026" width="9.140625" style="1" customWidth="1"/>
    <col min="2027" max="2277" width="9.140625" style="1"/>
    <col min="2278" max="2282" width="9.140625" style="1" customWidth="1"/>
    <col min="2283" max="2533" width="9.140625" style="1"/>
    <col min="2534" max="2538" width="9.140625" style="1" customWidth="1"/>
    <col min="2539" max="2789" width="9.140625" style="1"/>
    <col min="2790" max="2794" width="9.140625" style="1" customWidth="1"/>
    <col min="2795" max="3045" width="9.140625" style="1"/>
    <col min="3046" max="3050" width="9.140625" style="1" customWidth="1"/>
    <col min="3051" max="3301" width="9.140625" style="1"/>
    <col min="3302" max="3306" width="9.140625" style="1" customWidth="1"/>
    <col min="3307" max="3557" width="9.140625" style="1"/>
    <col min="3558" max="3562" width="9.140625" style="1" customWidth="1"/>
    <col min="3563" max="3813" width="9.140625" style="1"/>
    <col min="3814" max="3818" width="9.140625" style="1" customWidth="1"/>
    <col min="3819" max="4069" width="9.140625" style="1"/>
    <col min="4070" max="4074" width="9.140625" style="1" customWidth="1"/>
    <col min="4075" max="4325" width="9.140625" style="1"/>
    <col min="4326" max="4330" width="9.140625" style="1" customWidth="1"/>
    <col min="4331" max="4581" width="9.140625" style="1"/>
    <col min="4582" max="4586" width="9.140625" style="1" customWidth="1"/>
    <col min="4587" max="4837" width="9.140625" style="1"/>
    <col min="4838" max="4842" width="9.140625" style="1" customWidth="1"/>
    <col min="4843" max="5093" width="9.140625" style="1"/>
    <col min="5094" max="5098" width="9.140625" style="1" customWidth="1"/>
    <col min="5099" max="5349" width="9.140625" style="1"/>
    <col min="5350" max="5354" width="9.140625" style="1" customWidth="1"/>
    <col min="5355" max="5605" width="9.140625" style="1"/>
    <col min="5606" max="5610" width="9.140625" style="1" customWidth="1"/>
    <col min="5611" max="5861" width="9.140625" style="1"/>
    <col min="5862" max="5866" width="9.140625" style="1" customWidth="1"/>
    <col min="5867" max="6117" width="9.140625" style="1"/>
    <col min="6118" max="6122" width="9.140625" style="1" customWidth="1"/>
    <col min="6123" max="6373" width="9.140625" style="1"/>
    <col min="6374" max="6378" width="9.140625" style="1" customWidth="1"/>
    <col min="6379" max="6629" width="9.140625" style="1"/>
    <col min="6630" max="6634" width="9.140625" style="1" customWidth="1"/>
    <col min="6635" max="6885" width="9.140625" style="1"/>
    <col min="6886" max="6890" width="9.140625" style="1" customWidth="1"/>
    <col min="6891" max="7141" width="9.140625" style="1"/>
    <col min="7142" max="7146" width="9.140625" style="1" customWidth="1"/>
    <col min="7147" max="7397" width="9.140625" style="1"/>
    <col min="7398" max="7402" width="9.140625" style="1" customWidth="1"/>
    <col min="7403" max="7653" width="9.140625" style="1"/>
    <col min="7654" max="7658" width="9.140625" style="1" customWidth="1"/>
    <col min="7659" max="7909" width="9.140625" style="1"/>
    <col min="7910" max="7914" width="9.140625" style="1" customWidth="1"/>
    <col min="7915" max="8165" width="9.140625" style="1"/>
    <col min="8166" max="8170" width="9.140625" style="1" customWidth="1"/>
    <col min="8171" max="8421" width="9.140625" style="1"/>
    <col min="8422" max="8426" width="9.140625" style="1" customWidth="1"/>
    <col min="8427" max="8677" width="9.140625" style="1"/>
    <col min="8678" max="8682" width="9.140625" style="1" customWidth="1"/>
    <col min="8683" max="8933" width="9.140625" style="1"/>
    <col min="8934" max="8938" width="9.140625" style="1" customWidth="1"/>
    <col min="8939" max="9189" width="9.140625" style="1"/>
    <col min="9190" max="9194" width="9.140625" style="1" customWidth="1"/>
    <col min="9195" max="9445" width="9.140625" style="1"/>
    <col min="9446" max="9450" width="9.140625" style="1" customWidth="1"/>
    <col min="9451" max="9701" width="9.140625" style="1"/>
    <col min="9702" max="9706" width="9.140625" style="1" customWidth="1"/>
    <col min="9707" max="9957" width="9.140625" style="1"/>
    <col min="9958" max="9962" width="9.140625" style="1" customWidth="1"/>
    <col min="9963" max="10213" width="9.140625" style="1"/>
    <col min="10214" max="10218" width="9.140625" style="1" customWidth="1"/>
    <col min="10219" max="10469" width="9.140625" style="1"/>
    <col min="10470" max="10474" width="9.140625" style="1" customWidth="1"/>
    <col min="10475" max="10725" width="9.140625" style="1"/>
    <col min="10726" max="10730" width="9.140625" style="1" customWidth="1"/>
    <col min="10731" max="10981" width="9.140625" style="1"/>
    <col min="10982" max="10986" width="9.140625" style="1" customWidth="1"/>
    <col min="10987" max="11237" width="9.140625" style="1"/>
    <col min="11238" max="11242" width="9.140625" style="1" customWidth="1"/>
    <col min="11243" max="11493" width="9.140625" style="1"/>
    <col min="11494" max="11498" width="9.140625" style="1" customWidth="1"/>
    <col min="11499" max="11749" width="9.140625" style="1"/>
    <col min="11750" max="11754" width="9.140625" style="1" customWidth="1"/>
    <col min="11755" max="12005" width="9.140625" style="1"/>
    <col min="12006" max="12010" width="9.140625" style="1" customWidth="1"/>
    <col min="12011" max="12261" width="9.140625" style="1"/>
    <col min="12262" max="12266" width="9.140625" style="1" customWidth="1"/>
    <col min="12267" max="12517" width="9.140625" style="1"/>
    <col min="12518" max="12522" width="9.140625" style="1" customWidth="1"/>
    <col min="12523" max="12773" width="9.140625" style="1"/>
    <col min="12774" max="12778" width="9.140625" style="1" customWidth="1"/>
    <col min="12779" max="13029" width="9.140625" style="1"/>
    <col min="13030" max="13034" width="9.140625" style="1" customWidth="1"/>
    <col min="13035" max="13285" width="9.140625" style="1"/>
    <col min="13286" max="13290" width="9.140625" style="1" customWidth="1"/>
    <col min="13291" max="13541" width="9.140625" style="1"/>
    <col min="13542" max="13546" width="9.140625" style="1" customWidth="1"/>
    <col min="13547" max="13797" width="9.140625" style="1"/>
    <col min="13798" max="13802" width="9.140625" style="1" customWidth="1"/>
    <col min="13803" max="14053" width="9.140625" style="1"/>
    <col min="14054" max="14058" width="9.140625" style="1" customWidth="1"/>
    <col min="14059" max="14309" width="9.140625" style="1"/>
    <col min="14310" max="14314" width="9.140625" style="1" customWidth="1"/>
    <col min="14315" max="14565" width="9.140625" style="1"/>
    <col min="14566" max="14570" width="9.140625" style="1" customWidth="1"/>
    <col min="14571" max="14821" width="9.140625" style="1"/>
    <col min="14822" max="14826" width="9.140625" style="1" customWidth="1"/>
    <col min="14827" max="15077" width="9.140625" style="1"/>
    <col min="15078" max="15082" width="9.140625" style="1" customWidth="1"/>
    <col min="15083" max="15333" width="9.140625" style="1"/>
    <col min="15334" max="15338" width="9.140625" style="1" customWidth="1"/>
    <col min="15339" max="15589" width="9.140625" style="1"/>
    <col min="15590" max="15594" width="9.140625" style="1" customWidth="1"/>
    <col min="15595" max="15845" width="9.140625" style="1"/>
    <col min="15846" max="15850" width="9.140625" style="1" customWidth="1"/>
    <col min="15851" max="16101" width="9.140625" style="1"/>
    <col min="16102" max="16106" width="9.140625" style="1" customWidth="1"/>
    <col min="16107" max="16384" width="9.140625" style="1"/>
  </cols>
  <sheetData>
    <row r="1" spans="1:4" ht="15" customHeight="1">
      <c r="A1" s="11" t="s">
        <v>0</v>
      </c>
      <c r="B1" s="11" t="s">
        <v>1</v>
      </c>
      <c r="C1" s="11" t="s">
        <v>527</v>
      </c>
      <c r="D1" s="11" t="s">
        <v>528</v>
      </c>
    </row>
    <row r="2" spans="1:4" ht="15" hidden="1" customHeight="1">
      <c r="A2" s="11" t="s">
        <v>2</v>
      </c>
      <c r="B2" s="11" t="s">
        <v>3</v>
      </c>
      <c r="C2" s="11" t="s">
        <v>278</v>
      </c>
      <c r="D2" s="11" t="s">
        <v>184</v>
      </c>
    </row>
    <row r="3" spans="1:4" ht="15" hidden="1" customHeight="1">
      <c r="A3" s="11" t="s">
        <v>6</v>
      </c>
      <c r="B3" s="11" t="s">
        <v>7</v>
      </c>
      <c r="C3" s="11" t="s">
        <v>91</v>
      </c>
      <c r="D3" s="11" t="s">
        <v>332</v>
      </c>
    </row>
    <row r="4" spans="1:4" ht="15" hidden="1" customHeight="1">
      <c r="A4" s="11" t="s">
        <v>88</v>
      </c>
      <c r="B4" s="11" t="s">
        <v>89</v>
      </c>
      <c r="C4" s="11" t="s">
        <v>208</v>
      </c>
      <c r="D4" s="11" t="s">
        <v>189</v>
      </c>
    </row>
    <row r="5" spans="1:4" ht="15" hidden="1" customHeight="1">
      <c r="A5" s="11" t="s">
        <v>8</v>
      </c>
      <c r="B5" s="11" t="s">
        <v>9</v>
      </c>
      <c r="C5" s="11" t="s">
        <v>91</v>
      </c>
      <c r="D5" s="11" t="s">
        <v>134</v>
      </c>
    </row>
    <row r="6" spans="1:4" ht="15" hidden="1" customHeight="1">
      <c r="A6" s="11" t="s">
        <v>4</v>
      </c>
      <c r="B6" s="11" t="s">
        <v>5</v>
      </c>
      <c r="C6" s="11" t="s">
        <v>297</v>
      </c>
      <c r="D6" s="11" t="s">
        <v>189</v>
      </c>
    </row>
    <row r="7" spans="1:4" ht="15" hidden="1" customHeight="1">
      <c r="A7" s="11" t="s">
        <v>16</v>
      </c>
      <c r="B7" s="11" t="s">
        <v>17</v>
      </c>
      <c r="C7" s="11" t="s">
        <v>183</v>
      </c>
      <c r="D7" s="11" t="s">
        <v>134</v>
      </c>
    </row>
    <row r="8" spans="1:4" ht="15" hidden="1" customHeight="1">
      <c r="A8" s="11" t="s">
        <v>12</v>
      </c>
      <c r="B8" s="11" t="s">
        <v>13</v>
      </c>
      <c r="C8" s="11" t="s">
        <v>183</v>
      </c>
      <c r="D8" s="11" t="s">
        <v>332</v>
      </c>
    </row>
    <row r="9" spans="1:4" ht="15" hidden="1" customHeight="1">
      <c r="A9" s="11" t="s">
        <v>14</v>
      </c>
      <c r="B9" s="11" t="s">
        <v>15</v>
      </c>
      <c r="C9" s="11" t="s">
        <v>91</v>
      </c>
      <c r="D9" s="11" t="s">
        <v>332</v>
      </c>
    </row>
    <row r="10" spans="1:4" ht="15" hidden="1" customHeight="1">
      <c r="A10" s="11" t="s">
        <v>18</v>
      </c>
      <c r="B10" s="11" t="s">
        <v>19</v>
      </c>
      <c r="C10" s="11" t="s">
        <v>90</v>
      </c>
      <c r="D10" s="11" t="s">
        <v>134</v>
      </c>
    </row>
    <row r="11" spans="1:4" ht="15" hidden="1" customHeight="1">
      <c r="A11" s="11" t="s">
        <v>20</v>
      </c>
      <c r="B11" s="11" t="s">
        <v>21</v>
      </c>
      <c r="C11" s="11" t="s">
        <v>91</v>
      </c>
      <c r="D11" s="11" t="s">
        <v>134</v>
      </c>
    </row>
    <row r="12" spans="1:4" ht="15" hidden="1" customHeight="1">
      <c r="A12" s="11" t="s">
        <v>22</v>
      </c>
      <c r="B12" s="11" t="s">
        <v>23</v>
      </c>
      <c r="C12" s="11" t="s">
        <v>91</v>
      </c>
      <c r="D12" s="11" t="s">
        <v>332</v>
      </c>
    </row>
    <row r="13" spans="1:4" ht="15" hidden="1" customHeight="1">
      <c r="A13" s="11" t="s">
        <v>36</v>
      </c>
      <c r="B13" s="11" t="s">
        <v>37</v>
      </c>
      <c r="C13" s="11" t="s">
        <v>208</v>
      </c>
      <c r="D13" s="11" t="s">
        <v>134</v>
      </c>
    </row>
    <row r="14" spans="1:4" ht="15" hidden="1" customHeight="1">
      <c r="A14" s="11" t="s">
        <v>32</v>
      </c>
      <c r="B14" s="11" t="s">
        <v>33</v>
      </c>
      <c r="C14" s="11" t="s">
        <v>278</v>
      </c>
      <c r="D14" s="11" t="s">
        <v>189</v>
      </c>
    </row>
    <row r="15" spans="1:4" ht="15" hidden="1" customHeight="1">
      <c r="A15" s="11" t="s">
        <v>48</v>
      </c>
      <c r="B15" s="11" t="s">
        <v>49</v>
      </c>
      <c r="C15" s="11" t="s">
        <v>183</v>
      </c>
      <c r="D15" s="11" t="s">
        <v>134</v>
      </c>
    </row>
    <row r="16" spans="1:4" ht="15" hidden="1" customHeight="1">
      <c r="A16" s="11" t="s">
        <v>40</v>
      </c>
      <c r="B16" s="11" t="s">
        <v>41</v>
      </c>
      <c r="C16" s="11" t="s">
        <v>91</v>
      </c>
      <c r="D16" s="11" t="s">
        <v>332</v>
      </c>
    </row>
    <row r="17" spans="1:4" ht="15" hidden="1" customHeight="1">
      <c r="A17" s="11" t="s">
        <v>26</v>
      </c>
      <c r="B17" s="11" t="s">
        <v>27</v>
      </c>
      <c r="C17" s="11" t="s">
        <v>91</v>
      </c>
      <c r="D17" s="11" t="s">
        <v>134</v>
      </c>
    </row>
    <row r="18" spans="1:4" ht="15" hidden="1" customHeight="1">
      <c r="A18" s="11" t="s">
        <v>42</v>
      </c>
      <c r="B18" s="11" t="s">
        <v>43</v>
      </c>
      <c r="C18" s="11" t="s">
        <v>183</v>
      </c>
      <c r="D18" s="11" t="s">
        <v>332</v>
      </c>
    </row>
    <row r="19" spans="1:4" ht="15" hidden="1" customHeight="1">
      <c r="A19" s="11" t="s">
        <v>28</v>
      </c>
      <c r="B19" s="11" t="s">
        <v>29</v>
      </c>
      <c r="C19" s="11" t="s">
        <v>297</v>
      </c>
      <c r="D19" s="11" t="s">
        <v>189</v>
      </c>
    </row>
    <row r="20" spans="1:4" ht="15" hidden="1" customHeight="1">
      <c r="A20" s="11" t="s">
        <v>50</v>
      </c>
      <c r="B20" s="11" t="s">
        <v>51</v>
      </c>
      <c r="C20" s="11" t="s">
        <v>278</v>
      </c>
      <c r="D20" s="11" t="s">
        <v>189</v>
      </c>
    </row>
    <row r="21" spans="1:4" ht="15" hidden="1" customHeight="1">
      <c r="A21" s="11" t="s">
        <v>44</v>
      </c>
      <c r="B21" s="11" t="s">
        <v>45</v>
      </c>
      <c r="C21" s="11" t="s">
        <v>183</v>
      </c>
      <c r="D21" s="11" t="s">
        <v>189</v>
      </c>
    </row>
    <row r="22" spans="1:4" ht="15" hidden="1" customHeight="1">
      <c r="A22" s="11" t="s">
        <v>38</v>
      </c>
      <c r="B22" s="11" t="s">
        <v>39</v>
      </c>
      <c r="C22" s="11" t="s">
        <v>91</v>
      </c>
      <c r="D22" s="11" t="s">
        <v>332</v>
      </c>
    </row>
    <row r="23" spans="1:4" ht="15" hidden="1" customHeight="1">
      <c r="A23" s="11" t="s">
        <v>52</v>
      </c>
      <c r="B23" s="11" t="s">
        <v>53</v>
      </c>
      <c r="C23" s="11" t="s">
        <v>297</v>
      </c>
      <c r="D23" s="11" t="s">
        <v>332</v>
      </c>
    </row>
    <row r="24" spans="1:4" ht="15" hidden="1" customHeight="1">
      <c r="A24" s="11" t="s">
        <v>46</v>
      </c>
      <c r="B24" s="11" t="s">
        <v>47</v>
      </c>
      <c r="C24" s="11" t="s">
        <v>183</v>
      </c>
      <c r="D24" s="11" t="s">
        <v>332</v>
      </c>
    </row>
    <row r="25" spans="1:4" ht="15" hidden="1" customHeight="1">
      <c r="A25" s="11" t="s">
        <v>34</v>
      </c>
      <c r="B25" s="11" t="s">
        <v>35</v>
      </c>
      <c r="C25" s="11" t="s">
        <v>91</v>
      </c>
      <c r="D25" s="11" t="s">
        <v>332</v>
      </c>
    </row>
    <row r="26" spans="1:4" ht="15" hidden="1" customHeight="1">
      <c r="A26" s="11" t="s">
        <v>30</v>
      </c>
      <c r="B26" s="11" t="s">
        <v>31</v>
      </c>
      <c r="C26" s="11" t="s">
        <v>297</v>
      </c>
      <c r="D26" s="11" t="s">
        <v>184</v>
      </c>
    </row>
    <row r="27" spans="1:4" ht="15" hidden="1" customHeight="1">
      <c r="A27" s="11" t="s">
        <v>24</v>
      </c>
      <c r="B27" s="11" t="s">
        <v>25</v>
      </c>
      <c r="C27" s="11" t="s">
        <v>297</v>
      </c>
      <c r="D27" s="11" t="s">
        <v>184</v>
      </c>
    </row>
    <row r="28" spans="1:4" ht="15" hidden="1" customHeight="1">
      <c r="A28" s="11" t="s">
        <v>167</v>
      </c>
      <c r="B28" s="11" t="s">
        <v>168</v>
      </c>
      <c r="C28" s="11" t="s">
        <v>90</v>
      </c>
      <c r="D28" s="11" t="s">
        <v>189</v>
      </c>
    </row>
    <row r="29" spans="1:4" ht="15" hidden="1" customHeight="1">
      <c r="A29" s="11" t="s">
        <v>64</v>
      </c>
      <c r="B29" s="11" t="s">
        <v>65</v>
      </c>
      <c r="C29" s="11" t="s">
        <v>297</v>
      </c>
      <c r="D29" s="11" t="s">
        <v>189</v>
      </c>
    </row>
    <row r="30" spans="1:4" ht="15" hidden="1" customHeight="1">
      <c r="A30" s="11" t="s">
        <v>56</v>
      </c>
      <c r="B30" s="11" t="s">
        <v>57</v>
      </c>
      <c r="C30" s="11" t="s">
        <v>231</v>
      </c>
      <c r="D30" s="11" t="s">
        <v>134</v>
      </c>
    </row>
    <row r="31" spans="1:4" ht="15" hidden="1" customHeight="1">
      <c r="A31" s="11" t="s">
        <v>54</v>
      </c>
      <c r="B31" s="11" t="s">
        <v>55</v>
      </c>
      <c r="C31" s="11" t="s">
        <v>297</v>
      </c>
      <c r="D31" s="11" t="s">
        <v>184</v>
      </c>
    </row>
    <row r="32" spans="1:4" ht="15" hidden="1" customHeight="1">
      <c r="A32" s="11" t="s">
        <v>306</v>
      </c>
      <c r="B32" s="11" t="s">
        <v>307</v>
      </c>
      <c r="C32" s="11" t="s">
        <v>297</v>
      </c>
      <c r="D32" s="11" t="s">
        <v>184</v>
      </c>
    </row>
    <row r="33" spans="1:4" ht="15" hidden="1" customHeight="1">
      <c r="A33" s="11" t="s">
        <v>60</v>
      </c>
      <c r="B33" s="11" t="s">
        <v>61</v>
      </c>
      <c r="C33" s="11" t="s">
        <v>183</v>
      </c>
      <c r="D33" s="11" t="s">
        <v>134</v>
      </c>
    </row>
    <row r="34" spans="1:4" ht="15" hidden="1" customHeight="1">
      <c r="A34" s="11" t="s">
        <v>62</v>
      </c>
      <c r="B34" s="11" t="s">
        <v>63</v>
      </c>
      <c r="C34" s="11" t="s">
        <v>90</v>
      </c>
      <c r="D34" s="11" t="s">
        <v>332</v>
      </c>
    </row>
    <row r="35" spans="1:4" ht="15" hidden="1" customHeight="1">
      <c r="A35" s="11" t="s">
        <v>66</v>
      </c>
      <c r="B35" s="11" t="s">
        <v>67</v>
      </c>
      <c r="C35" s="11" t="s">
        <v>183</v>
      </c>
      <c r="D35" s="11" t="s">
        <v>332</v>
      </c>
    </row>
    <row r="36" spans="1:4" ht="15" hidden="1" customHeight="1">
      <c r="A36" s="11" t="s">
        <v>68</v>
      </c>
      <c r="B36" s="11" t="s">
        <v>69</v>
      </c>
      <c r="C36" s="11" t="s">
        <v>297</v>
      </c>
      <c r="D36" s="11" t="s">
        <v>189</v>
      </c>
    </row>
    <row r="37" spans="1:4" ht="15" hidden="1" customHeight="1">
      <c r="A37" s="11" t="s">
        <v>70</v>
      </c>
      <c r="B37" s="11" t="s">
        <v>71</v>
      </c>
      <c r="C37" s="11" t="s">
        <v>183</v>
      </c>
      <c r="D37" s="11" t="s">
        <v>332</v>
      </c>
    </row>
    <row r="38" spans="1:4" ht="15" hidden="1" customHeight="1">
      <c r="A38" s="11" t="s">
        <v>137</v>
      </c>
      <c r="B38" s="11" t="s">
        <v>138</v>
      </c>
      <c r="C38" s="11" t="s">
        <v>91</v>
      </c>
      <c r="D38" s="11" t="s">
        <v>134</v>
      </c>
    </row>
    <row r="39" spans="1:4" ht="15" hidden="1" customHeight="1">
      <c r="A39" s="11" t="s">
        <v>72</v>
      </c>
      <c r="B39" s="11" t="s">
        <v>73</v>
      </c>
      <c r="C39" s="11" t="s">
        <v>183</v>
      </c>
      <c r="D39" s="11" t="s">
        <v>332</v>
      </c>
    </row>
    <row r="40" spans="1:4" ht="15" hidden="1" customHeight="1">
      <c r="A40" s="11" t="s">
        <v>74</v>
      </c>
      <c r="B40" s="11" t="s">
        <v>75</v>
      </c>
      <c r="C40" s="11" t="s">
        <v>91</v>
      </c>
      <c r="D40" s="11" t="s">
        <v>134</v>
      </c>
    </row>
    <row r="41" spans="1:4" ht="15" hidden="1" customHeight="1">
      <c r="A41" s="11" t="s">
        <v>76</v>
      </c>
      <c r="B41" s="11" t="s">
        <v>77</v>
      </c>
      <c r="C41" s="11" t="s">
        <v>91</v>
      </c>
      <c r="D41" s="11" t="s">
        <v>134</v>
      </c>
    </row>
    <row r="42" spans="1:4" ht="15" hidden="1" customHeight="1">
      <c r="A42" s="11" t="s">
        <v>84</v>
      </c>
      <c r="B42" s="11" t="s">
        <v>85</v>
      </c>
      <c r="C42" s="11" t="s">
        <v>91</v>
      </c>
      <c r="D42" s="11" t="s">
        <v>134</v>
      </c>
    </row>
    <row r="43" spans="1:4" ht="15" hidden="1" customHeight="1">
      <c r="A43" s="11" t="s">
        <v>80</v>
      </c>
      <c r="B43" s="11" t="s">
        <v>81</v>
      </c>
      <c r="C43" s="11" t="s">
        <v>208</v>
      </c>
      <c r="D43" s="11" t="s">
        <v>189</v>
      </c>
    </row>
    <row r="44" spans="1:4" ht="15" hidden="1" customHeight="1">
      <c r="A44" s="11" t="s">
        <v>82</v>
      </c>
      <c r="B44" s="11" t="s">
        <v>83</v>
      </c>
      <c r="C44" s="11" t="s">
        <v>183</v>
      </c>
      <c r="D44" s="11" t="s">
        <v>332</v>
      </c>
    </row>
    <row r="45" spans="1:4" ht="15" hidden="1" customHeight="1">
      <c r="A45" s="11" t="s">
        <v>86</v>
      </c>
      <c r="B45" s="11" t="s">
        <v>87</v>
      </c>
      <c r="C45" s="11" t="s">
        <v>183</v>
      </c>
      <c r="D45" s="11" t="s">
        <v>332</v>
      </c>
    </row>
    <row r="46" spans="1:4" ht="15" hidden="1" customHeight="1">
      <c r="A46" s="11" t="s">
        <v>92</v>
      </c>
      <c r="B46" s="11" t="s">
        <v>93</v>
      </c>
      <c r="C46" s="11" t="s">
        <v>183</v>
      </c>
      <c r="D46" s="11" t="s">
        <v>332</v>
      </c>
    </row>
    <row r="47" spans="1:4" ht="15" hidden="1" customHeight="1">
      <c r="A47" s="11" t="s">
        <v>291</v>
      </c>
      <c r="B47" s="11" t="s">
        <v>292</v>
      </c>
      <c r="C47" s="11" t="s">
        <v>183</v>
      </c>
      <c r="D47" s="11" t="s">
        <v>189</v>
      </c>
    </row>
    <row r="48" spans="1:4" ht="15" hidden="1" customHeight="1">
      <c r="A48" s="11" t="s">
        <v>122</v>
      </c>
      <c r="B48" s="11" t="s">
        <v>123</v>
      </c>
      <c r="C48" s="11" t="s">
        <v>297</v>
      </c>
      <c r="D48" s="11" t="s">
        <v>332</v>
      </c>
    </row>
    <row r="49" spans="1:4" ht="15" hidden="1" customHeight="1">
      <c r="A49" s="11" t="s">
        <v>94</v>
      </c>
      <c r="B49" s="11" t="s">
        <v>95</v>
      </c>
      <c r="C49" s="11" t="s">
        <v>297</v>
      </c>
      <c r="D49" s="11" t="s">
        <v>184</v>
      </c>
    </row>
    <row r="50" spans="1:4" ht="15" hidden="1" customHeight="1">
      <c r="A50" s="11" t="s">
        <v>98</v>
      </c>
      <c r="B50" s="11" t="s">
        <v>99</v>
      </c>
      <c r="C50" s="11" t="s">
        <v>91</v>
      </c>
      <c r="D50" s="11" t="s">
        <v>134</v>
      </c>
    </row>
    <row r="51" spans="1:4" ht="15" customHeight="1">
      <c r="A51" s="11" t="s">
        <v>100</v>
      </c>
      <c r="B51" s="11" t="s">
        <v>101</v>
      </c>
      <c r="C51" s="11" t="s">
        <v>297</v>
      </c>
      <c r="D51" s="11" t="s">
        <v>184</v>
      </c>
    </row>
    <row r="52" spans="1:4" ht="15" hidden="1" customHeight="1">
      <c r="A52" s="11" t="s">
        <v>108</v>
      </c>
      <c r="B52" s="11" t="s">
        <v>109</v>
      </c>
      <c r="C52" s="11" t="s">
        <v>91</v>
      </c>
      <c r="D52" s="11" t="s">
        <v>134</v>
      </c>
    </row>
    <row r="53" spans="1:4" ht="15" hidden="1" customHeight="1">
      <c r="A53" s="11" t="s">
        <v>104</v>
      </c>
      <c r="B53" s="11" t="s">
        <v>105</v>
      </c>
      <c r="C53" s="11" t="s">
        <v>90</v>
      </c>
      <c r="D53" s="11" t="s">
        <v>332</v>
      </c>
    </row>
    <row r="54" spans="1:4" ht="15" hidden="1" customHeight="1">
      <c r="A54" s="11" t="s">
        <v>102</v>
      </c>
      <c r="B54" s="11" t="s">
        <v>103</v>
      </c>
      <c r="C54" s="11" t="s">
        <v>91</v>
      </c>
      <c r="D54" s="11" t="s">
        <v>134</v>
      </c>
    </row>
    <row r="55" spans="1:4" ht="15" hidden="1" customHeight="1">
      <c r="A55" s="11" t="s">
        <v>106</v>
      </c>
      <c r="B55" s="11" t="s">
        <v>107</v>
      </c>
      <c r="C55" s="11" t="s">
        <v>91</v>
      </c>
      <c r="D55" s="11" t="s">
        <v>134</v>
      </c>
    </row>
    <row r="56" spans="1:4" ht="15" hidden="1" customHeight="1">
      <c r="A56" s="11" t="s">
        <v>110</v>
      </c>
      <c r="B56" s="11" t="s">
        <v>111</v>
      </c>
      <c r="C56" s="11" t="s">
        <v>297</v>
      </c>
      <c r="D56" s="11" t="s">
        <v>332</v>
      </c>
    </row>
    <row r="57" spans="1:4" ht="15" hidden="1" customHeight="1">
      <c r="A57" s="11" t="s">
        <v>114</v>
      </c>
      <c r="B57" s="11" t="s">
        <v>115</v>
      </c>
      <c r="C57" s="11" t="s">
        <v>91</v>
      </c>
      <c r="D57" s="11" t="s">
        <v>332</v>
      </c>
    </row>
    <row r="58" spans="1:4" ht="15" hidden="1" customHeight="1">
      <c r="A58" s="11" t="s">
        <v>78</v>
      </c>
      <c r="B58" s="11" t="s">
        <v>79</v>
      </c>
      <c r="C58" s="11" t="s">
        <v>91</v>
      </c>
      <c r="D58" s="11" t="s">
        <v>134</v>
      </c>
    </row>
    <row r="59" spans="1:4" ht="15" hidden="1" customHeight="1">
      <c r="A59" s="11" t="s">
        <v>116</v>
      </c>
      <c r="B59" s="11" t="s">
        <v>117</v>
      </c>
      <c r="C59" s="11" t="s">
        <v>297</v>
      </c>
      <c r="D59" s="11" t="s">
        <v>189</v>
      </c>
    </row>
    <row r="60" spans="1:4" ht="15" hidden="1" customHeight="1">
      <c r="A60" s="11" t="s">
        <v>124</v>
      </c>
      <c r="B60" s="11" t="s">
        <v>125</v>
      </c>
      <c r="C60" s="11" t="s">
        <v>91</v>
      </c>
      <c r="D60" s="11" t="s">
        <v>134</v>
      </c>
    </row>
    <row r="61" spans="1:4" ht="15" hidden="1" customHeight="1">
      <c r="A61" s="11" t="s">
        <v>128</v>
      </c>
      <c r="B61" s="11" t="s">
        <v>129</v>
      </c>
      <c r="C61" s="11" t="s">
        <v>91</v>
      </c>
      <c r="D61" s="11" t="s">
        <v>134</v>
      </c>
    </row>
    <row r="62" spans="1:4" ht="15" hidden="1" customHeight="1">
      <c r="A62" s="11" t="s">
        <v>126</v>
      </c>
      <c r="B62" s="11" t="s">
        <v>127</v>
      </c>
      <c r="C62" s="11" t="s">
        <v>183</v>
      </c>
      <c r="D62" s="11" t="s">
        <v>332</v>
      </c>
    </row>
    <row r="63" spans="1:4" ht="15" hidden="1" customHeight="1">
      <c r="A63" s="11" t="s">
        <v>130</v>
      </c>
      <c r="B63" s="11" t="s">
        <v>131</v>
      </c>
      <c r="C63" s="11" t="s">
        <v>183</v>
      </c>
      <c r="D63" s="11" t="s">
        <v>332</v>
      </c>
    </row>
    <row r="64" spans="1:4" ht="15" hidden="1" customHeight="1">
      <c r="A64" s="11" t="s">
        <v>118</v>
      </c>
      <c r="B64" s="11" t="s">
        <v>119</v>
      </c>
      <c r="C64" s="11" t="s">
        <v>297</v>
      </c>
      <c r="D64" s="11" t="s">
        <v>184</v>
      </c>
    </row>
    <row r="65" spans="1:4" ht="15" hidden="1" customHeight="1">
      <c r="A65" s="11" t="s">
        <v>120</v>
      </c>
      <c r="B65" s="11" t="s">
        <v>121</v>
      </c>
      <c r="C65" s="11" t="s">
        <v>297</v>
      </c>
      <c r="D65" s="11" t="s">
        <v>184</v>
      </c>
    </row>
    <row r="66" spans="1:4" ht="15" hidden="1" customHeight="1">
      <c r="A66" s="11" t="s">
        <v>132</v>
      </c>
      <c r="B66" s="11" t="s">
        <v>133</v>
      </c>
      <c r="C66" s="11" t="s">
        <v>183</v>
      </c>
      <c r="D66" s="11" t="s">
        <v>332</v>
      </c>
    </row>
    <row r="67" spans="1:4" ht="15" hidden="1" customHeight="1">
      <c r="A67" s="11" t="s">
        <v>139</v>
      </c>
      <c r="B67" s="11" t="s">
        <v>140</v>
      </c>
      <c r="C67" s="11" t="s">
        <v>183</v>
      </c>
      <c r="D67" s="11" t="s">
        <v>184</v>
      </c>
    </row>
    <row r="68" spans="1:4" ht="15" hidden="1" customHeight="1">
      <c r="A68" s="11" t="s">
        <v>135</v>
      </c>
      <c r="B68" s="11" t="s">
        <v>136</v>
      </c>
      <c r="C68" s="11" t="s">
        <v>183</v>
      </c>
      <c r="D68" s="11" t="s">
        <v>189</v>
      </c>
    </row>
    <row r="69" spans="1:4" ht="15" hidden="1" customHeight="1">
      <c r="A69" s="11" t="s">
        <v>141</v>
      </c>
      <c r="B69" s="11" t="s">
        <v>142</v>
      </c>
      <c r="C69" s="11" t="s">
        <v>91</v>
      </c>
      <c r="D69" s="11" t="s">
        <v>134</v>
      </c>
    </row>
    <row r="70" spans="1:4" ht="15" hidden="1" customHeight="1">
      <c r="A70" s="11" t="s">
        <v>151</v>
      </c>
      <c r="B70" s="11" t="s">
        <v>152</v>
      </c>
      <c r="C70" s="11" t="s">
        <v>91</v>
      </c>
      <c r="D70" s="11" t="s">
        <v>134</v>
      </c>
    </row>
    <row r="71" spans="1:4" ht="15" hidden="1" customHeight="1">
      <c r="A71" s="11" t="s">
        <v>145</v>
      </c>
      <c r="B71" s="11" t="s">
        <v>146</v>
      </c>
      <c r="C71" s="11" t="s">
        <v>278</v>
      </c>
      <c r="D71" s="11" t="s">
        <v>189</v>
      </c>
    </row>
    <row r="72" spans="1:4" ht="15" hidden="1" customHeight="1">
      <c r="A72" s="11" t="s">
        <v>143</v>
      </c>
      <c r="B72" s="11" t="s">
        <v>144</v>
      </c>
      <c r="C72" s="11" t="s">
        <v>90</v>
      </c>
      <c r="D72" s="11" t="s">
        <v>332</v>
      </c>
    </row>
    <row r="73" spans="1:4" ht="15" hidden="1" customHeight="1">
      <c r="A73" s="11" t="s">
        <v>149</v>
      </c>
      <c r="B73" s="11" t="s">
        <v>150</v>
      </c>
      <c r="C73" s="11" t="s">
        <v>208</v>
      </c>
      <c r="D73" s="11" t="s">
        <v>332</v>
      </c>
    </row>
    <row r="74" spans="1:4" ht="15" hidden="1" customHeight="1">
      <c r="A74" s="11" t="s">
        <v>147</v>
      </c>
      <c r="B74" s="11" t="s">
        <v>148</v>
      </c>
      <c r="C74" s="11" t="s">
        <v>91</v>
      </c>
      <c r="D74" s="11" t="s">
        <v>134</v>
      </c>
    </row>
    <row r="75" spans="1:4" ht="15" hidden="1" customHeight="1">
      <c r="A75" s="11" t="s">
        <v>153</v>
      </c>
      <c r="B75" s="11" t="s">
        <v>154</v>
      </c>
      <c r="C75" s="11" t="s">
        <v>208</v>
      </c>
      <c r="D75" s="11" t="s">
        <v>134</v>
      </c>
    </row>
    <row r="76" spans="1:4" ht="15" hidden="1" customHeight="1">
      <c r="A76" s="11" t="s">
        <v>155</v>
      </c>
      <c r="B76" s="11" t="s">
        <v>156</v>
      </c>
      <c r="C76" s="11" t="s">
        <v>91</v>
      </c>
      <c r="D76" s="11" t="s">
        <v>134</v>
      </c>
    </row>
    <row r="77" spans="1:4" ht="15" hidden="1" customHeight="1">
      <c r="A77" s="11" t="s">
        <v>157</v>
      </c>
      <c r="B77" s="11" t="s">
        <v>158</v>
      </c>
      <c r="C77" s="11" t="s">
        <v>183</v>
      </c>
      <c r="D77" s="11" t="s">
        <v>332</v>
      </c>
    </row>
    <row r="78" spans="1:4" ht="15" customHeight="1">
      <c r="A78" s="11" t="s">
        <v>161</v>
      </c>
      <c r="B78" s="11" t="s">
        <v>162</v>
      </c>
      <c r="C78" s="11" t="s">
        <v>90</v>
      </c>
      <c r="D78" s="11" t="s">
        <v>134</v>
      </c>
    </row>
    <row r="79" spans="1:4" ht="15" hidden="1" customHeight="1">
      <c r="A79" s="11" t="s">
        <v>159</v>
      </c>
      <c r="B79" s="11" t="s">
        <v>160</v>
      </c>
      <c r="C79" s="11" t="s">
        <v>208</v>
      </c>
      <c r="D79" s="11" t="s">
        <v>332</v>
      </c>
    </row>
    <row r="80" spans="1:4" ht="15" hidden="1" customHeight="1">
      <c r="A80" s="11" t="s">
        <v>163</v>
      </c>
      <c r="B80" s="11" t="s">
        <v>164</v>
      </c>
      <c r="C80" s="11" t="s">
        <v>91</v>
      </c>
      <c r="D80" s="11" t="s">
        <v>332</v>
      </c>
    </row>
    <row r="81" spans="1:4" ht="15" hidden="1" customHeight="1">
      <c r="A81" s="11" t="s">
        <v>165</v>
      </c>
      <c r="B81" s="11" t="s">
        <v>166</v>
      </c>
      <c r="C81" s="11" t="s">
        <v>297</v>
      </c>
      <c r="D81" s="11" t="s">
        <v>189</v>
      </c>
    </row>
    <row r="82" spans="1:4" ht="15" hidden="1" customHeight="1">
      <c r="A82" s="11" t="s">
        <v>169</v>
      </c>
      <c r="B82" s="11" t="s">
        <v>170</v>
      </c>
      <c r="C82" s="11" t="s">
        <v>90</v>
      </c>
      <c r="D82" s="11" t="s">
        <v>189</v>
      </c>
    </row>
    <row r="83" spans="1:4" ht="15" hidden="1" customHeight="1">
      <c r="A83" s="11" t="s">
        <v>173</v>
      </c>
      <c r="B83" s="11" t="s">
        <v>174</v>
      </c>
      <c r="C83" s="11" t="s">
        <v>208</v>
      </c>
      <c r="D83" s="11" t="s">
        <v>134</v>
      </c>
    </row>
    <row r="84" spans="1:4" ht="15" hidden="1" customHeight="1">
      <c r="A84" s="11" t="s">
        <v>196</v>
      </c>
      <c r="B84" s="11" t="s">
        <v>197</v>
      </c>
      <c r="C84" s="11" t="s">
        <v>91</v>
      </c>
      <c r="D84" s="11" t="s">
        <v>134</v>
      </c>
    </row>
    <row r="85" spans="1:4" ht="15" hidden="1" customHeight="1">
      <c r="A85" s="11" t="s">
        <v>175</v>
      </c>
      <c r="B85" s="11" t="s">
        <v>176</v>
      </c>
      <c r="C85" s="11" t="s">
        <v>208</v>
      </c>
      <c r="D85" s="11" t="s">
        <v>332</v>
      </c>
    </row>
    <row r="86" spans="1:4" ht="15" hidden="1" customHeight="1">
      <c r="A86" s="11" t="s">
        <v>190</v>
      </c>
      <c r="B86" s="11" t="s">
        <v>191</v>
      </c>
      <c r="C86" s="11" t="s">
        <v>297</v>
      </c>
      <c r="D86" s="11" t="s">
        <v>189</v>
      </c>
    </row>
    <row r="87" spans="1:4" ht="15" hidden="1" customHeight="1">
      <c r="A87" s="11" t="s">
        <v>177</v>
      </c>
      <c r="B87" s="11" t="s">
        <v>178</v>
      </c>
      <c r="C87" s="11" t="s">
        <v>297</v>
      </c>
      <c r="D87" s="11" t="s">
        <v>184</v>
      </c>
    </row>
    <row r="88" spans="1:4" ht="15" hidden="1" customHeight="1">
      <c r="A88" s="11" t="s">
        <v>179</v>
      </c>
      <c r="B88" s="11" t="s">
        <v>180</v>
      </c>
      <c r="C88" s="11" t="s">
        <v>208</v>
      </c>
      <c r="D88" s="11" t="s">
        <v>332</v>
      </c>
    </row>
    <row r="89" spans="1:4" ht="15" hidden="1" customHeight="1">
      <c r="A89" s="11" t="s">
        <v>185</v>
      </c>
      <c r="B89" s="11" t="s">
        <v>186</v>
      </c>
      <c r="C89" s="11" t="s">
        <v>91</v>
      </c>
      <c r="D89" s="11" t="s">
        <v>134</v>
      </c>
    </row>
    <row r="90" spans="1:4" ht="15" hidden="1" customHeight="1">
      <c r="A90" s="11" t="s">
        <v>192</v>
      </c>
      <c r="B90" s="11" t="s">
        <v>193</v>
      </c>
      <c r="C90" s="11" t="s">
        <v>91</v>
      </c>
      <c r="D90" s="11" t="s">
        <v>134</v>
      </c>
    </row>
    <row r="91" spans="1:4" ht="15" hidden="1" customHeight="1">
      <c r="A91" s="11" t="s">
        <v>194</v>
      </c>
      <c r="B91" s="11" t="s">
        <v>195</v>
      </c>
      <c r="C91" s="11" t="s">
        <v>91</v>
      </c>
      <c r="D91" s="11" t="s">
        <v>134</v>
      </c>
    </row>
    <row r="92" spans="1:4" ht="15" hidden="1" customHeight="1">
      <c r="A92" s="11" t="s">
        <v>204</v>
      </c>
      <c r="B92" s="11" t="s">
        <v>205</v>
      </c>
      <c r="C92" s="11" t="s">
        <v>297</v>
      </c>
      <c r="D92" s="11" t="s">
        <v>184</v>
      </c>
    </row>
    <row r="93" spans="1:4" ht="15" hidden="1" customHeight="1">
      <c r="A93" s="11" t="s">
        <v>227</v>
      </c>
      <c r="B93" s="11" t="s">
        <v>228</v>
      </c>
      <c r="C93" s="11" t="s">
        <v>297</v>
      </c>
      <c r="D93" s="11" t="s">
        <v>184</v>
      </c>
    </row>
    <row r="94" spans="1:4" ht="15" hidden="1" customHeight="1">
      <c r="A94" s="11" t="s">
        <v>229</v>
      </c>
      <c r="B94" s="11" t="s">
        <v>230</v>
      </c>
      <c r="C94" s="11" t="s">
        <v>90</v>
      </c>
      <c r="D94" s="11" t="s">
        <v>332</v>
      </c>
    </row>
    <row r="95" spans="1:4" ht="15" hidden="1" customHeight="1">
      <c r="A95" s="11" t="s">
        <v>206</v>
      </c>
      <c r="B95" s="11" t="s">
        <v>207</v>
      </c>
      <c r="C95" s="11" t="s">
        <v>278</v>
      </c>
      <c r="D95" s="11" t="s">
        <v>332</v>
      </c>
    </row>
    <row r="96" spans="1:4" ht="15" hidden="1" customHeight="1">
      <c r="A96" s="11" t="s">
        <v>213</v>
      </c>
      <c r="B96" s="11" t="s">
        <v>214</v>
      </c>
      <c r="C96" s="11" t="s">
        <v>297</v>
      </c>
      <c r="D96" s="11" t="s">
        <v>184</v>
      </c>
    </row>
    <row r="97" spans="1:4" ht="15" hidden="1" customHeight="1">
      <c r="A97" s="11" t="s">
        <v>215</v>
      </c>
      <c r="B97" s="11" t="s">
        <v>216</v>
      </c>
      <c r="C97" s="11" t="s">
        <v>208</v>
      </c>
      <c r="D97" s="11" t="s">
        <v>134</v>
      </c>
    </row>
    <row r="98" spans="1:4" ht="15" hidden="1" customHeight="1">
      <c r="A98" s="11" t="s">
        <v>211</v>
      </c>
      <c r="B98" s="11" t="s">
        <v>212</v>
      </c>
      <c r="C98" s="11" t="s">
        <v>90</v>
      </c>
      <c r="D98" s="11" t="s">
        <v>332</v>
      </c>
    </row>
    <row r="99" spans="1:4" ht="15" hidden="1" customHeight="1">
      <c r="A99" s="11" t="s">
        <v>223</v>
      </c>
      <c r="B99" s="11" t="s">
        <v>224</v>
      </c>
      <c r="C99" s="11" t="s">
        <v>297</v>
      </c>
      <c r="D99" s="11" t="s">
        <v>189</v>
      </c>
    </row>
    <row r="100" spans="1:4" ht="15" hidden="1" customHeight="1">
      <c r="A100" s="11" t="s">
        <v>225</v>
      </c>
      <c r="B100" s="11" t="s">
        <v>226</v>
      </c>
      <c r="C100" s="11" t="s">
        <v>297</v>
      </c>
      <c r="D100" s="11" t="s">
        <v>134</v>
      </c>
    </row>
    <row r="101" spans="1:4" ht="15" hidden="1" customHeight="1">
      <c r="A101" s="11" t="s">
        <v>209</v>
      </c>
      <c r="B101" s="11" t="s">
        <v>210</v>
      </c>
      <c r="C101" s="11" t="s">
        <v>183</v>
      </c>
      <c r="D101" s="11" t="s">
        <v>332</v>
      </c>
    </row>
    <row r="102" spans="1:4" ht="15" hidden="1" customHeight="1">
      <c r="A102" s="11" t="s">
        <v>202</v>
      </c>
      <c r="B102" s="11" t="s">
        <v>203</v>
      </c>
      <c r="C102" s="11" t="s">
        <v>91</v>
      </c>
      <c r="D102" s="11" t="s">
        <v>189</v>
      </c>
    </row>
    <row r="103" spans="1:4" ht="15" hidden="1" customHeight="1">
      <c r="A103" s="11" t="s">
        <v>200</v>
      </c>
      <c r="B103" s="11" t="s">
        <v>201</v>
      </c>
      <c r="C103" s="11" t="s">
        <v>91</v>
      </c>
      <c r="D103" s="11" t="s">
        <v>134</v>
      </c>
    </row>
    <row r="104" spans="1:4" ht="15" hidden="1" customHeight="1">
      <c r="A104" s="11" t="s">
        <v>217</v>
      </c>
      <c r="B104" s="11" t="s">
        <v>218</v>
      </c>
      <c r="C104" s="11" t="s">
        <v>90</v>
      </c>
      <c r="D104" s="11" t="s">
        <v>189</v>
      </c>
    </row>
    <row r="105" spans="1:4" ht="15" hidden="1" customHeight="1">
      <c r="A105" s="11" t="s">
        <v>198</v>
      </c>
      <c r="B105" s="11" t="s">
        <v>199</v>
      </c>
      <c r="C105" s="11" t="s">
        <v>208</v>
      </c>
      <c r="D105" s="11" t="s">
        <v>189</v>
      </c>
    </row>
    <row r="106" spans="1:4" ht="15" hidden="1" customHeight="1">
      <c r="A106" s="11" t="s">
        <v>221</v>
      </c>
      <c r="B106" s="11" t="s">
        <v>222</v>
      </c>
      <c r="C106" s="11" t="s">
        <v>297</v>
      </c>
      <c r="D106" s="11" t="s">
        <v>184</v>
      </c>
    </row>
    <row r="107" spans="1:4" ht="15" hidden="1" customHeight="1">
      <c r="A107" s="11" t="s">
        <v>232</v>
      </c>
      <c r="B107" s="11" t="s">
        <v>233</v>
      </c>
      <c r="C107" s="11" t="s">
        <v>297</v>
      </c>
      <c r="D107" s="11" t="s">
        <v>332</v>
      </c>
    </row>
    <row r="108" spans="1:4" ht="15" hidden="1" customHeight="1">
      <c r="A108" s="11" t="s">
        <v>246</v>
      </c>
      <c r="B108" s="11" t="s">
        <v>247</v>
      </c>
      <c r="C108" s="11" t="s">
        <v>278</v>
      </c>
      <c r="D108" s="11" t="s">
        <v>189</v>
      </c>
    </row>
    <row r="109" spans="1:4" ht="15" hidden="1" customHeight="1">
      <c r="A109" s="11" t="s">
        <v>242</v>
      </c>
      <c r="B109" s="11" t="s">
        <v>243</v>
      </c>
      <c r="C109" s="11" t="s">
        <v>91</v>
      </c>
      <c r="D109" s="11" t="s">
        <v>134</v>
      </c>
    </row>
    <row r="110" spans="1:4" ht="15" hidden="1" customHeight="1">
      <c r="A110" s="11" t="s">
        <v>234</v>
      </c>
      <c r="B110" s="11" t="s">
        <v>235</v>
      </c>
      <c r="C110" s="11" t="s">
        <v>90</v>
      </c>
      <c r="D110" s="11" t="s">
        <v>134</v>
      </c>
    </row>
    <row r="111" spans="1:4" ht="15" hidden="1" customHeight="1">
      <c r="A111" s="11" t="s">
        <v>248</v>
      </c>
      <c r="B111" s="11" t="s">
        <v>249</v>
      </c>
      <c r="C111" s="11" t="s">
        <v>90</v>
      </c>
      <c r="D111" s="11" t="s">
        <v>134</v>
      </c>
    </row>
    <row r="112" spans="1:4" ht="15" hidden="1" customHeight="1">
      <c r="A112" s="11" t="s">
        <v>240</v>
      </c>
      <c r="B112" s="11" t="s">
        <v>241</v>
      </c>
      <c r="C112" s="11" t="s">
        <v>183</v>
      </c>
      <c r="D112" s="11" t="s">
        <v>189</v>
      </c>
    </row>
    <row r="113" spans="1:4" ht="15" hidden="1" customHeight="1">
      <c r="A113" s="11" t="s">
        <v>236</v>
      </c>
      <c r="B113" s="11" t="s">
        <v>237</v>
      </c>
      <c r="C113" s="11" t="s">
        <v>297</v>
      </c>
      <c r="D113" s="11" t="s">
        <v>184</v>
      </c>
    </row>
    <row r="114" spans="1:4" ht="15" hidden="1" customHeight="1">
      <c r="A114" s="11" t="s">
        <v>238</v>
      </c>
      <c r="B114" s="11" t="s">
        <v>239</v>
      </c>
      <c r="C114" s="11" t="s">
        <v>297</v>
      </c>
      <c r="D114" s="11" t="s">
        <v>189</v>
      </c>
    </row>
    <row r="115" spans="1:4" ht="15" hidden="1" customHeight="1">
      <c r="A115" s="11" t="s">
        <v>219</v>
      </c>
      <c r="B115" s="11" t="s">
        <v>220</v>
      </c>
      <c r="C115" s="11" t="s">
        <v>90</v>
      </c>
      <c r="D115" s="11" t="s">
        <v>134</v>
      </c>
    </row>
    <row r="116" spans="1:4" ht="15" hidden="1" customHeight="1">
      <c r="A116" s="11" t="s">
        <v>244</v>
      </c>
      <c r="B116" s="11" t="s">
        <v>245</v>
      </c>
      <c r="C116" s="11" t="s">
        <v>91</v>
      </c>
      <c r="D116" s="11" t="s">
        <v>134</v>
      </c>
    </row>
    <row r="117" spans="1:4" ht="15" hidden="1" customHeight="1">
      <c r="A117" s="11" t="s">
        <v>250</v>
      </c>
      <c r="B117" s="11" t="s">
        <v>251</v>
      </c>
      <c r="C117" s="11" t="s">
        <v>208</v>
      </c>
      <c r="D117" s="11" t="s">
        <v>134</v>
      </c>
    </row>
    <row r="118" spans="1:4" ht="15" hidden="1" customHeight="1">
      <c r="A118" s="11" t="s">
        <v>252</v>
      </c>
      <c r="B118" s="11" t="s">
        <v>253</v>
      </c>
      <c r="C118" s="11" t="s">
        <v>278</v>
      </c>
      <c r="D118" s="11" t="s">
        <v>189</v>
      </c>
    </row>
    <row r="119" spans="1:4" ht="15" hidden="1" customHeight="1">
      <c r="A119" s="11" t="s">
        <v>260</v>
      </c>
      <c r="B119" s="11" t="s">
        <v>261</v>
      </c>
      <c r="C119" s="11" t="s">
        <v>90</v>
      </c>
      <c r="D119" s="11" t="s">
        <v>134</v>
      </c>
    </row>
    <row r="120" spans="1:4" ht="15" hidden="1" customHeight="1">
      <c r="A120" s="11" t="s">
        <v>254</v>
      </c>
      <c r="B120" s="11" t="s">
        <v>255</v>
      </c>
      <c r="C120" s="11" t="s">
        <v>183</v>
      </c>
      <c r="D120" s="11" t="s">
        <v>134</v>
      </c>
    </row>
    <row r="121" spans="1:4" ht="15" hidden="1" customHeight="1">
      <c r="A121" s="11" t="s">
        <v>262</v>
      </c>
      <c r="B121" s="11" t="s">
        <v>263</v>
      </c>
      <c r="C121" s="11" t="s">
        <v>90</v>
      </c>
      <c r="D121" s="11" t="s">
        <v>189</v>
      </c>
    </row>
    <row r="122" spans="1:4" ht="15" hidden="1" customHeight="1">
      <c r="A122" s="11" t="s">
        <v>270</v>
      </c>
      <c r="B122" s="11" t="s">
        <v>271</v>
      </c>
      <c r="C122" s="11" t="s">
        <v>183</v>
      </c>
      <c r="D122" s="11" t="s">
        <v>332</v>
      </c>
    </row>
    <row r="123" spans="1:4" ht="15" hidden="1" customHeight="1">
      <c r="A123" s="11" t="s">
        <v>256</v>
      </c>
      <c r="B123" s="11" t="s">
        <v>257</v>
      </c>
      <c r="C123" s="11" t="s">
        <v>183</v>
      </c>
      <c r="D123" s="11" t="s">
        <v>332</v>
      </c>
    </row>
    <row r="124" spans="1:4" ht="15" hidden="1" customHeight="1">
      <c r="A124" s="11" t="s">
        <v>258</v>
      </c>
      <c r="B124" s="11" t="s">
        <v>259</v>
      </c>
      <c r="C124" s="11" t="s">
        <v>90</v>
      </c>
      <c r="D124" s="11" t="s">
        <v>189</v>
      </c>
    </row>
    <row r="125" spans="1:4" ht="15" hidden="1" customHeight="1">
      <c r="A125" s="11" t="s">
        <v>264</v>
      </c>
      <c r="B125" s="11" t="s">
        <v>265</v>
      </c>
      <c r="C125" s="11" t="s">
        <v>91</v>
      </c>
      <c r="D125" s="11" t="s">
        <v>134</v>
      </c>
    </row>
    <row r="126" spans="1:4" ht="15" hidden="1" customHeight="1">
      <c r="A126" s="11" t="s">
        <v>268</v>
      </c>
      <c r="B126" s="11" t="s">
        <v>269</v>
      </c>
      <c r="C126" s="11" t="s">
        <v>91</v>
      </c>
      <c r="D126" s="11" t="s">
        <v>134</v>
      </c>
    </row>
    <row r="127" spans="1:4" ht="15" hidden="1" customHeight="1">
      <c r="A127" s="11" t="s">
        <v>266</v>
      </c>
      <c r="B127" s="11" t="s">
        <v>267</v>
      </c>
      <c r="C127" s="11" t="s">
        <v>183</v>
      </c>
      <c r="D127" s="11" t="s">
        <v>134</v>
      </c>
    </row>
    <row r="128" spans="1:4" ht="15" hidden="1" customHeight="1">
      <c r="A128" s="11" t="s">
        <v>272</v>
      </c>
      <c r="B128" s="11" t="s">
        <v>273</v>
      </c>
      <c r="C128" s="11" t="s">
        <v>208</v>
      </c>
      <c r="D128" s="11" t="s">
        <v>134</v>
      </c>
    </row>
    <row r="129" spans="1:4" ht="15" hidden="1" customHeight="1">
      <c r="A129" s="11" t="s">
        <v>274</v>
      </c>
      <c r="B129" s="11" t="s">
        <v>275</v>
      </c>
      <c r="C129" s="11" t="s">
        <v>91</v>
      </c>
      <c r="D129" s="11" t="s">
        <v>134</v>
      </c>
    </row>
    <row r="130" spans="1:4" ht="15" hidden="1" customHeight="1">
      <c r="A130" s="11" t="s">
        <v>276</v>
      </c>
      <c r="B130" s="11" t="s">
        <v>277</v>
      </c>
      <c r="C130" s="11" t="s">
        <v>297</v>
      </c>
      <c r="D130" s="11" t="s">
        <v>184</v>
      </c>
    </row>
    <row r="131" spans="1:4" ht="15" hidden="1" customHeight="1">
      <c r="A131" s="11" t="s">
        <v>345</v>
      </c>
      <c r="B131" s="11" t="s">
        <v>346</v>
      </c>
      <c r="C131" s="11" t="s">
        <v>90</v>
      </c>
      <c r="D131" s="11" t="s">
        <v>332</v>
      </c>
    </row>
    <row r="132" spans="1:4" ht="15" hidden="1" customHeight="1">
      <c r="A132" s="11" t="s">
        <v>279</v>
      </c>
      <c r="B132" s="11" t="s">
        <v>280</v>
      </c>
      <c r="C132" s="11" t="s">
        <v>208</v>
      </c>
      <c r="D132" s="11" t="s">
        <v>134</v>
      </c>
    </row>
    <row r="133" spans="1:4" ht="15" hidden="1" customHeight="1">
      <c r="A133" s="11" t="s">
        <v>283</v>
      </c>
      <c r="B133" s="11" t="s">
        <v>284</v>
      </c>
      <c r="C133" s="11" t="s">
        <v>297</v>
      </c>
      <c r="D133" s="11" t="s">
        <v>189</v>
      </c>
    </row>
    <row r="134" spans="1:4" ht="15" hidden="1" customHeight="1">
      <c r="A134" s="11" t="s">
        <v>304</v>
      </c>
      <c r="B134" s="11" t="s">
        <v>305</v>
      </c>
      <c r="C134" s="11" t="s">
        <v>297</v>
      </c>
      <c r="D134" s="11" t="s">
        <v>134</v>
      </c>
    </row>
    <row r="135" spans="1:4" ht="15" hidden="1" customHeight="1">
      <c r="A135" s="11" t="s">
        <v>289</v>
      </c>
      <c r="B135" s="11" t="s">
        <v>290</v>
      </c>
      <c r="C135" s="11" t="s">
        <v>297</v>
      </c>
      <c r="D135" s="11" t="s">
        <v>184</v>
      </c>
    </row>
    <row r="136" spans="1:4" ht="15" hidden="1" customHeight="1">
      <c r="A136" s="11" t="s">
        <v>285</v>
      </c>
      <c r="B136" s="11" t="s">
        <v>286</v>
      </c>
      <c r="C136" s="11" t="s">
        <v>90</v>
      </c>
      <c r="D136" s="11" t="s">
        <v>134</v>
      </c>
    </row>
    <row r="137" spans="1:4" ht="15" hidden="1" customHeight="1">
      <c r="A137" s="11" t="s">
        <v>300</v>
      </c>
      <c r="B137" s="11" t="s">
        <v>301</v>
      </c>
      <c r="C137" s="11" t="s">
        <v>91</v>
      </c>
      <c r="D137" s="11" t="s">
        <v>134</v>
      </c>
    </row>
    <row r="138" spans="1:4" ht="15" hidden="1" customHeight="1">
      <c r="A138" s="11" t="s">
        <v>287</v>
      </c>
      <c r="B138" s="11" t="s">
        <v>288</v>
      </c>
      <c r="C138" s="11" t="s">
        <v>90</v>
      </c>
      <c r="D138" s="11" t="s">
        <v>189</v>
      </c>
    </row>
    <row r="139" spans="1:4" ht="15" hidden="1" customHeight="1">
      <c r="A139" s="11" t="s">
        <v>293</v>
      </c>
      <c r="B139" s="11" t="s">
        <v>294</v>
      </c>
      <c r="C139" s="11" t="s">
        <v>297</v>
      </c>
      <c r="D139" s="11" t="s">
        <v>184</v>
      </c>
    </row>
    <row r="140" spans="1:4" ht="15" hidden="1" customHeight="1">
      <c r="A140" s="11" t="s">
        <v>347</v>
      </c>
      <c r="B140" s="11" t="s">
        <v>348</v>
      </c>
      <c r="C140" s="11" t="s">
        <v>297</v>
      </c>
      <c r="D140" s="11" t="s">
        <v>332</v>
      </c>
    </row>
    <row r="141" spans="1:4" ht="15" hidden="1" customHeight="1">
      <c r="A141" s="11" t="s">
        <v>295</v>
      </c>
      <c r="B141" s="11" t="s">
        <v>296</v>
      </c>
      <c r="C141" s="11" t="s">
        <v>297</v>
      </c>
      <c r="D141" s="11" t="s">
        <v>184</v>
      </c>
    </row>
    <row r="142" spans="1:4" ht="15" hidden="1" customHeight="1">
      <c r="A142" s="11" t="s">
        <v>96</v>
      </c>
      <c r="B142" s="11" t="s">
        <v>97</v>
      </c>
      <c r="C142" s="11" t="s">
        <v>91</v>
      </c>
      <c r="D142" s="11" t="s">
        <v>134</v>
      </c>
    </row>
    <row r="143" spans="1:4" ht="15" hidden="1" customHeight="1">
      <c r="A143" s="11" t="s">
        <v>187</v>
      </c>
      <c r="B143" s="11" t="s">
        <v>188</v>
      </c>
      <c r="C143" s="11" t="s">
        <v>278</v>
      </c>
      <c r="D143" s="11" t="s">
        <v>189</v>
      </c>
    </row>
    <row r="144" spans="1:4" ht="15" hidden="1" customHeight="1">
      <c r="A144" s="11" t="s">
        <v>171</v>
      </c>
      <c r="B144" s="11" t="s">
        <v>172</v>
      </c>
      <c r="C144" s="11" t="s">
        <v>183</v>
      </c>
      <c r="D144" s="11" t="s">
        <v>134</v>
      </c>
    </row>
    <row r="145" spans="1:4" ht="15" hidden="1" customHeight="1">
      <c r="A145" s="11" t="s">
        <v>181</v>
      </c>
      <c r="B145" s="11" t="s">
        <v>182</v>
      </c>
      <c r="C145" s="11" t="s">
        <v>183</v>
      </c>
      <c r="D145" s="11" t="s">
        <v>332</v>
      </c>
    </row>
    <row r="146" spans="1:4" ht="15" hidden="1" customHeight="1">
      <c r="A146" s="11" t="s">
        <v>339</v>
      </c>
      <c r="B146" s="11" t="s">
        <v>340</v>
      </c>
      <c r="C146" s="11" t="s">
        <v>183</v>
      </c>
      <c r="D146" s="11" t="s">
        <v>332</v>
      </c>
    </row>
    <row r="147" spans="1:4" ht="15" hidden="1" customHeight="1">
      <c r="A147" s="11" t="s">
        <v>281</v>
      </c>
      <c r="B147" s="11" t="s">
        <v>282</v>
      </c>
      <c r="C147" s="11" t="s">
        <v>297</v>
      </c>
      <c r="D147" s="11" t="s">
        <v>184</v>
      </c>
    </row>
    <row r="148" spans="1:4" ht="15" hidden="1" customHeight="1">
      <c r="A148" s="11" t="s">
        <v>298</v>
      </c>
      <c r="B148" s="11" t="s">
        <v>299</v>
      </c>
      <c r="C148" s="11" t="s">
        <v>183</v>
      </c>
      <c r="D148" s="11" t="s">
        <v>332</v>
      </c>
    </row>
    <row r="149" spans="1:4" ht="15" hidden="1" customHeight="1">
      <c r="A149" s="11" t="s">
        <v>302</v>
      </c>
      <c r="B149" s="11" t="s">
        <v>303</v>
      </c>
      <c r="C149" s="11" t="s">
        <v>91</v>
      </c>
      <c r="D149" s="11" t="s">
        <v>134</v>
      </c>
    </row>
    <row r="150" spans="1:4" ht="15" hidden="1" customHeight="1">
      <c r="A150" s="11" t="s">
        <v>58</v>
      </c>
      <c r="B150" s="11" t="s">
        <v>59</v>
      </c>
      <c r="C150" s="11" t="s">
        <v>91</v>
      </c>
      <c r="D150" s="11" t="s">
        <v>134</v>
      </c>
    </row>
    <row r="151" spans="1:4" ht="15" hidden="1" customHeight="1">
      <c r="A151" s="11" t="s">
        <v>312</v>
      </c>
      <c r="B151" s="11" t="s">
        <v>313</v>
      </c>
      <c r="C151" s="11" t="s">
        <v>91</v>
      </c>
      <c r="D151" s="11" t="s">
        <v>184</v>
      </c>
    </row>
    <row r="152" spans="1:4" ht="15" hidden="1" customHeight="1">
      <c r="A152" s="11" t="s">
        <v>326</v>
      </c>
      <c r="B152" s="11" t="s">
        <v>327</v>
      </c>
      <c r="C152" s="11" t="s">
        <v>297</v>
      </c>
      <c r="D152" s="11" t="s">
        <v>189</v>
      </c>
    </row>
    <row r="153" spans="1:4" ht="15" customHeight="1">
      <c r="A153" s="11" t="s">
        <v>310</v>
      </c>
      <c r="B153" s="11" t="s">
        <v>311</v>
      </c>
      <c r="C153" s="11" t="s">
        <v>90</v>
      </c>
      <c r="D153" s="11" t="s">
        <v>332</v>
      </c>
    </row>
    <row r="154" spans="1:4" ht="15" hidden="1" customHeight="1">
      <c r="A154" s="11" t="s">
        <v>308</v>
      </c>
      <c r="B154" s="11" t="s">
        <v>309</v>
      </c>
      <c r="C154" s="11" t="s">
        <v>297</v>
      </c>
      <c r="D154" s="11" t="s">
        <v>184</v>
      </c>
    </row>
    <row r="155" spans="1:4" ht="15" hidden="1" customHeight="1">
      <c r="A155" s="11" t="s">
        <v>316</v>
      </c>
      <c r="B155" s="11" t="s">
        <v>317</v>
      </c>
      <c r="C155" s="11" t="s">
        <v>90</v>
      </c>
      <c r="D155" s="11" t="s">
        <v>332</v>
      </c>
    </row>
    <row r="156" spans="1:4" ht="15" hidden="1" customHeight="1">
      <c r="A156" s="11" t="s">
        <v>318</v>
      </c>
      <c r="B156" s="11" t="s">
        <v>319</v>
      </c>
      <c r="C156" s="11" t="s">
        <v>183</v>
      </c>
      <c r="D156" s="11" t="s">
        <v>134</v>
      </c>
    </row>
    <row r="157" spans="1:4" ht="15" hidden="1" customHeight="1">
      <c r="A157" s="11" t="s">
        <v>320</v>
      </c>
      <c r="B157" s="11" t="s">
        <v>321</v>
      </c>
      <c r="C157" s="11" t="s">
        <v>208</v>
      </c>
      <c r="D157" s="11" t="s">
        <v>189</v>
      </c>
    </row>
    <row r="158" spans="1:4" ht="15" hidden="1" customHeight="1">
      <c r="A158" s="11" t="s">
        <v>322</v>
      </c>
      <c r="B158" s="11" t="s">
        <v>323</v>
      </c>
      <c r="C158" s="11" t="s">
        <v>91</v>
      </c>
      <c r="D158" s="11" t="s">
        <v>332</v>
      </c>
    </row>
    <row r="159" spans="1:4" ht="15" hidden="1" customHeight="1">
      <c r="A159" s="11" t="s">
        <v>314</v>
      </c>
      <c r="B159" s="11" t="s">
        <v>315</v>
      </c>
      <c r="C159" s="11" t="s">
        <v>91</v>
      </c>
      <c r="D159" s="11" t="s">
        <v>332</v>
      </c>
    </row>
    <row r="160" spans="1:4" ht="15" hidden="1" customHeight="1">
      <c r="A160" s="11" t="s">
        <v>324</v>
      </c>
      <c r="B160" s="11" t="s">
        <v>325</v>
      </c>
      <c r="C160" s="11" t="s">
        <v>90</v>
      </c>
      <c r="D160" s="11" t="s">
        <v>332</v>
      </c>
    </row>
    <row r="161" spans="1:4" ht="15" hidden="1" customHeight="1">
      <c r="A161" s="11" t="s">
        <v>328</v>
      </c>
      <c r="B161" s="11" t="s">
        <v>329</v>
      </c>
      <c r="C161" s="11" t="s">
        <v>297</v>
      </c>
      <c r="D161" s="11" t="s">
        <v>184</v>
      </c>
    </row>
    <row r="162" spans="1:4" ht="15" hidden="1" customHeight="1">
      <c r="A162" s="11" t="s">
        <v>330</v>
      </c>
      <c r="B162" s="11" t="s">
        <v>331</v>
      </c>
      <c r="C162" s="11" t="s">
        <v>91</v>
      </c>
      <c r="D162" s="11" t="s">
        <v>189</v>
      </c>
    </row>
    <row r="163" spans="1:4" ht="15" hidden="1" customHeight="1">
      <c r="A163" s="11" t="s">
        <v>10</v>
      </c>
      <c r="B163" s="11" t="s">
        <v>11</v>
      </c>
      <c r="C163" s="11" t="s">
        <v>208</v>
      </c>
      <c r="D163" s="11" t="s">
        <v>134</v>
      </c>
    </row>
    <row r="164" spans="1:4" ht="15" hidden="1" customHeight="1">
      <c r="A164" s="11" t="s">
        <v>112</v>
      </c>
      <c r="B164" s="11" t="s">
        <v>113</v>
      </c>
      <c r="C164" s="11" t="s">
        <v>91</v>
      </c>
      <c r="D164" s="11" t="s">
        <v>134</v>
      </c>
    </row>
    <row r="165" spans="1:4" ht="15" hidden="1" customHeight="1">
      <c r="A165" s="11" t="s">
        <v>335</v>
      </c>
      <c r="B165" s="11" t="s">
        <v>336</v>
      </c>
      <c r="C165" s="11" t="s">
        <v>231</v>
      </c>
      <c r="D165" s="11" t="s">
        <v>134</v>
      </c>
    </row>
    <row r="166" spans="1:4" ht="15" hidden="1" customHeight="1">
      <c r="A166" s="11" t="s">
        <v>333</v>
      </c>
      <c r="B166" s="11" t="s">
        <v>334</v>
      </c>
      <c r="C166" s="11" t="s">
        <v>183</v>
      </c>
      <c r="D166" s="11" t="s">
        <v>134</v>
      </c>
    </row>
    <row r="167" spans="1:4" ht="15" hidden="1" customHeight="1">
      <c r="A167" s="11" t="s">
        <v>337</v>
      </c>
      <c r="B167" s="11" t="s">
        <v>338</v>
      </c>
      <c r="C167" s="11" t="s">
        <v>91</v>
      </c>
      <c r="D167" s="11" t="s">
        <v>189</v>
      </c>
    </row>
    <row r="168" spans="1:4" ht="15" hidden="1" customHeight="1">
      <c r="A168" s="11" t="s">
        <v>343</v>
      </c>
      <c r="B168" s="11" t="s">
        <v>344</v>
      </c>
      <c r="C168" s="11" t="s">
        <v>90</v>
      </c>
      <c r="D168" s="11" t="s">
        <v>189</v>
      </c>
    </row>
    <row r="169" spans="1:4" ht="15" customHeight="1">
      <c r="A169" s="11" t="s">
        <v>341</v>
      </c>
      <c r="B169" s="11" t="s">
        <v>342</v>
      </c>
      <c r="C169" s="11" t="s">
        <v>90</v>
      </c>
      <c r="D169" s="11" t="s">
        <v>189</v>
      </c>
    </row>
    <row r="170" spans="1:4" ht="15" hidden="1" customHeight="1">
      <c r="A170" s="11" t="s">
        <v>349</v>
      </c>
      <c r="B170" s="11" t="s">
        <v>350</v>
      </c>
      <c r="C170" s="11" t="s">
        <v>297</v>
      </c>
      <c r="D170" s="11" t="s">
        <v>189</v>
      </c>
    </row>
    <row r="171" spans="1:4" ht="15" hidden="1" customHeight="1">
      <c r="A171" s="11" t="s">
        <v>351</v>
      </c>
      <c r="B171" s="11" t="s">
        <v>352</v>
      </c>
      <c r="C171" s="11" t="s">
        <v>297</v>
      </c>
      <c r="D171" s="11" t="s">
        <v>189</v>
      </c>
    </row>
  </sheetData>
  <autoFilter ref="A1:D171" xr:uid="{EA0A7301-D443-4A7E-8583-49290EBEC01D}">
    <filterColumn colId="0">
      <filters>
        <filter val="Ethiopia"/>
        <filter val="Japan"/>
        <filter val="Thailand"/>
        <filter val="Vietnam"/>
      </filters>
    </filterColumn>
  </autoFilter>
  <phoneticPr fontId="1" type="noConversion"/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EF869-51A6-407C-90A1-EA0EBA4E8DF2}">
  <dimension ref="A1:J105"/>
  <sheetViews>
    <sheetView workbookViewId="0">
      <selection activeCell="E20" sqref="E20"/>
    </sheetView>
  </sheetViews>
  <sheetFormatPr defaultRowHeight="15"/>
  <cols>
    <col min="1" max="10" width="17.5703125" style="11" customWidth="1"/>
    <col min="11" max="16384" width="9.140625" style="1"/>
  </cols>
  <sheetData>
    <row r="1" spans="1:10">
      <c r="A1" s="11" t="s">
        <v>542</v>
      </c>
      <c r="B1" s="11" t="s">
        <v>540</v>
      </c>
      <c r="C1" s="11" t="s">
        <v>555</v>
      </c>
      <c r="D1" s="11" t="s">
        <v>537</v>
      </c>
      <c r="E1" s="11" t="s">
        <v>538</v>
      </c>
      <c r="F1" s="11" t="s">
        <v>548</v>
      </c>
      <c r="G1" s="11" t="s">
        <v>549</v>
      </c>
      <c r="H1" s="11" t="s">
        <v>550</v>
      </c>
      <c r="I1" s="11" t="s">
        <v>559</v>
      </c>
      <c r="J1" s="11" t="s">
        <v>560</v>
      </c>
    </row>
    <row r="2" spans="1:10">
      <c r="A2" s="11">
        <v>1990</v>
      </c>
      <c r="B2" s="11" t="s">
        <v>563</v>
      </c>
      <c r="C2" s="11">
        <v>1</v>
      </c>
      <c r="D2" s="11">
        <v>6.3020997073058097E-2</v>
      </c>
      <c r="E2" s="11">
        <v>415.02370106721298</v>
      </c>
      <c r="F2" s="11">
        <v>21.3032</v>
      </c>
      <c r="G2" s="11">
        <v>24.401700000000002</v>
      </c>
      <c r="H2" s="11">
        <v>0.51667158200000007</v>
      </c>
      <c r="I2" s="11">
        <v>96.635386774833094</v>
      </c>
      <c r="J2" s="11">
        <v>3.5503313604812918</v>
      </c>
    </row>
    <row r="3" spans="1:10">
      <c r="A3" s="11">
        <v>1991</v>
      </c>
      <c r="B3" s="11" t="s">
        <v>563</v>
      </c>
      <c r="C3" s="11">
        <v>1</v>
      </c>
      <c r="D3" s="11">
        <v>6.0168108550924498E-2</v>
      </c>
      <c r="E3" s="11">
        <v>384.60399235347802</v>
      </c>
      <c r="F3" s="11">
        <v>20.8477</v>
      </c>
      <c r="G3" s="11">
        <v>23.6782</v>
      </c>
      <c r="H3" s="11">
        <v>0.51667158200000007</v>
      </c>
      <c r="I3" s="11">
        <v>96.711289177468601</v>
      </c>
      <c r="J3" s="11">
        <v>3.4008915215402697</v>
      </c>
    </row>
    <row r="4" spans="1:10">
      <c r="A4" s="11">
        <v>1992</v>
      </c>
      <c r="B4" s="11" t="s">
        <v>563</v>
      </c>
      <c r="C4" s="11">
        <v>1</v>
      </c>
      <c r="D4" s="11">
        <v>5.7689540703939599E-2</v>
      </c>
      <c r="E4" s="11">
        <v>346.58370616048097</v>
      </c>
      <c r="F4" s="11">
        <v>20.356999999999999</v>
      </c>
      <c r="G4" s="11">
        <v>23.891400000000001</v>
      </c>
      <c r="H4" s="11">
        <v>0.51667158200000007</v>
      </c>
      <c r="I4" s="11">
        <v>97.740414507505704</v>
      </c>
      <c r="J4" s="11">
        <v>2.2449679995518963</v>
      </c>
    </row>
    <row r="5" spans="1:10">
      <c r="A5" s="11">
        <v>1993</v>
      </c>
      <c r="B5" s="11" t="s">
        <v>563</v>
      </c>
      <c r="C5" s="11">
        <v>1</v>
      </c>
      <c r="D5" s="11">
        <v>5.6832908013398298E-2</v>
      </c>
      <c r="E5" s="11">
        <v>387.32552259629102</v>
      </c>
      <c r="F5" s="11">
        <v>20.017299999999999</v>
      </c>
      <c r="G5" s="11">
        <v>23.932600000000001</v>
      </c>
      <c r="H5" s="11">
        <v>0.51667158200000007</v>
      </c>
      <c r="I5" s="11">
        <v>97.198658217403903</v>
      </c>
      <c r="J5" s="11">
        <v>2.7366253941050589</v>
      </c>
    </row>
    <row r="6" spans="1:10">
      <c r="A6" s="11">
        <v>1994</v>
      </c>
      <c r="B6" s="11" t="s">
        <v>563</v>
      </c>
      <c r="C6" s="11">
        <v>1</v>
      </c>
      <c r="D6" s="11">
        <v>4.0603415690307003E-2</v>
      </c>
      <c r="E6" s="11">
        <v>394.26780093270202</v>
      </c>
      <c r="F6" s="11">
        <v>20.863399999999999</v>
      </c>
      <c r="G6" s="11">
        <v>24.244299999999999</v>
      </c>
      <c r="H6" s="11">
        <v>0.51667158200000007</v>
      </c>
      <c r="I6" s="11">
        <v>96.883885841453306</v>
      </c>
      <c r="J6" s="11">
        <v>3.0482674897607596</v>
      </c>
    </row>
    <row r="7" spans="1:10">
      <c r="A7" s="11">
        <v>1995</v>
      </c>
      <c r="B7" s="11" t="s">
        <v>563</v>
      </c>
      <c r="C7" s="11">
        <v>1</v>
      </c>
      <c r="D7" s="11">
        <v>4.4931235690535802E-2</v>
      </c>
      <c r="E7" s="11">
        <v>413.22004645787399</v>
      </c>
      <c r="F7" s="11">
        <v>21.276800000000001</v>
      </c>
      <c r="G7" s="11">
        <v>23.948399999999999</v>
      </c>
      <c r="H7" s="11">
        <v>0.51667158200000007</v>
      </c>
      <c r="I7" s="11">
        <v>96.620139555115301</v>
      </c>
      <c r="J7" s="11">
        <v>3.3432463542146045</v>
      </c>
    </row>
    <row r="8" spans="1:10">
      <c r="A8" s="11">
        <v>1996</v>
      </c>
      <c r="B8" s="11" t="s">
        <v>563</v>
      </c>
      <c r="C8" s="11">
        <v>1</v>
      </c>
      <c r="D8" s="11">
        <v>4.8574873143644802E-2</v>
      </c>
      <c r="E8" s="11">
        <v>458.32636272453101</v>
      </c>
      <c r="F8" s="11">
        <v>21.116099999999999</v>
      </c>
      <c r="G8" s="11">
        <v>23.276</v>
      </c>
      <c r="H8" s="11">
        <v>0.51667158200000007</v>
      </c>
      <c r="I8" s="11">
        <v>96.351978192726307</v>
      </c>
      <c r="J8" s="11">
        <v>3.5135117596084009</v>
      </c>
    </row>
    <row r="9" spans="1:10">
      <c r="A9" s="11">
        <v>1997</v>
      </c>
      <c r="B9" s="11" t="s">
        <v>563</v>
      </c>
      <c r="C9" s="11">
        <v>1</v>
      </c>
      <c r="D9" s="11">
        <v>5.0264786277735E-2</v>
      </c>
      <c r="E9" s="11">
        <v>466.47121398254598</v>
      </c>
      <c r="F9" s="11">
        <v>21.4284</v>
      </c>
      <c r="G9" s="11">
        <v>23.196200000000001</v>
      </c>
      <c r="H9" s="11">
        <v>0.51667158200000007</v>
      </c>
      <c r="I9" s="11">
        <v>96.220856368337706</v>
      </c>
      <c r="J9" s="11">
        <v>3.3117232694654328</v>
      </c>
    </row>
    <row r="10" spans="1:10">
      <c r="A10" s="11">
        <v>1998</v>
      </c>
      <c r="B10" s="11" t="s">
        <v>563</v>
      </c>
      <c r="C10" s="11">
        <v>1</v>
      </c>
      <c r="D10" s="11">
        <v>5.1507650478523299E-2</v>
      </c>
      <c r="E10" s="11">
        <v>442.21960666546698</v>
      </c>
      <c r="F10" s="11">
        <v>20.674700000000001</v>
      </c>
      <c r="G10" s="11">
        <v>24.202100000000002</v>
      </c>
      <c r="H10" s="11">
        <v>0.51667158200000007</v>
      </c>
      <c r="I10" s="11">
        <v>96.1002414378477</v>
      </c>
      <c r="J10" s="11">
        <v>3.3251111777196805</v>
      </c>
    </row>
    <row r="11" spans="1:10">
      <c r="A11" s="11">
        <v>1999</v>
      </c>
      <c r="B11" s="11" t="s">
        <v>563</v>
      </c>
      <c r="C11" s="11">
        <v>1</v>
      </c>
      <c r="D11" s="11">
        <v>4.9069616929502499E-2</v>
      </c>
      <c r="E11" s="11">
        <v>458.30568988151703</v>
      </c>
      <c r="F11" s="11">
        <v>20.84</v>
      </c>
      <c r="G11" s="11">
        <v>24.385400000000001</v>
      </c>
      <c r="H11" s="11">
        <v>0.51667158200000007</v>
      </c>
      <c r="I11" s="11">
        <v>96.189489692332003</v>
      </c>
      <c r="J11" s="11">
        <v>3.2256704282493458</v>
      </c>
    </row>
    <row r="12" spans="1:10">
      <c r="A12" s="11">
        <v>2000</v>
      </c>
      <c r="B12" s="11" t="s">
        <v>563</v>
      </c>
      <c r="C12" s="11">
        <v>1</v>
      </c>
      <c r="D12" s="11">
        <v>5.3600098235096302E-2</v>
      </c>
      <c r="E12" s="11">
        <v>482.88456104248002</v>
      </c>
      <c r="F12" s="11">
        <v>21.024000000000001</v>
      </c>
      <c r="G12" s="11">
        <v>23.749300000000002</v>
      </c>
      <c r="H12" s="11">
        <v>0.51667158200000007</v>
      </c>
      <c r="I12" s="11">
        <v>95.953227906949607</v>
      </c>
      <c r="J12" s="11">
        <v>3.4270885475636579</v>
      </c>
    </row>
    <row r="13" spans="1:10">
      <c r="A13" s="11">
        <v>2001</v>
      </c>
      <c r="B13" s="11" t="s">
        <v>563</v>
      </c>
      <c r="C13" s="11">
        <v>1</v>
      </c>
      <c r="D13" s="11">
        <v>6.3861001288112396E-2</v>
      </c>
      <c r="E13" s="11">
        <v>519.27181162532202</v>
      </c>
      <c r="F13" s="11">
        <v>21.653600000000001</v>
      </c>
      <c r="G13" s="11">
        <v>23.725899999999999</v>
      </c>
      <c r="H13" s="11">
        <v>0.51667158200000007</v>
      </c>
      <c r="I13" s="11">
        <v>95.078564082532594</v>
      </c>
      <c r="J13" s="11">
        <v>4.132048222055686</v>
      </c>
    </row>
    <row r="14" spans="1:10">
      <c r="A14" s="11">
        <v>2002</v>
      </c>
      <c r="B14" s="11" t="s">
        <v>563</v>
      </c>
      <c r="C14" s="11">
        <v>1</v>
      </c>
      <c r="D14" s="11">
        <v>6.4460738702528803E-2</v>
      </c>
      <c r="E14" s="11">
        <v>520.33942906897801</v>
      </c>
      <c r="F14" s="11">
        <v>21.294699999999999</v>
      </c>
      <c r="G14" s="11">
        <v>25.430700000000002</v>
      </c>
      <c r="H14" s="11">
        <v>0.51667158200000007</v>
      </c>
      <c r="I14" s="11">
        <v>95.016731593277797</v>
      </c>
      <c r="J14" s="11">
        <v>4.1862299518784836</v>
      </c>
    </row>
    <row r="15" spans="1:10">
      <c r="A15" s="11">
        <v>2003</v>
      </c>
      <c r="B15" s="11" t="s">
        <v>563</v>
      </c>
      <c r="C15" s="11">
        <v>1</v>
      </c>
      <c r="D15" s="11">
        <v>6.9101837945498706E-2</v>
      </c>
      <c r="E15" s="11">
        <v>503.97259382287803</v>
      </c>
      <c r="F15" s="11">
        <v>21.266100000000002</v>
      </c>
      <c r="G15" s="11">
        <v>24.459399999999999</v>
      </c>
      <c r="H15" s="11">
        <v>0.51667158200000007</v>
      </c>
      <c r="I15" s="11">
        <v>94.745818014575207</v>
      </c>
      <c r="J15" s="11">
        <v>4.3988354999891088</v>
      </c>
    </row>
    <row r="16" spans="1:10">
      <c r="A16" s="11">
        <v>2004</v>
      </c>
      <c r="B16" s="11" t="s">
        <v>563</v>
      </c>
      <c r="C16" s="11">
        <v>1</v>
      </c>
      <c r="D16" s="11">
        <v>7.1325206168872002E-2</v>
      </c>
      <c r="E16" s="11">
        <v>571.40384898048103</v>
      </c>
      <c r="F16" s="11">
        <v>21.700800000000001</v>
      </c>
      <c r="G16" s="11">
        <v>24.0533</v>
      </c>
      <c r="H16" s="11">
        <v>0.51667158200000007</v>
      </c>
      <c r="I16" s="11">
        <v>94.658546243573198</v>
      </c>
      <c r="J16" s="11">
        <v>4.4741024406676395</v>
      </c>
    </row>
    <row r="17" spans="1:10">
      <c r="A17" s="11">
        <v>2005</v>
      </c>
      <c r="B17" s="11" t="s">
        <v>563</v>
      </c>
      <c r="C17" s="11">
        <v>1</v>
      </c>
      <c r="D17" s="11">
        <v>6.7051465001367203E-2</v>
      </c>
      <c r="E17" s="11">
        <v>640.65831941830595</v>
      </c>
      <c r="F17" s="11">
        <v>21.1005</v>
      </c>
      <c r="G17" s="11">
        <v>23.820900000000002</v>
      </c>
      <c r="H17" s="11">
        <v>0.51667158200000007</v>
      </c>
      <c r="I17" s="11">
        <v>95.126578868291702</v>
      </c>
      <c r="J17" s="11">
        <v>4.0935881890864323</v>
      </c>
    </row>
    <row r="18" spans="1:10">
      <c r="A18" s="11">
        <v>2006</v>
      </c>
      <c r="B18" s="11" t="s">
        <v>563</v>
      </c>
      <c r="C18" s="11">
        <v>1</v>
      </c>
      <c r="D18" s="11">
        <v>7.0126419676101698E-2</v>
      </c>
      <c r="E18" s="11">
        <v>711.58723524339598</v>
      </c>
      <c r="F18" s="11">
        <v>21.0246</v>
      </c>
      <c r="G18" s="11">
        <v>24.5654</v>
      </c>
      <c r="H18" s="11">
        <v>0.51667158200000007</v>
      </c>
      <c r="I18" s="11">
        <v>94.942327264811198</v>
      </c>
      <c r="J18" s="11">
        <v>4.2470623884894971</v>
      </c>
    </row>
    <row r="19" spans="1:10">
      <c r="A19" s="11">
        <v>2007</v>
      </c>
      <c r="B19" s="11" t="s">
        <v>563</v>
      </c>
      <c r="C19" s="11">
        <v>1</v>
      </c>
      <c r="D19" s="11">
        <v>7.4681496031427499E-2</v>
      </c>
      <c r="E19" s="11">
        <v>792.35379115324304</v>
      </c>
      <c r="F19" s="11">
        <v>21.220500000000001</v>
      </c>
      <c r="G19" s="11">
        <v>24.5822</v>
      </c>
      <c r="H19" s="11">
        <v>0.51667158200000007</v>
      </c>
      <c r="I19" s="11">
        <v>94.574121142924497</v>
      </c>
      <c r="J19" s="11">
        <v>4.6488877407708245</v>
      </c>
    </row>
    <row r="20" spans="1:10">
      <c r="A20" s="11">
        <v>2008</v>
      </c>
      <c r="B20" s="11" t="s">
        <v>563</v>
      </c>
      <c r="C20" s="11">
        <v>1</v>
      </c>
      <c r="D20" s="11">
        <v>7.9959443406951602E-2</v>
      </c>
      <c r="E20" s="11">
        <v>870.71552784646894</v>
      </c>
      <c r="F20" s="11">
        <v>21.2073</v>
      </c>
      <c r="G20" s="11">
        <v>24.5945</v>
      </c>
      <c r="H20" s="11">
        <v>0.51667158200000007</v>
      </c>
      <c r="I20" s="11">
        <v>94.516070965487899</v>
      </c>
      <c r="J20" s="11">
        <v>4.90528842655318</v>
      </c>
    </row>
    <row r="21" spans="1:10">
      <c r="A21" s="11">
        <v>2009</v>
      </c>
      <c r="B21" s="11" t="s">
        <v>563</v>
      </c>
      <c r="C21" s="11">
        <v>1</v>
      </c>
      <c r="D21" s="11">
        <v>7.8301462001398398E-2</v>
      </c>
      <c r="E21" s="11">
        <v>928.62593942533101</v>
      </c>
      <c r="F21" s="11">
        <v>21.794799999999999</v>
      </c>
      <c r="G21" s="11">
        <v>24.5916</v>
      </c>
      <c r="H21" s="11">
        <v>0.51667158200000007</v>
      </c>
      <c r="I21" s="11">
        <v>94.604842151975106</v>
      </c>
      <c r="J21" s="11">
        <v>4.8568016823575979</v>
      </c>
    </row>
    <row r="22" spans="1:10">
      <c r="A22" s="11">
        <v>2010</v>
      </c>
      <c r="B22" s="11" t="s">
        <v>563</v>
      </c>
      <c r="C22" s="11">
        <v>1</v>
      </c>
      <c r="D22" s="11">
        <v>7.4478122788822695E-2</v>
      </c>
      <c r="E22" s="11">
        <v>1028.3240314668701</v>
      </c>
      <c r="F22" s="11">
        <v>22.188300000000002</v>
      </c>
      <c r="G22" s="11">
        <v>23.860499999999998</v>
      </c>
      <c r="H22" s="11">
        <v>0.51667158200000007</v>
      </c>
      <c r="I22" s="11">
        <v>94.517390287442794</v>
      </c>
      <c r="J22" s="11">
        <v>4.5791179719751147</v>
      </c>
    </row>
    <row r="23" spans="1:10">
      <c r="A23" s="11">
        <v>2011</v>
      </c>
      <c r="B23" s="11" t="s">
        <v>563</v>
      </c>
      <c r="C23" s="11">
        <v>1</v>
      </c>
      <c r="D23" s="11">
        <v>7.9165606601833596E-2</v>
      </c>
      <c r="E23" s="11">
        <v>1134.7848481987101</v>
      </c>
      <c r="F23" s="11">
        <v>21.544699999999999</v>
      </c>
      <c r="G23" s="11">
        <v>23.880500000000001</v>
      </c>
      <c r="H23" s="11">
        <v>0.51667158200000007</v>
      </c>
      <c r="I23" s="11">
        <v>94.012906411454907</v>
      </c>
      <c r="J23" s="11">
        <v>4.5734118034144036</v>
      </c>
    </row>
    <row r="24" spans="1:10">
      <c r="A24" s="11">
        <v>2012</v>
      </c>
      <c r="B24" s="11" t="s">
        <v>563</v>
      </c>
      <c r="C24" s="11">
        <v>1</v>
      </c>
      <c r="D24" s="11">
        <v>9.1865839120313805E-2</v>
      </c>
      <c r="E24" s="11">
        <v>1213.5964647076901</v>
      </c>
      <c r="F24" s="11">
        <v>21.5565</v>
      </c>
      <c r="G24" s="11">
        <v>24.317599999999999</v>
      </c>
      <c r="H24" s="11">
        <v>0.51667158200000007</v>
      </c>
      <c r="I24" s="11">
        <v>93.750258977635596</v>
      </c>
      <c r="J24" s="11">
        <v>5.0075668842397123</v>
      </c>
    </row>
    <row r="25" spans="1:10">
      <c r="A25" s="11">
        <v>2013</v>
      </c>
      <c r="B25" s="11" t="s">
        <v>563</v>
      </c>
      <c r="C25" s="11">
        <v>1</v>
      </c>
      <c r="D25" s="11">
        <v>0.109142185075061</v>
      </c>
      <c r="E25" s="11">
        <v>1283.5709260717199</v>
      </c>
      <c r="F25" s="11">
        <v>20.890599999999999</v>
      </c>
      <c r="G25" s="11">
        <v>24.909600000000001</v>
      </c>
      <c r="H25" s="11">
        <v>0.51667158200000007</v>
      </c>
      <c r="I25" s="11">
        <v>93.000856612925006</v>
      </c>
      <c r="J25" s="11">
        <v>5.7882708200598865</v>
      </c>
    </row>
    <row r="26" spans="1:10">
      <c r="A26" s="11">
        <v>2014</v>
      </c>
      <c r="B26" s="11" t="s">
        <v>563</v>
      </c>
      <c r="C26" s="11">
        <v>1</v>
      </c>
      <c r="D26" s="11">
        <v>0.12676376668060299</v>
      </c>
      <c r="E26" s="11">
        <v>1513.7038413876301</v>
      </c>
      <c r="F26" s="11">
        <v>21.7849</v>
      </c>
      <c r="G26" s="11">
        <v>24.0261</v>
      </c>
      <c r="H26" s="11">
        <v>0.51667158200000007</v>
      </c>
      <c r="I26" s="11">
        <v>92.067651876010203</v>
      </c>
      <c r="J26" s="11">
        <v>6.5698066296372373</v>
      </c>
    </row>
    <row r="27" spans="1:10">
      <c r="A27" s="11">
        <v>2015</v>
      </c>
      <c r="B27" s="11" t="s">
        <v>563</v>
      </c>
      <c r="C27" s="11">
        <v>1</v>
      </c>
      <c r="D27" s="11">
        <v>0.13604586394599399</v>
      </c>
      <c r="E27" s="11">
        <v>1657.34509875149</v>
      </c>
      <c r="F27" s="11">
        <v>21.284300000000002</v>
      </c>
      <c r="G27" s="11">
        <v>24.23</v>
      </c>
      <c r="H27" s="11">
        <v>0.51667158200000007</v>
      </c>
      <c r="I27" s="11">
        <v>92.163461141347994</v>
      </c>
    </row>
    <row r="28" spans="1:10">
      <c r="A28" s="11">
        <v>1990</v>
      </c>
      <c r="B28" s="11" t="s">
        <v>564</v>
      </c>
      <c r="C28" s="11">
        <v>2</v>
      </c>
      <c r="D28" s="11">
        <v>0.31541366290260903</v>
      </c>
      <c r="E28" s="11">
        <v>917.67424397815898</v>
      </c>
      <c r="F28" s="11">
        <v>20.712599999999998</v>
      </c>
      <c r="G28" s="11">
        <v>27.2012</v>
      </c>
      <c r="H28" s="11">
        <v>2.3315743967556606</v>
      </c>
      <c r="I28" s="11">
        <v>76.081644655317007</v>
      </c>
      <c r="J28" s="11">
        <v>27.627897234994897</v>
      </c>
    </row>
    <row r="29" spans="1:10">
      <c r="A29" s="11">
        <v>1991</v>
      </c>
      <c r="B29" s="11" t="s">
        <v>564</v>
      </c>
      <c r="C29" s="11">
        <v>2</v>
      </c>
      <c r="D29" s="11">
        <v>0.310420097056677</v>
      </c>
      <c r="E29" s="11">
        <v>984.29428888969096</v>
      </c>
      <c r="F29" s="11">
        <v>21.2273</v>
      </c>
      <c r="G29" s="11">
        <v>27.154499999999999</v>
      </c>
      <c r="H29" s="11">
        <v>2.3315743967556606</v>
      </c>
      <c r="I29" s="11">
        <v>75.637436584781199</v>
      </c>
      <c r="J29" s="11">
        <v>26.825603129927227</v>
      </c>
    </row>
    <row r="30" spans="1:10">
      <c r="A30" s="11">
        <v>1992</v>
      </c>
      <c r="B30" s="11" t="s">
        <v>564</v>
      </c>
      <c r="C30" s="11">
        <v>2</v>
      </c>
      <c r="D30" s="11">
        <v>0.30625809700288298</v>
      </c>
      <c r="E30" s="11">
        <v>1071.4467824134099</v>
      </c>
      <c r="F30" s="11">
        <v>18.908000000000001</v>
      </c>
      <c r="G30" s="11">
        <v>27.773599999999998</v>
      </c>
      <c r="H30" s="11">
        <v>2.3315743967556606</v>
      </c>
      <c r="I30" s="11">
        <v>74.701971669987003</v>
      </c>
      <c r="J30" s="11">
        <v>28.105432114154098</v>
      </c>
    </row>
    <row r="31" spans="1:10">
      <c r="A31" s="11">
        <v>1993</v>
      </c>
      <c r="B31" s="11" t="s">
        <v>564</v>
      </c>
      <c r="C31" s="11">
        <v>2</v>
      </c>
      <c r="D31" s="11">
        <v>0.31973263516387801</v>
      </c>
      <c r="E31" s="11">
        <v>1162.14754582931</v>
      </c>
      <c r="F31" s="11">
        <v>19.046800000000001</v>
      </c>
      <c r="G31" s="11">
        <v>27.172599999999999</v>
      </c>
      <c r="H31" s="11">
        <v>2.3315743967556606</v>
      </c>
      <c r="I31" s="11">
        <v>70.812690168929706</v>
      </c>
      <c r="J31" s="11">
        <v>30.366534959833331</v>
      </c>
    </row>
    <row r="32" spans="1:10">
      <c r="A32" s="11">
        <v>1994</v>
      </c>
      <c r="B32" s="11" t="s">
        <v>564</v>
      </c>
      <c r="C32" s="11">
        <v>2</v>
      </c>
      <c r="D32" s="11">
        <v>0.35947457107905501</v>
      </c>
      <c r="E32" s="11">
        <v>1268.1836625124099</v>
      </c>
      <c r="F32" s="11">
        <v>20.9358</v>
      </c>
      <c r="G32" s="11">
        <v>26.9557</v>
      </c>
      <c r="H32" s="11">
        <v>2.3315743967556606</v>
      </c>
      <c r="I32" s="11">
        <v>67.986007933132399</v>
      </c>
      <c r="J32" s="11">
        <v>33.61244561778706</v>
      </c>
    </row>
    <row r="33" spans="1:10">
      <c r="A33" s="11">
        <v>1995</v>
      </c>
      <c r="B33" s="11" t="s">
        <v>564</v>
      </c>
      <c r="C33" s="11">
        <v>2</v>
      </c>
      <c r="D33" s="11">
        <v>0.38833442768427201</v>
      </c>
      <c r="E33" s="11">
        <v>1394.4614777383299</v>
      </c>
      <c r="F33" s="11">
        <v>19.902200000000001</v>
      </c>
      <c r="G33" s="11">
        <v>27.039300000000001</v>
      </c>
      <c r="H33" s="11">
        <v>2.3315743967556606</v>
      </c>
      <c r="I33" s="11">
        <v>65.125783605662804</v>
      </c>
      <c r="J33" s="11">
        <v>37.03708171454781</v>
      </c>
    </row>
    <row r="34" spans="1:10">
      <c r="A34" s="11">
        <v>1996</v>
      </c>
      <c r="B34" s="11" t="s">
        <v>564</v>
      </c>
      <c r="C34" s="11">
        <v>2</v>
      </c>
      <c r="D34" s="11">
        <v>0.45574327421185301</v>
      </c>
      <c r="E34" s="11">
        <v>1528.98079522321</v>
      </c>
      <c r="F34" s="11">
        <v>19.454899999999999</v>
      </c>
      <c r="G34" s="11">
        <v>27.317</v>
      </c>
      <c r="H34" s="11">
        <v>2.3315743967556606</v>
      </c>
      <c r="I34" s="11">
        <v>62.866009269251897</v>
      </c>
      <c r="J34" s="11">
        <v>39.589453118171896</v>
      </c>
    </row>
    <row r="35" spans="1:10">
      <c r="A35" s="11">
        <v>1997</v>
      </c>
      <c r="B35" s="11" t="s">
        <v>564</v>
      </c>
      <c r="C35" s="11">
        <v>2</v>
      </c>
      <c r="D35" s="11">
        <v>0.58470833329984195</v>
      </c>
      <c r="E35" s="11">
        <v>1658.92531322641</v>
      </c>
      <c r="F35" s="11">
        <v>20.067900000000002</v>
      </c>
      <c r="G35" s="11">
        <v>27.3094</v>
      </c>
      <c r="H35" s="11">
        <v>2.3315743967556606</v>
      </c>
      <c r="I35" s="11">
        <v>60.792373608957597</v>
      </c>
      <c r="J35" s="11">
        <v>42.450668999218436</v>
      </c>
    </row>
    <row r="36" spans="1:10">
      <c r="A36" s="11">
        <v>1998</v>
      </c>
      <c r="B36" s="11" t="s">
        <v>564</v>
      </c>
      <c r="C36" s="11">
        <v>2</v>
      </c>
      <c r="D36" s="11">
        <v>0.60824281056909002</v>
      </c>
      <c r="E36" s="11">
        <v>1751.9850057880501</v>
      </c>
      <c r="F36" s="11">
        <v>21.480799999999999</v>
      </c>
      <c r="G36" s="11">
        <v>27.697800000000001</v>
      </c>
      <c r="H36" s="11">
        <v>2.3315743967556606</v>
      </c>
      <c r="I36" s="11">
        <v>59.4993441120752</v>
      </c>
      <c r="J36" s="11">
        <v>44.669371371001013</v>
      </c>
    </row>
    <row r="37" spans="1:10">
      <c r="A37" s="11">
        <v>1999</v>
      </c>
      <c r="B37" s="11" t="s">
        <v>564</v>
      </c>
      <c r="C37" s="11">
        <v>2</v>
      </c>
      <c r="D37" s="11">
        <v>0.60343488844451398</v>
      </c>
      <c r="E37" s="11">
        <v>1840.4408388194799</v>
      </c>
      <c r="F37" s="11">
        <v>18.907800000000002</v>
      </c>
      <c r="G37" s="11">
        <v>26.910599999999999</v>
      </c>
      <c r="H37" s="11">
        <v>2.3315743967556606</v>
      </c>
      <c r="I37" s="11">
        <v>59.567003108782501</v>
      </c>
      <c r="J37" s="11">
        <v>44.47201563861141</v>
      </c>
    </row>
    <row r="38" spans="1:10">
      <c r="A38" s="11">
        <v>2000</v>
      </c>
      <c r="B38" s="11" t="s">
        <v>564</v>
      </c>
      <c r="C38" s="11">
        <v>2</v>
      </c>
      <c r="D38" s="11">
        <v>0.67130855238238496</v>
      </c>
      <c r="E38" s="11">
        <v>1987.30271019149</v>
      </c>
      <c r="F38" s="11">
        <v>20.101199999999999</v>
      </c>
      <c r="G38" s="11">
        <v>26.786100000000001</v>
      </c>
      <c r="H38" s="11">
        <v>2.4397355828457532</v>
      </c>
      <c r="I38" s="11">
        <v>57.963700725661901</v>
      </c>
      <c r="J38" s="11">
        <v>46.273487353811241</v>
      </c>
    </row>
    <row r="39" spans="1:10">
      <c r="A39" s="11">
        <v>2001</v>
      </c>
      <c r="B39" s="11" t="s">
        <v>564</v>
      </c>
      <c r="C39" s="11">
        <v>2</v>
      </c>
      <c r="D39" s="11">
        <v>0.75722069241379297</v>
      </c>
      <c r="E39" s="11">
        <v>2134.4383611223502</v>
      </c>
      <c r="F39" s="11">
        <v>21.145199999999999</v>
      </c>
      <c r="G39" s="11">
        <v>27.5139</v>
      </c>
      <c r="H39" s="11">
        <v>2.4395003066636662</v>
      </c>
      <c r="I39" s="11">
        <v>56.357749316475903</v>
      </c>
      <c r="J39" s="11">
        <v>47.913812186498006</v>
      </c>
    </row>
    <row r="40" spans="1:10">
      <c r="A40" s="11">
        <v>2002</v>
      </c>
      <c r="B40" s="11" t="s">
        <v>564</v>
      </c>
      <c r="C40" s="11">
        <v>2</v>
      </c>
      <c r="D40" s="11">
        <v>0.86841991749569003</v>
      </c>
      <c r="E40" s="11">
        <v>2282.8582994097301</v>
      </c>
      <c r="F40" s="11">
        <v>20.442900000000002</v>
      </c>
      <c r="G40" s="11">
        <v>27.414000000000001</v>
      </c>
      <c r="H40" s="11">
        <v>2.4437422328127516</v>
      </c>
      <c r="I40" s="11">
        <v>52.413329387213899</v>
      </c>
      <c r="J40" s="11">
        <v>52.271515518471226</v>
      </c>
    </row>
    <row r="41" spans="1:10">
      <c r="A41" s="11">
        <v>2003</v>
      </c>
      <c r="B41" s="11" t="s">
        <v>564</v>
      </c>
      <c r="C41" s="11">
        <v>2</v>
      </c>
      <c r="D41" s="11">
        <v>0.95705437567380203</v>
      </c>
      <c r="E41" s="11">
        <v>2462.5013955239601</v>
      </c>
      <c r="F41" s="11">
        <v>20.028600000000001</v>
      </c>
      <c r="G41" s="11">
        <v>26.933399999999999</v>
      </c>
      <c r="H41" s="11">
        <v>2.4475252375270098</v>
      </c>
      <c r="I41" s="11">
        <v>51.023855566306999</v>
      </c>
      <c r="J41" s="11">
        <v>53.515071549938497</v>
      </c>
    </row>
    <row r="42" spans="1:10">
      <c r="A42" s="11">
        <v>2004</v>
      </c>
      <c r="B42" s="11" t="s">
        <v>564</v>
      </c>
      <c r="C42" s="11">
        <v>2</v>
      </c>
      <c r="D42" s="11">
        <v>1.09012949367564</v>
      </c>
      <c r="E42" s="11">
        <v>2694.4580596348601</v>
      </c>
      <c r="F42" s="11">
        <v>20.421299999999999</v>
      </c>
      <c r="G42" s="11">
        <v>26.964700000000001</v>
      </c>
      <c r="H42" s="11">
        <v>2.4475252375270098</v>
      </c>
      <c r="I42" s="11">
        <v>45.989523815720702</v>
      </c>
      <c r="J42" s="11">
        <v>58.263284763564826</v>
      </c>
    </row>
    <row r="43" spans="1:10">
      <c r="A43" s="11">
        <v>2005</v>
      </c>
      <c r="B43" s="11" t="s">
        <v>564</v>
      </c>
      <c r="C43" s="11">
        <v>2</v>
      </c>
      <c r="D43" s="11">
        <v>1.1707082517635901</v>
      </c>
      <c r="E43" s="11">
        <v>2960.6410535641398</v>
      </c>
      <c r="F43" s="11">
        <v>20.105399999999999</v>
      </c>
      <c r="G43" s="11">
        <v>26.915700000000001</v>
      </c>
      <c r="H43" s="11">
        <v>2.4475252375270098</v>
      </c>
      <c r="I43" s="11">
        <v>44.356963060940203</v>
      </c>
      <c r="J43" s="11">
        <v>60.5328603933172</v>
      </c>
    </row>
    <row r="44" spans="1:10">
      <c r="A44" s="11">
        <v>2006</v>
      </c>
      <c r="B44" s="11" t="s">
        <v>564</v>
      </c>
      <c r="C44" s="11">
        <v>2</v>
      </c>
      <c r="D44" s="11">
        <v>1.2141927784712201</v>
      </c>
      <c r="E44" s="11">
        <v>3232.8131604652999</v>
      </c>
      <c r="F44" s="11">
        <v>20.552399999999999</v>
      </c>
      <c r="G44" s="11">
        <v>28.019600000000001</v>
      </c>
      <c r="H44" s="11">
        <v>2.4475252375270098</v>
      </c>
      <c r="I44" s="11">
        <v>44.461117635313897</v>
      </c>
      <c r="J44" s="11">
        <v>60.724213278669161</v>
      </c>
    </row>
    <row r="45" spans="1:10">
      <c r="A45" s="11">
        <v>2007</v>
      </c>
      <c r="B45" s="11" t="s">
        <v>564</v>
      </c>
      <c r="C45" s="11">
        <v>2</v>
      </c>
      <c r="D45" s="11">
        <v>1.2277339632778199</v>
      </c>
      <c r="E45" s="11">
        <v>3522.9382057841799</v>
      </c>
      <c r="F45" s="11">
        <v>19.504899999999999</v>
      </c>
      <c r="G45" s="11">
        <v>27.1693</v>
      </c>
      <c r="H45" s="11">
        <v>2.4475252375270098</v>
      </c>
      <c r="I45" s="11">
        <v>42.102177942060401</v>
      </c>
      <c r="J45" s="11">
        <v>62.729875229779587</v>
      </c>
    </row>
    <row r="46" spans="1:10">
      <c r="A46" s="11">
        <v>2008</v>
      </c>
      <c r="B46" s="11" t="s">
        <v>564</v>
      </c>
      <c r="C46" s="11">
        <v>2</v>
      </c>
      <c r="D46" s="11">
        <v>1.3681824720921001</v>
      </c>
      <c r="E46" s="11">
        <v>3758.5554009573302</v>
      </c>
      <c r="F46" s="11">
        <v>18.257899999999999</v>
      </c>
      <c r="G46" s="11">
        <v>27.7241</v>
      </c>
      <c r="H46" s="11">
        <v>2.4475252375270098</v>
      </c>
      <c r="I46" s="11">
        <v>39.458993100984799</v>
      </c>
      <c r="J46" s="11">
        <v>64.563852192919555</v>
      </c>
    </row>
    <row r="47" spans="1:10">
      <c r="A47" s="11">
        <v>2009</v>
      </c>
      <c r="B47" s="11" t="s">
        <v>564</v>
      </c>
      <c r="C47" s="11">
        <v>2</v>
      </c>
      <c r="D47" s="11">
        <v>1.47695142846921</v>
      </c>
      <c r="E47" s="11">
        <v>3952.7341500989801</v>
      </c>
      <c r="F47" s="11">
        <v>18.495799999999999</v>
      </c>
      <c r="G47" s="11">
        <v>27.363399999999999</v>
      </c>
      <c r="H47" s="11">
        <v>2.4475252375270098</v>
      </c>
      <c r="I47" s="11">
        <v>37.166813682916299</v>
      </c>
      <c r="J47" s="11">
        <v>66.79639428665773</v>
      </c>
    </row>
    <row r="48" spans="1:10">
      <c r="A48" s="11">
        <v>2010</v>
      </c>
      <c r="B48" s="11" t="s">
        <v>564</v>
      </c>
      <c r="C48" s="11">
        <v>2</v>
      </c>
      <c r="D48" s="11">
        <v>1.6226189215851601</v>
      </c>
      <c r="E48" s="11">
        <v>4213.2959130839899</v>
      </c>
      <c r="F48" s="11">
        <v>21.236599999999999</v>
      </c>
      <c r="G48" s="11">
        <v>27.336600000000001</v>
      </c>
      <c r="H48" s="11">
        <v>2.4475252375270098</v>
      </c>
      <c r="I48" s="11">
        <v>34.795898823932198</v>
      </c>
      <c r="J48" s="11">
        <v>70.328177507139515</v>
      </c>
    </row>
    <row r="49" spans="1:10">
      <c r="A49" s="11">
        <v>2011</v>
      </c>
      <c r="B49" s="11" t="s">
        <v>564</v>
      </c>
      <c r="C49" s="11">
        <v>2</v>
      </c>
      <c r="D49" s="11">
        <v>1.7122406458011901</v>
      </c>
      <c r="E49" s="11">
        <v>4523.24371892011</v>
      </c>
      <c r="F49" s="11">
        <v>18.1371</v>
      </c>
      <c r="G49" s="11">
        <v>27.0808</v>
      </c>
      <c r="H49" s="11">
        <v>2.4475252375270098</v>
      </c>
      <c r="I49" s="11">
        <v>36.526959380424003</v>
      </c>
      <c r="J49" s="11">
        <v>68.498889907678844</v>
      </c>
    </row>
    <row r="50" spans="1:10">
      <c r="A50" s="11">
        <v>2012</v>
      </c>
      <c r="B50" s="11" t="s">
        <v>564</v>
      </c>
      <c r="C50" s="11">
        <v>2</v>
      </c>
      <c r="D50" s="11">
        <v>1.5882815361227101</v>
      </c>
      <c r="E50" s="11">
        <v>5042.4496858029697</v>
      </c>
      <c r="F50" s="11">
        <v>19.836099999999998</v>
      </c>
      <c r="G50" s="11">
        <v>27.861999999999998</v>
      </c>
      <c r="H50" s="11">
        <v>2.4475252375270098</v>
      </c>
      <c r="I50" s="11">
        <v>38.114366025529101</v>
      </c>
      <c r="J50" s="11">
        <v>66.978104492339313</v>
      </c>
    </row>
    <row r="51" spans="1:10">
      <c r="A51" s="11">
        <v>2013</v>
      </c>
      <c r="B51" s="11" t="s">
        <v>564</v>
      </c>
      <c r="C51" s="11">
        <v>2</v>
      </c>
      <c r="D51" s="11">
        <v>1.62230762917809</v>
      </c>
      <c r="E51" s="11">
        <v>5358.8947324456403</v>
      </c>
      <c r="F51" s="11">
        <v>18.718399999999999</v>
      </c>
      <c r="G51" s="11">
        <v>26.922599999999999</v>
      </c>
      <c r="H51" s="11">
        <v>2.4475252375270098</v>
      </c>
      <c r="I51" s="11">
        <v>37.391550733297699</v>
      </c>
      <c r="J51" s="11">
        <v>69.821836554711425</v>
      </c>
    </row>
    <row r="52" spans="1:10">
      <c r="A52" s="11">
        <v>2014</v>
      </c>
      <c r="B52" s="11" t="s">
        <v>564</v>
      </c>
      <c r="C52" s="11">
        <v>2</v>
      </c>
      <c r="D52" s="11">
        <v>1.82453197334623</v>
      </c>
      <c r="E52" s="11">
        <v>5745.1585850642596</v>
      </c>
      <c r="F52" s="11">
        <v>18.986699999999999</v>
      </c>
      <c r="G52" s="11">
        <v>26.907900000000001</v>
      </c>
      <c r="H52" s="11">
        <v>2.4475252375270098</v>
      </c>
      <c r="I52" s="11">
        <v>37.035472630560903</v>
      </c>
    </row>
    <row r="53" spans="1:10">
      <c r="A53" s="11">
        <v>2015</v>
      </c>
      <c r="B53" s="11" t="s">
        <v>564</v>
      </c>
      <c r="C53" s="11">
        <v>2</v>
      </c>
      <c r="D53" s="11">
        <v>2.0321075516020799</v>
      </c>
      <c r="E53" s="11">
        <v>6102.6372641382004</v>
      </c>
      <c r="F53" s="11">
        <v>19.890599999999999</v>
      </c>
      <c r="G53" s="11">
        <v>27.242999999999999</v>
      </c>
      <c r="H53" s="11">
        <v>2.4475252375270098</v>
      </c>
      <c r="I53" s="11">
        <v>34.998569838208503</v>
      </c>
    </row>
    <row r="54" spans="1:10">
      <c r="A54" s="11">
        <v>1990</v>
      </c>
      <c r="B54" s="11" t="s">
        <v>565</v>
      </c>
      <c r="C54" s="11">
        <v>3</v>
      </c>
      <c r="D54" s="11">
        <v>1.6040397759574501</v>
      </c>
      <c r="E54" s="11">
        <v>4311.6699278737797</v>
      </c>
      <c r="F54" s="11">
        <v>23.343</v>
      </c>
      <c r="G54" s="11">
        <v>29.019300000000001</v>
      </c>
      <c r="H54" s="11">
        <v>7.1633846092113762</v>
      </c>
      <c r="I54" s="11">
        <v>33.639130920645698</v>
      </c>
      <c r="J54" s="11">
        <v>63.837940836499421</v>
      </c>
    </row>
    <row r="55" spans="1:10">
      <c r="A55" s="11">
        <v>1991</v>
      </c>
      <c r="B55" s="11" t="s">
        <v>565</v>
      </c>
      <c r="C55" s="11">
        <v>3</v>
      </c>
      <c r="D55" s="11">
        <v>1.7416698896334499</v>
      </c>
      <c r="E55" s="11">
        <v>4781.9530249706804</v>
      </c>
      <c r="F55" s="11">
        <v>23.710899999999999</v>
      </c>
      <c r="G55" s="11">
        <v>29.090399999999999</v>
      </c>
      <c r="H55" s="11">
        <v>7.1633846092113762</v>
      </c>
      <c r="I55" s="11">
        <v>33.015631666627201</v>
      </c>
      <c r="J55" s="11">
        <v>65.092209707245445</v>
      </c>
    </row>
    <row r="56" spans="1:10">
      <c r="A56" s="11">
        <v>1992</v>
      </c>
      <c r="B56" s="11" t="s">
        <v>565</v>
      </c>
      <c r="C56" s="11">
        <v>3</v>
      </c>
      <c r="D56" s="11">
        <v>1.8948052136979201</v>
      </c>
      <c r="E56" s="11">
        <v>5233.3785658407596</v>
      </c>
      <c r="F56" s="11">
        <v>22.736000000000001</v>
      </c>
      <c r="G56" s="11">
        <v>29.431899999999999</v>
      </c>
      <c r="H56" s="11">
        <v>7.1633846092113762</v>
      </c>
      <c r="I56" s="11">
        <v>31.823775221293602</v>
      </c>
      <c r="J56" s="11">
        <v>66.865947328868089</v>
      </c>
    </row>
    <row r="57" spans="1:10">
      <c r="A57" s="11">
        <v>1993</v>
      </c>
      <c r="B57" s="11" t="s">
        <v>565</v>
      </c>
      <c r="C57" s="11">
        <v>3</v>
      </c>
      <c r="D57" s="11">
        <v>2.1134769919996801</v>
      </c>
      <c r="E57" s="11">
        <v>5747.0924849345602</v>
      </c>
      <c r="F57" s="11">
        <v>22.976900000000001</v>
      </c>
      <c r="G57" s="11">
        <v>29.184999999999999</v>
      </c>
      <c r="H57" s="11">
        <v>7.1633846092113762</v>
      </c>
      <c r="I57" s="11">
        <v>26.425910445358699</v>
      </c>
      <c r="J57" s="11">
        <v>71.733787214975735</v>
      </c>
    </row>
    <row r="58" spans="1:10">
      <c r="A58" s="11">
        <v>1994</v>
      </c>
      <c r="B58" s="11" t="s">
        <v>565</v>
      </c>
      <c r="C58" s="11">
        <v>3</v>
      </c>
      <c r="D58" s="11">
        <v>2.32388640126638</v>
      </c>
      <c r="E58" s="11">
        <v>6281.3518682018002</v>
      </c>
      <c r="F58" s="11">
        <v>24.3749</v>
      </c>
      <c r="G58" s="11">
        <v>28.569199999999999</v>
      </c>
      <c r="H58" s="11">
        <v>7.1633846092113762</v>
      </c>
      <c r="I58" s="11">
        <v>23.867820385579201</v>
      </c>
      <c r="J58" s="11">
        <v>75.136677795203013</v>
      </c>
    </row>
    <row r="59" spans="1:10">
      <c r="A59" s="11">
        <v>1995</v>
      </c>
      <c r="B59" s="11" t="s">
        <v>565</v>
      </c>
      <c r="C59" s="11">
        <v>3</v>
      </c>
      <c r="D59" s="11">
        <v>2.6793081182769498</v>
      </c>
      <c r="E59" s="11">
        <v>6864.7948480546702</v>
      </c>
      <c r="F59" s="11">
        <v>22.598800000000001</v>
      </c>
      <c r="G59" s="11">
        <v>29.401599999999998</v>
      </c>
      <c r="H59" s="11">
        <v>7.1633846092113762</v>
      </c>
      <c r="I59" s="11">
        <v>22.699411296708899</v>
      </c>
      <c r="J59" s="11">
        <v>75.982363011973149</v>
      </c>
    </row>
    <row r="60" spans="1:10">
      <c r="A60" s="11">
        <v>1996</v>
      </c>
      <c r="B60" s="11" t="s">
        <v>565</v>
      </c>
      <c r="C60" s="11">
        <v>3</v>
      </c>
      <c r="D60" s="11">
        <v>2.938896563533</v>
      </c>
      <c r="E60" s="11">
        <v>7304.1667805084899</v>
      </c>
      <c r="F60" s="11">
        <v>22.6494</v>
      </c>
      <c r="G60" s="11">
        <v>28.42</v>
      </c>
      <c r="H60" s="11">
        <v>7.1633846092113762</v>
      </c>
      <c r="I60" s="11">
        <v>21.163470513652001</v>
      </c>
      <c r="J60" s="11">
        <v>77.835625498581976</v>
      </c>
    </row>
    <row r="61" spans="1:10">
      <c r="A61" s="11">
        <v>1997</v>
      </c>
      <c r="B61" s="11" t="s">
        <v>565</v>
      </c>
      <c r="C61" s="11">
        <v>3</v>
      </c>
      <c r="D61" s="11">
        <v>2.98993300889112</v>
      </c>
      <c r="E61" s="11">
        <v>7140.4533141276797</v>
      </c>
      <c r="F61" s="11">
        <v>22.962399999999999</v>
      </c>
      <c r="G61" s="11">
        <v>28.029299999999999</v>
      </c>
      <c r="H61" s="11">
        <v>7.1633846092113762</v>
      </c>
      <c r="I61" s="11">
        <v>21.248842658564499</v>
      </c>
      <c r="J61" s="11">
        <v>78.835962737546041</v>
      </c>
    </row>
    <row r="62" spans="1:10">
      <c r="A62" s="11">
        <v>1998</v>
      </c>
      <c r="B62" s="11" t="s">
        <v>565</v>
      </c>
      <c r="C62" s="11">
        <v>3</v>
      </c>
      <c r="D62" s="11">
        <v>2.6147985495778099</v>
      </c>
      <c r="E62" s="11">
        <v>6589.5997923447703</v>
      </c>
      <c r="F62" s="11">
        <v>24.079599999999999</v>
      </c>
      <c r="G62" s="11">
        <v>29.4239</v>
      </c>
      <c r="H62" s="11">
        <v>7.1633846092113762</v>
      </c>
      <c r="I62" s="11">
        <v>21.650973628675299</v>
      </c>
      <c r="J62" s="11">
        <v>78.566000583226568</v>
      </c>
    </row>
    <row r="63" spans="1:10">
      <c r="A63" s="11">
        <v>1999</v>
      </c>
      <c r="B63" s="11" t="s">
        <v>565</v>
      </c>
      <c r="C63" s="11">
        <v>3</v>
      </c>
      <c r="D63" s="11">
        <v>2.6988090946740999</v>
      </c>
      <c r="E63" s="11">
        <v>6910.3308774228099</v>
      </c>
      <c r="F63" s="11">
        <v>21.234999999999999</v>
      </c>
      <c r="G63" s="11">
        <v>28.282699999999998</v>
      </c>
      <c r="H63" s="11">
        <v>7.1633846092113762</v>
      </c>
      <c r="I63" s="11">
        <v>21.312442338125798</v>
      </c>
      <c r="J63" s="11">
        <v>78.701137719467198</v>
      </c>
    </row>
    <row r="64" spans="1:10">
      <c r="A64" s="11">
        <v>2000</v>
      </c>
      <c r="B64" s="11" t="s">
        <v>565</v>
      </c>
      <c r="C64" s="11">
        <v>3</v>
      </c>
      <c r="D64" s="11">
        <v>2.7432901862959098</v>
      </c>
      <c r="E64" s="11">
        <v>7302.8914165647602</v>
      </c>
      <c r="F64" s="11">
        <v>24.3964</v>
      </c>
      <c r="G64" s="11">
        <v>28.523299999999999</v>
      </c>
      <c r="H64" s="11">
        <v>7.1633846092113762</v>
      </c>
      <c r="I64" s="11">
        <v>21.9881377099018</v>
      </c>
      <c r="J64" s="11">
        <v>78.743464736508614</v>
      </c>
    </row>
    <row r="65" spans="1:10">
      <c r="A65" s="11">
        <v>2001</v>
      </c>
      <c r="B65" s="11" t="s">
        <v>565</v>
      </c>
      <c r="C65" s="11">
        <v>3</v>
      </c>
      <c r="D65" s="11">
        <v>2.9068585633346702</v>
      </c>
      <c r="E65" s="11">
        <v>7648.85444907696</v>
      </c>
      <c r="F65" s="11">
        <v>23.898700000000002</v>
      </c>
      <c r="G65" s="11">
        <v>29.515499999999999</v>
      </c>
      <c r="H65" s="11">
        <v>7.1633846092113762</v>
      </c>
      <c r="I65" s="11">
        <v>20.0356045496194</v>
      </c>
      <c r="J65" s="11">
        <v>81.194403534035573</v>
      </c>
    </row>
    <row r="66" spans="1:10">
      <c r="A66" s="11">
        <v>2002</v>
      </c>
      <c r="B66" s="11" t="s">
        <v>565</v>
      </c>
      <c r="C66" s="11">
        <v>3</v>
      </c>
      <c r="D66" s="11">
        <v>3.0371800834308802</v>
      </c>
      <c r="E66" s="11">
        <v>8179.3972664946796</v>
      </c>
      <c r="F66" s="11">
        <v>23.740500000000001</v>
      </c>
      <c r="G66" s="11">
        <v>29.828499999999998</v>
      </c>
      <c r="H66" s="11">
        <v>7.1633846092113762</v>
      </c>
      <c r="I66" s="11">
        <v>20.0669279445308</v>
      </c>
      <c r="J66" s="11">
        <v>81.92836083606862</v>
      </c>
    </row>
    <row r="67" spans="1:10">
      <c r="A67" s="11">
        <v>2003</v>
      </c>
      <c r="B67" s="11" t="s">
        <v>565</v>
      </c>
      <c r="C67" s="11">
        <v>3</v>
      </c>
      <c r="D67" s="11">
        <v>3.1894728952651898</v>
      </c>
      <c r="E67" s="11">
        <v>8863.7410362975897</v>
      </c>
      <c r="F67" s="11">
        <v>23.392600000000002</v>
      </c>
      <c r="G67" s="11">
        <v>28.058399999999999</v>
      </c>
      <c r="H67" s="11">
        <v>7.1633846092113762</v>
      </c>
      <c r="I67" s="11">
        <v>20.344395594341002</v>
      </c>
      <c r="J67" s="11">
        <v>82.031470414595645</v>
      </c>
    </row>
    <row r="68" spans="1:10">
      <c r="A68" s="11">
        <v>2004</v>
      </c>
      <c r="B68" s="11" t="s">
        <v>565</v>
      </c>
      <c r="C68" s="11">
        <v>3</v>
      </c>
      <c r="D68" s="11">
        <v>3.40705865511904</v>
      </c>
      <c r="E68" s="11">
        <v>9608.5462859692998</v>
      </c>
      <c r="F68" s="11">
        <v>23.230499999999999</v>
      </c>
      <c r="G68" s="11">
        <v>29.363</v>
      </c>
      <c r="H68" s="11">
        <v>7.1633846092113762</v>
      </c>
      <c r="I68" s="11">
        <v>20.024668220845399</v>
      </c>
      <c r="J68" s="11">
        <v>82.057198789880132</v>
      </c>
    </row>
    <row r="69" spans="1:10">
      <c r="A69" s="11">
        <v>2005</v>
      </c>
      <c r="B69" s="11" t="s">
        <v>565</v>
      </c>
      <c r="C69" s="11">
        <v>3</v>
      </c>
      <c r="D69" s="11">
        <v>3.4776306825211099</v>
      </c>
      <c r="E69" s="11">
        <v>10256.3348312748</v>
      </c>
      <c r="F69" s="11">
        <v>23.381499999999999</v>
      </c>
      <c r="G69" s="11">
        <v>28.666899999999998</v>
      </c>
      <c r="H69" s="11">
        <v>7.1633846092113762</v>
      </c>
      <c r="I69" s="11">
        <v>20.2523959369368</v>
      </c>
      <c r="J69" s="11">
        <v>81.813303757585359</v>
      </c>
    </row>
    <row r="70" spans="1:10">
      <c r="A70" s="11">
        <v>2006</v>
      </c>
      <c r="B70" s="11" t="s">
        <v>565</v>
      </c>
      <c r="C70" s="11">
        <v>3</v>
      </c>
      <c r="D70" s="11">
        <v>3.5119045253019898</v>
      </c>
      <c r="E70" s="11">
        <v>11024.8488817499</v>
      </c>
      <c r="F70" s="11">
        <v>23.558299999999999</v>
      </c>
      <c r="G70" s="11">
        <v>28.431100000000001</v>
      </c>
      <c r="H70" s="11">
        <v>7.1633846092113762</v>
      </c>
      <c r="I70" s="11">
        <v>20.686938340075699</v>
      </c>
      <c r="J70" s="11">
        <v>81.561433481666086</v>
      </c>
    </row>
    <row r="71" spans="1:10">
      <c r="A71" s="11">
        <v>2007</v>
      </c>
      <c r="B71" s="11" t="s">
        <v>565</v>
      </c>
      <c r="C71" s="11">
        <v>3</v>
      </c>
      <c r="D71" s="11">
        <v>3.5361231615809201</v>
      </c>
      <c r="E71" s="11">
        <v>11869.6739072288</v>
      </c>
      <c r="F71" s="11">
        <v>23.474799999999998</v>
      </c>
      <c r="G71" s="11">
        <v>29.329799999999999</v>
      </c>
      <c r="H71" s="11">
        <v>7.1633846092113762</v>
      </c>
      <c r="I71" s="11">
        <v>21.611241888491499</v>
      </c>
      <c r="J71" s="11">
        <v>81.152335147560819</v>
      </c>
    </row>
    <row r="72" spans="1:10">
      <c r="A72" s="11">
        <v>2008</v>
      </c>
      <c r="B72" s="11" t="s">
        <v>565</v>
      </c>
      <c r="C72" s="11">
        <v>3</v>
      </c>
      <c r="D72" s="11">
        <v>3.4713349046513402</v>
      </c>
      <c r="E72" s="11">
        <v>12244.818202893999</v>
      </c>
      <c r="F72" s="11">
        <v>22.577999999999999</v>
      </c>
      <c r="G72" s="11">
        <v>29.655999999999999</v>
      </c>
      <c r="H72" s="11">
        <v>7.1633846092113762</v>
      </c>
      <c r="I72" s="11">
        <v>22.4910860365286</v>
      </c>
      <c r="J72" s="11">
        <v>80.570790853228502</v>
      </c>
    </row>
    <row r="73" spans="1:10">
      <c r="A73" s="11">
        <v>2009</v>
      </c>
      <c r="B73" s="11" t="s">
        <v>565</v>
      </c>
      <c r="C73" s="11">
        <v>3</v>
      </c>
      <c r="D73" s="11">
        <v>3.6806640732635798</v>
      </c>
      <c r="E73" s="11">
        <v>12191.413481658001</v>
      </c>
      <c r="F73" s="11">
        <v>21.9923</v>
      </c>
      <c r="G73" s="11">
        <v>29.9862</v>
      </c>
      <c r="H73" s="11">
        <v>7.1633846092113762</v>
      </c>
      <c r="I73" s="11">
        <v>22.6573672231386</v>
      </c>
      <c r="J73" s="11">
        <v>80.133542485859394</v>
      </c>
    </row>
    <row r="74" spans="1:10">
      <c r="A74" s="11">
        <v>2010</v>
      </c>
      <c r="B74" s="11" t="s">
        <v>565</v>
      </c>
      <c r="C74" s="11">
        <v>3</v>
      </c>
      <c r="D74" s="11">
        <v>3.8529815182159002</v>
      </c>
      <c r="E74" s="11">
        <v>13195.3718825253</v>
      </c>
      <c r="F74" s="11">
        <v>24.1693</v>
      </c>
      <c r="G74" s="11">
        <v>28.135999999999999</v>
      </c>
      <c r="H74" s="11">
        <v>7.1633846092113762</v>
      </c>
      <c r="I74" s="11">
        <v>22.654877636674001</v>
      </c>
      <c r="J74" s="11">
        <v>79.993056692630802</v>
      </c>
    </row>
    <row r="75" spans="1:10">
      <c r="A75" s="11">
        <v>2011</v>
      </c>
      <c r="B75" s="11" t="s">
        <v>565</v>
      </c>
      <c r="C75" s="11">
        <v>3</v>
      </c>
      <c r="D75" s="11">
        <v>3.7954793999654801</v>
      </c>
      <c r="E75" s="11">
        <v>13519.1284205293</v>
      </c>
      <c r="F75" s="11">
        <v>23.010100000000001</v>
      </c>
      <c r="G75" s="11">
        <v>28.4328</v>
      </c>
      <c r="H75" s="11">
        <v>7.1633846092113762</v>
      </c>
      <c r="I75" s="11">
        <v>22.755524043108402</v>
      </c>
      <c r="J75" s="11">
        <v>80.193889106177153</v>
      </c>
    </row>
    <row r="76" spans="1:10">
      <c r="A76" s="11">
        <v>2012</v>
      </c>
      <c r="B76" s="11" t="s">
        <v>565</v>
      </c>
      <c r="C76" s="11">
        <v>3</v>
      </c>
      <c r="D76" s="11">
        <v>4.0257237618096804</v>
      </c>
      <c r="E76" s="11">
        <v>14870.978184085299</v>
      </c>
      <c r="F76" s="11">
        <v>24.5442</v>
      </c>
      <c r="G76" s="11">
        <v>30.335699999999999</v>
      </c>
      <c r="H76" s="11">
        <v>7.1633846092113762</v>
      </c>
      <c r="I76" s="11">
        <v>23.289820353799399</v>
      </c>
      <c r="J76" s="11">
        <v>80.162136608261875</v>
      </c>
    </row>
    <row r="77" spans="1:10">
      <c r="A77" s="11">
        <v>2013</v>
      </c>
      <c r="B77" s="11" t="s">
        <v>565</v>
      </c>
      <c r="C77" s="11">
        <v>3</v>
      </c>
      <c r="D77" s="11">
        <v>4.2148342241144299</v>
      </c>
      <c r="E77" s="11">
        <v>15407.6694716651</v>
      </c>
      <c r="F77" s="11">
        <v>21.560099999999998</v>
      </c>
      <c r="G77" s="11">
        <v>29.082699999999999</v>
      </c>
      <c r="H77" s="11">
        <v>7.1633846092113762</v>
      </c>
      <c r="I77" s="11">
        <v>22.943607458821798</v>
      </c>
      <c r="J77" s="11">
        <v>80.666996949139872</v>
      </c>
    </row>
    <row r="78" spans="1:10">
      <c r="A78" s="11">
        <v>2014</v>
      </c>
      <c r="B78" s="11" t="s">
        <v>565</v>
      </c>
      <c r="C78" s="11">
        <v>3</v>
      </c>
      <c r="D78" s="11">
        <v>4.1055195062795597</v>
      </c>
      <c r="E78" s="11">
        <v>15480.211351624301</v>
      </c>
      <c r="F78" s="11">
        <v>21.9056</v>
      </c>
      <c r="G78" s="11">
        <v>28.6647</v>
      </c>
      <c r="H78" s="11">
        <v>7.1633846092113762</v>
      </c>
      <c r="I78" s="11">
        <v>24.0957260406663</v>
      </c>
      <c r="J78" s="11">
        <v>79.839022650550035</v>
      </c>
    </row>
    <row r="79" spans="1:10">
      <c r="A79" s="11">
        <v>2015</v>
      </c>
      <c r="B79" s="11" t="s">
        <v>565</v>
      </c>
      <c r="C79" s="11">
        <v>3</v>
      </c>
      <c r="D79" s="11">
        <v>4.1383522179179897</v>
      </c>
      <c r="E79" s="11">
        <v>15822.353264093799</v>
      </c>
      <c r="F79" s="11">
        <v>23.040700000000001</v>
      </c>
      <c r="G79" s="11">
        <v>28.6432</v>
      </c>
      <c r="H79" s="11">
        <v>7.1633846092113762</v>
      </c>
      <c r="I79" s="11">
        <v>22.863070128075599</v>
      </c>
    </row>
    <row r="80" spans="1:10">
      <c r="A80" s="11">
        <v>1990</v>
      </c>
      <c r="B80" s="11" t="s">
        <v>566</v>
      </c>
      <c r="C80" s="11">
        <v>4</v>
      </c>
      <c r="D80" s="11">
        <v>8.8426595513894597</v>
      </c>
      <c r="E80" s="11">
        <v>19561.201640073501</v>
      </c>
      <c r="F80" s="11">
        <v>-1.1836</v>
      </c>
      <c r="G80" s="11">
        <v>23.4603</v>
      </c>
      <c r="H80" s="11">
        <v>29.80752665935271</v>
      </c>
      <c r="I80" s="11">
        <v>4.55066402367469</v>
      </c>
      <c r="J80" s="11">
        <v>84.55205339107097</v>
      </c>
    </row>
    <row r="81" spans="1:10">
      <c r="A81" s="11">
        <v>1991</v>
      </c>
      <c r="B81" s="11" t="s">
        <v>566</v>
      </c>
      <c r="C81" s="11">
        <v>4</v>
      </c>
      <c r="D81" s="11">
        <v>8.8640250562858593</v>
      </c>
      <c r="E81" s="11">
        <v>20849.017564839</v>
      </c>
      <c r="F81" s="11">
        <v>-0.24340000000000001</v>
      </c>
      <c r="G81" s="11">
        <v>23.1097</v>
      </c>
      <c r="H81" s="11">
        <v>29.80752665935271</v>
      </c>
      <c r="I81" s="11">
        <v>4.7305692182598396</v>
      </c>
      <c r="J81" s="11">
        <v>83.884767890119093</v>
      </c>
    </row>
    <row r="82" spans="1:10">
      <c r="A82" s="11">
        <v>1992</v>
      </c>
      <c r="B82" s="11" t="s">
        <v>566</v>
      </c>
      <c r="C82" s="11">
        <v>4</v>
      </c>
      <c r="D82" s="11">
        <v>9.0396720089512108</v>
      </c>
      <c r="E82" s="11">
        <v>21451.674245770198</v>
      </c>
      <c r="F82" s="11">
        <v>0.37820999999999999</v>
      </c>
      <c r="G82" s="11">
        <v>22.5076</v>
      </c>
      <c r="H82" s="11">
        <v>29.80752665935271</v>
      </c>
      <c r="I82" s="11">
        <v>4.1977149013184896</v>
      </c>
      <c r="J82" s="11">
        <v>83.954019537610762</v>
      </c>
    </row>
    <row r="83" spans="1:10">
      <c r="A83" s="11">
        <v>1993</v>
      </c>
      <c r="B83" s="11" t="s">
        <v>566</v>
      </c>
      <c r="C83" s="11">
        <v>4</v>
      </c>
      <c r="D83" s="11">
        <v>8.8948365131367595</v>
      </c>
      <c r="E83" s="11">
        <v>21792.3356034633</v>
      </c>
      <c r="F83" s="11">
        <v>0.81103999999999998</v>
      </c>
      <c r="G83" s="11">
        <v>23.492999999999999</v>
      </c>
      <c r="H83" s="11">
        <v>29.80752665935271</v>
      </c>
      <c r="I83" s="11">
        <v>4.4356067121846303</v>
      </c>
      <c r="J83" s="11">
        <v>82.429675122537731</v>
      </c>
    </row>
    <row r="84" spans="1:10">
      <c r="A84" s="11">
        <v>1994</v>
      </c>
      <c r="B84" s="11" t="s">
        <v>566</v>
      </c>
      <c r="C84" s="11">
        <v>4</v>
      </c>
      <c r="D84" s="11">
        <v>9.3929735037331703</v>
      </c>
      <c r="E84" s="11">
        <v>22402.266303063901</v>
      </c>
      <c r="F84" s="11">
        <v>-0.71279999999999999</v>
      </c>
      <c r="G84" s="11">
        <v>22.8552</v>
      </c>
      <c r="H84" s="11">
        <v>29.80752665935271</v>
      </c>
      <c r="I84" s="11">
        <v>3.56764577817821</v>
      </c>
      <c r="J84" s="11">
        <v>82.682513285947039</v>
      </c>
    </row>
    <row r="85" spans="1:10">
      <c r="A85" s="11">
        <v>1995</v>
      </c>
      <c r="B85" s="11" t="s">
        <v>566</v>
      </c>
      <c r="C85" s="11">
        <v>4</v>
      </c>
      <c r="D85" s="11">
        <v>9.4350873093694894</v>
      </c>
      <c r="E85" s="11">
        <v>23409.640294122401</v>
      </c>
      <c r="F85" s="11">
        <v>-0.51819999999999999</v>
      </c>
      <c r="G85" s="11">
        <v>23.140799999999999</v>
      </c>
      <c r="H85" s="11">
        <v>29.80752665935271</v>
      </c>
      <c r="I85" s="11">
        <v>3.9171885210958099</v>
      </c>
      <c r="J85" s="11">
        <v>81.475497910844481</v>
      </c>
    </row>
    <row r="86" spans="1:10">
      <c r="A86" s="11">
        <v>1996</v>
      </c>
      <c r="B86" s="11" t="s">
        <v>566</v>
      </c>
      <c r="C86" s="11">
        <v>4</v>
      </c>
      <c r="D86" s="11">
        <v>9.5823946738551307</v>
      </c>
      <c r="E86" s="11">
        <v>24515.1161355113</v>
      </c>
      <c r="F86" s="11">
        <v>-0.76639999999999997</v>
      </c>
      <c r="G86" s="11">
        <v>23.703900000000001</v>
      </c>
      <c r="H86" s="11">
        <v>29.815704307270231</v>
      </c>
      <c r="I86" s="11">
        <v>3.8393584372338001</v>
      </c>
      <c r="J86" s="11">
        <v>81.219328113097404</v>
      </c>
    </row>
    <row r="87" spans="1:10">
      <c r="A87" s="11">
        <v>1997</v>
      </c>
      <c r="B87" s="11" t="s">
        <v>566</v>
      </c>
      <c r="C87" s="11">
        <v>4</v>
      </c>
      <c r="D87" s="11">
        <v>9.5304415700833705</v>
      </c>
      <c r="E87" s="11">
        <v>25146.200431315701</v>
      </c>
      <c r="F87" s="11">
        <v>-1.5299999999999999E-2</v>
      </c>
      <c r="G87" s="11">
        <v>22.3416</v>
      </c>
      <c r="H87" s="11">
        <v>29.815704307270231</v>
      </c>
      <c r="I87" s="11">
        <v>4.0721274928848201</v>
      </c>
      <c r="J87" s="11">
        <v>80.358587150386185</v>
      </c>
    </row>
    <row r="88" spans="1:10">
      <c r="A88" s="11">
        <v>1998</v>
      </c>
      <c r="B88" s="11" t="s">
        <v>566</v>
      </c>
      <c r="C88" s="11">
        <v>4</v>
      </c>
      <c r="D88" s="11">
        <v>9.1686314319620195</v>
      </c>
      <c r="E88" s="11">
        <v>25074.0575426</v>
      </c>
      <c r="F88" s="11">
        <v>-1.0455000000000001</v>
      </c>
      <c r="G88" s="11">
        <v>22.4482</v>
      </c>
      <c r="H88" s="11">
        <v>29.815704307270231</v>
      </c>
      <c r="I88" s="11">
        <v>4.0453560514604598</v>
      </c>
      <c r="J88" s="11">
        <v>79.398729656377327</v>
      </c>
    </row>
    <row r="89" spans="1:10">
      <c r="A89" s="11">
        <v>1999</v>
      </c>
      <c r="B89" s="11" t="s">
        <v>566</v>
      </c>
      <c r="C89" s="11">
        <v>4</v>
      </c>
      <c r="D89" s="11">
        <v>9.4572697680662703</v>
      </c>
      <c r="E89" s="11">
        <v>25325.707263877201</v>
      </c>
      <c r="F89" s="11">
        <v>-0.1535</v>
      </c>
      <c r="G89" s="11">
        <v>22.968900000000001</v>
      </c>
      <c r="H89" s="11">
        <v>29.815704307270231</v>
      </c>
      <c r="I89" s="11">
        <v>3.8287865757596302</v>
      </c>
      <c r="J89" s="11">
        <v>80.618438117379952</v>
      </c>
    </row>
    <row r="90" spans="1:10">
      <c r="A90" s="11">
        <v>2000</v>
      </c>
      <c r="B90" s="11" t="s">
        <v>566</v>
      </c>
      <c r="C90" s="11">
        <v>4</v>
      </c>
      <c r="D90" s="11">
        <v>9.6125223071040597</v>
      </c>
      <c r="E90" s="11">
        <v>26838.691360484601</v>
      </c>
      <c r="F90" s="11">
        <v>-1.0619000000000001</v>
      </c>
      <c r="G90" s="11">
        <v>22.3903</v>
      </c>
      <c r="H90" s="11">
        <v>29.815704307270231</v>
      </c>
      <c r="I90" s="11">
        <v>3.9161080185303199</v>
      </c>
      <c r="J90" s="11">
        <v>80.673765634255943</v>
      </c>
    </row>
    <row r="91" spans="1:10">
      <c r="A91" s="11">
        <v>2001</v>
      </c>
      <c r="B91" s="11" t="s">
        <v>566</v>
      </c>
      <c r="C91" s="11">
        <v>4</v>
      </c>
      <c r="D91" s="11">
        <v>9.4482158884458407</v>
      </c>
      <c r="E91" s="11">
        <v>27472.5473026359</v>
      </c>
      <c r="F91" s="11">
        <v>-1.5974999999999999</v>
      </c>
      <c r="G91" s="11">
        <v>22.628</v>
      </c>
      <c r="H91" s="11">
        <v>29.815704307270231</v>
      </c>
      <c r="I91" s="11">
        <v>3.7367773603042398</v>
      </c>
      <c r="J91" s="11">
        <v>80.601638342528005</v>
      </c>
    </row>
    <row r="92" spans="1:10">
      <c r="A92" s="11">
        <v>2002</v>
      </c>
      <c r="B92" s="11" t="s">
        <v>566</v>
      </c>
      <c r="C92" s="11">
        <v>4</v>
      </c>
      <c r="D92" s="11">
        <v>9.5647571344501507</v>
      </c>
      <c r="E92" s="11">
        <v>28160.107614693901</v>
      </c>
      <c r="F92" s="11">
        <v>0.64346999999999999</v>
      </c>
      <c r="G92" s="11">
        <v>23.971599999999999</v>
      </c>
      <c r="H92" s="11">
        <v>29.815704307270231</v>
      </c>
      <c r="I92" s="11">
        <v>3.6953743729397699</v>
      </c>
      <c r="J92" s="11">
        <v>81.830189769693078</v>
      </c>
    </row>
    <row r="93" spans="1:10">
      <c r="A93" s="11">
        <v>2003</v>
      </c>
      <c r="B93" s="11" t="s">
        <v>566</v>
      </c>
      <c r="C93" s="11">
        <v>4</v>
      </c>
      <c r="D93" s="11">
        <v>9.71635272240405</v>
      </c>
      <c r="E93" s="11">
        <v>28924.6819531949</v>
      </c>
      <c r="F93" s="11">
        <v>-0.90610000000000002</v>
      </c>
      <c r="G93" s="11">
        <v>22.8352</v>
      </c>
      <c r="H93" s="11">
        <v>29.815704307270231</v>
      </c>
      <c r="I93" s="11">
        <v>4.0790250112544602</v>
      </c>
      <c r="J93" s="11">
        <v>84.31138173902211</v>
      </c>
    </row>
    <row r="94" spans="1:10">
      <c r="A94" s="11">
        <v>2004</v>
      </c>
      <c r="B94" s="11" t="s">
        <v>566</v>
      </c>
      <c r="C94" s="11">
        <v>4</v>
      </c>
      <c r="D94" s="11">
        <v>9.8809032959979994</v>
      </c>
      <c r="E94" s="11">
        <v>30348.041743051799</v>
      </c>
      <c r="F94" s="11">
        <v>-0.29770000000000002</v>
      </c>
      <c r="G94" s="11">
        <v>23.364000000000001</v>
      </c>
      <c r="H94" s="11">
        <v>29.815704307270231</v>
      </c>
      <c r="I94" s="11">
        <v>4.0137574915504004</v>
      </c>
      <c r="J94" s="11">
        <v>82.706473342410789</v>
      </c>
    </row>
    <row r="95" spans="1:10">
      <c r="A95" s="11">
        <v>2005</v>
      </c>
      <c r="B95" s="11" t="s">
        <v>566</v>
      </c>
      <c r="C95" s="11">
        <v>4</v>
      </c>
      <c r="D95" s="11">
        <v>9.7121129111784192</v>
      </c>
      <c r="E95" s="11">
        <v>31663.453098977199</v>
      </c>
      <c r="F95" s="11">
        <v>-0.64559999999999995</v>
      </c>
      <c r="G95" s="11">
        <v>21.458100000000002</v>
      </c>
      <c r="H95" s="11">
        <v>29.815704307270231</v>
      </c>
      <c r="I95" s="11">
        <v>3.6544733100249802</v>
      </c>
      <c r="J95" s="11">
        <v>81.611861764458155</v>
      </c>
    </row>
    <row r="96" spans="1:10">
      <c r="A96" s="11">
        <v>2006</v>
      </c>
      <c r="B96" s="11" t="s">
        <v>566</v>
      </c>
      <c r="C96" s="11">
        <v>4</v>
      </c>
      <c r="D96" s="11">
        <v>9.6575461620285594</v>
      </c>
      <c r="E96" s="11">
        <v>33090.196255848503</v>
      </c>
      <c r="F96" s="11">
        <v>-0.96809999999999996</v>
      </c>
      <c r="G96" s="11">
        <v>22.420200000000001</v>
      </c>
      <c r="H96" s="11">
        <v>29.815704307270231</v>
      </c>
      <c r="I96" s="11">
        <v>4.0293638085118504</v>
      </c>
      <c r="J96" s="11">
        <v>81.453116698635256</v>
      </c>
    </row>
    <row r="97" spans="1:10">
      <c r="A97" s="11">
        <v>2007</v>
      </c>
      <c r="B97" s="11" t="s">
        <v>566</v>
      </c>
      <c r="C97" s="11">
        <v>4</v>
      </c>
      <c r="D97" s="11">
        <v>9.7776926274013505</v>
      </c>
      <c r="E97" s="11">
        <v>34501.5087278137</v>
      </c>
      <c r="F97" s="11">
        <v>1.0409299999999999</v>
      </c>
      <c r="G97" s="11">
        <v>24.1692</v>
      </c>
      <c r="H97" s="11">
        <v>29.815704307270231</v>
      </c>
      <c r="I97" s="11">
        <v>3.7527317989319</v>
      </c>
      <c r="J97" s="11">
        <v>83.482714923333873</v>
      </c>
    </row>
    <row r="98" spans="1:10">
      <c r="A98" s="11">
        <v>2008</v>
      </c>
      <c r="B98" s="11" t="s">
        <v>566</v>
      </c>
      <c r="C98" s="11">
        <v>4</v>
      </c>
      <c r="D98" s="11">
        <v>9.4621903516238106</v>
      </c>
      <c r="E98" s="11">
        <v>34798.765897727098</v>
      </c>
      <c r="F98" s="11">
        <v>-0.80610000000000004</v>
      </c>
      <c r="G98" s="11">
        <v>23.237400000000001</v>
      </c>
      <c r="H98" s="11">
        <v>29.815704307270231</v>
      </c>
      <c r="I98" s="11">
        <v>3.983866936164</v>
      </c>
      <c r="J98" s="11">
        <v>83.215454582434688</v>
      </c>
    </row>
    <row r="99" spans="1:10">
      <c r="A99" s="11">
        <v>2009</v>
      </c>
      <c r="B99" s="11" t="s">
        <v>566</v>
      </c>
      <c r="C99" s="11">
        <v>4</v>
      </c>
      <c r="D99" s="11">
        <v>8.6320997290057608</v>
      </c>
      <c r="E99" s="11">
        <v>33198.616113071999</v>
      </c>
      <c r="F99" s="11">
        <v>0.60663999999999996</v>
      </c>
      <c r="G99" s="11">
        <v>20.687799999999999</v>
      </c>
      <c r="H99" s="11">
        <v>29.815704307270231</v>
      </c>
      <c r="I99" s="11">
        <v>4.0356136624685703</v>
      </c>
      <c r="J99" s="11">
        <v>81.228056042312986</v>
      </c>
    </row>
    <row r="100" spans="1:10">
      <c r="A100" s="11">
        <v>2010</v>
      </c>
      <c r="B100" s="11" t="s">
        <v>566</v>
      </c>
      <c r="C100" s="11">
        <v>4</v>
      </c>
      <c r="D100" s="11">
        <v>9.1560182556414507</v>
      </c>
      <c r="E100" s="11">
        <v>34986.994540240201</v>
      </c>
      <c r="F100" s="11">
        <v>0.24456</v>
      </c>
      <c r="G100" s="11">
        <v>22.437200000000001</v>
      </c>
      <c r="H100" s="11">
        <v>29.8116149225072</v>
      </c>
      <c r="I100" s="11">
        <v>4.5855295618010903</v>
      </c>
      <c r="J100" s="11">
        <v>80.910954421764117</v>
      </c>
    </row>
    <row r="101" spans="1:10">
      <c r="A101" s="11">
        <v>2011</v>
      </c>
      <c r="B101" s="11" t="s">
        <v>566</v>
      </c>
      <c r="C101" s="11">
        <v>4</v>
      </c>
      <c r="D101" s="11">
        <v>9.3126934985488905</v>
      </c>
      <c r="E101" s="11">
        <v>35774.696712955898</v>
      </c>
      <c r="F101" s="11">
        <v>-1.9078999999999999</v>
      </c>
      <c r="G101" s="11">
        <v>22.749500000000001</v>
      </c>
      <c r="H101" s="11">
        <v>29.81120604572698</v>
      </c>
      <c r="I101" s="11">
        <v>4.6936022589356403</v>
      </c>
      <c r="J101" s="11">
        <v>89.765942074663428</v>
      </c>
    </row>
    <row r="102" spans="1:10">
      <c r="A102" s="11">
        <v>2012</v>
      </c>
      <c r="B102" s="11" t="s">
        <v>566</v>
      </c>
      <c r="C102" s="11">
        <v>4</v>
      </c>
      <c r="D102" s="11">
        <v>9.6343472643364798</v>
      </c>
      <c r="E102" s="11">
        <v>37191.3859456258</v>
      </c>
      <c r="F102" s="11">
        <v>-1.2756000000000001</v>
      </c>
      <c r="G102" s="11">
        <v>23.439900000000002</v>
      </c>
      <c r="H102" s="11">
        <v>29.810797180162385</v>
      </c>
      <c r="I102" s="11">
        <v>4.5330854340304301</v>
      </c>
      <c r="J102" s="11">
        <v>94.621552853849536</v>
      </c>
    </row>
    <row r="103" spans="1:10">
      <c r="A103" s="11">
        <v>2013</v>
      </c>
      <c r="B103" s="11" t="s">
        <v>566</v>
      </c>
      <c r="C103" s="11">
        <v>4</v>
      </c>
      <c r="D103" s="11">
        <v>9.7659105496488703</v>
      </c>
      <c r="E103" s="11">
        <v>38974.079488612697</v>
      </c>
      <c r="F103" s="11">
        <v>-1.3112999999999999</v>
      </c>
      <c r="G103" s="11">
        <v>24.1462</v>
      </c>
      <c r="H103" s="11">
        <v>29.810797180162385</v>
      </c>
      <c r="I103" s="11">
        <v>4.9121521300417896</v>
      </c>
      <c r="J103" s="11">
        <v>94.633301530723642</v>
      </c>
    </row>
    <row r="104" spans="1:10">
      <c r="A104" s="11">
        <v>2014</v>
      </c>
      <c r="B104" s="11" t="s">
        <v>566</v>
      </c>
      <c r="C104" s="11">
        <v>4</v>
      </c>
      <c r="D104" s="11">
        <v>9.4807663738646699</v>
      </c>
      <c r="E104" s="11">
        <v>39179.155610608999</v>
      </c>
      <c r="F104" s="11">
        <v>-0.37880000000000003</v>
      </c>
      <c r="G104" s="11">
        <v>24.505099999999999</v>
      </c>
      <c r="H104" s="11">
        <v>29.810797180162385</v>
      </c>
      <c r="I104" s="11">
        <v>5.6250258865426597</v>
      </c>
      <c r="J104" s="11">
        <v>94.407468901595422</v>
      </c>
    </row>
    <row r="105" spans="1:10">
      <c r="A105" s="11">
        <v>2015</v>
      </c>
      <c r="B105" s="11" t="s">
        <v>566</v>
      </c>
      <c r="C105" s="11">
        <v>4</v>
      </c>
      <c r="D105" s="11">
        <v>9.1536414217286293</v>
      </c>
      <c r="E105" s="11">
        <v>40396.243209214103</v>
      </c>
      <c r="F105" s="11">
        <v>0.40967999999999999</v>
      </c>
      <c r="G105" s="11">
        <v>23.090599999999998</v>
      </c>
      <c r="H105" s="11">
        <v>29.810797180162385</v>
      </c>
      <c r="I105" s="11">
        <v>6.2973570805928896</v>
      </c>
      <c r="J105" s="11">
        <v>93.026455107462908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34FC8-F518-4038-9EF6-154CC4A18A81}">
  <dimension ref="A1:P74"/>
  <sheetViews>
    <sheetView tabSelected="1" topLeftCell="F52" workbookViewId="0">
      <selection activeCell="O68" sqref="O68"/>
    </sheetView>
  </sheetViews>
  <sheetFormatPr defaultRowHeight="15"/>
  <cols>
    <col min="1" max="1" width="13.85546875" style="12" bestFit="1" customWidth="1"/>
    <col min="2" max="5" width="12" style="12" bestFit="1" customWidth="1"/>
    <col min="8" max="8" width="34.140625" bestFit="1" customWidth="1"/>
    <col min="9" max="9" width="27.28515625" bestFit="1" customWidth="1"/>
    <col min="12" max="12" width="27.28515625" bestFit="1" customWidth="1"/>
    <col min="14" max="14" width="34.140625" bestFit="1" customWidth="1"/>
    <col min="15" max="16" width="12" bestFit="1" customWidth="1"/>
  </cols>
  <sheetData>
    <row r="1" spans="1:16">
      <c r="A1" s="11" t="s">
        <v>0</v>
      </c>
      <c r="B1" s="11" t="s">
        <v>563</v>
      </c>
      <c r="C1" s="11" t="s">
        <v>341</v>
      </c>
      <c r="D1" s="11" t="s">
        <v>310</v>
      </c>
      <c r="E1" s="11" t="s">
        <v>161</v>
      </c>
      <c r="H1" t="s">
        <v>567</v>
      </c>
      <c r="N1" t="s">
        <v>567</v>
      </c>
    </row>
    <row r="2" spans="1:16" ht="15.75" thickBot="1">
      <c r="A2" s="11" t="s">
        <v>1</v>
      </c>
      <c r="B2" s="11">
        <v>1</v>
      </c>
      <c r="C2" s="11">
        <v>2</v>
      </c>
      <c r="D2" s="11">
        <v>3</v>
      </c>
      <c r="E2" s="11">
        <v>4</v>
      </c>
    </row>
    <row r="3" spans="1:16">
      <c r="A3" s="11">
        <v>1990</v>
      </c>
      <c r="B3" s="11">
        <v>6.3020997073058097E-2</v>
      </c>
      <c r="C3" s="11">
        <v>0.31541366290260903</v>
      </c>
      <c r="D3" s="11">
        <v>1.6040397759574501</v>
      </c>
      <c r="E3" s="11">
        <v>8.8426595513894597</v>
      </c>
      <c r="H3" s="16"/>
      <c r="I3" s="16" t="s">
        <v>161</v>
      </c>
      <c r="J3" s="16" t="s">
        <v>310</v>
      </c>
      <c r="K3" s="17"/>
      <c r="N3" s="16"/>
      <c r="O3" s="16" t="s">
        <v>161</v>
      </c>
      <c r="P3" s="16" t="s">
        <v>341</v>
      </c>
    </row>
    <row r="4" spans="1:16">
      <c r="A4" s="11">
        <v>1991</v>
      </c>
      <c r="B4" s="11">
        <v>6.0168108550924498E-2</v>
      </c>
      <c r="C4" s="11">
        <v>0.310420097056677</v>
      </c>
      <c r="D4" s="11">
        <v>1.7416698896334499</v>
      </c>
      <c r="E4" s="11">
        <v>8.8640250562858593</v>
      </c>
      <c r="H4" s="14" t="s">
        <v>568</v>
      </c>
      <c r="I4" s="14">
        <v>9.3913754569323693</v>
      </c>
      <c r="J4" s="14">
        <v>3.1036166140990584</v>
      </c>
      <c r="K4" s="14"/>
      <c r="N4" s="14" t="s">
        <v>568</v>
      </c>
      <c r="O4" s="14">
        <v>9.3913754569323746</v>
      </c>
      <c r="P4" s="14">
        <v>0.97906742233713018</v>
      </c>
    </row>
    <row r="5" spans="1:16">
      <c r="A5" s="11">
        <v>1992</v>
      </c>
      <c r="B5" s="11">
        <v>5.7689540703939599E-2</v>
      </c>
      <c r="C5" s="11">
        <v>0.30625809700288298</v>
      </c>
      <c r="D5" s="11">
        <v>1.8948052136979201</v>
      </c>
      <c r="E5" s="11">
        <v>9.0396720089512108</v>
      </c>
      <c r="H5" s="14" t="s">
        <v>569</v>
      </c>
      <c r="I5" s="14">
        <v>0.10873824370938397</v>
      </c>
      <c r="J5" s="14">
        <v>0.56840684287661358</v>
      </c>
      <c r="K5" s="14"/>
      <c r="N5" s="14" t="s">
        <v>569</v>
      </c>
      <c r="O5" s="14">
        <v>0.10873824370938397</v>
      </c>
      <c r="P5" s="14">
        <v>0.29992888295213677</v>
      </c>
    </row>
    <row r="6" spans="1:16">
      <c r="A6" s="11">
        <v>1993</v>
      </c>
      <c r="B6" s="11">
        <v>5.6832908013398298E-2</v>
      </c>
      <c r="C6" s="11">
        <v>0.31973263516387801</v>
      </c>
      <c r="D6" s="11">
        <v>2.1134769919996801</v>
      </c>
      <c r="E6" s="11">
        <v>8.8948365131367595</v>
      </c>
      <c r="H6" s="14" t="s">
        <v>570</v>
      </c>
      <c r="I6" s="14">
        <v>26</v>
      </c>
      <c r="J6" s="14">
        <v>26</v>
      </c>
      <c r="K6" s="14"/>
      <c r="N6" s="14" t="s">
        <v>570</v>
      </c>
      <c r="O6" s="14">
        <v>26</v>
      </c>
      <c r="P6" s="14">
        <v>26</v>
      </c>
    </row>
    <row r="7" spans="1:16">
      <c r="A7" s="11">
        <v>1994</v>
      </c>
      <c r="B7" s="11">
        <v>4.0603415690307003E-2</v>
      </c>
      <c r="C7" s="11">
        <v>0.35947457107905501</v>
      </c>
      <c r="D7" s="11">
        <v>2.32388640126638</v>
      </c>
      <c r="E7" s="11">
        <v>9.3929735037331703</v>
      </c>
      <c r="H7" s="14" t="s">
        <v>571</v>
      </c>
      <c r="I7" s="14">
        <v>0.44787474677964928</v>
      </c>
      <c r="J7" s="14"/>
      <c r="K7" s="14"/>
      <c r="N7" s="14" t="s">
        <v>571</v>
      </c>
      <c r="O7" s="14">
        <v>0.21684786317652111</v>
      </c>
      <c r="P7" s="14"/>
    </row>
    <row r="8" spans="1:16">
      <c r="A8" s="11">
        <v>1995</v>
      </c>
      <c r="B8" s="11">
        <v>4.4931235690535802E-2</v>
      </c>
      <c r="C8" s="11">
        <v>0.38833442768427201</v>
      </c>
      <c r="D8" s="11">
        <v>2.6793081182769498</v>
      </c>
      <c r="E8" s="11">
        <v>9.4350873093694894</v>
      </c>
      <c r="H8" s="14" t="s">
        <v>572</v>
      </c>
      <c r="I8" s="14">
        <v>0</v>
      </c>
      <c r="J8" s="14"/>
      <c r="K8" s="14"/>
      <c r="N8" s="14" t="s">
        <v>572</v>
      </c>
      <c r="O8" s="14">
        <v>0</v>
      </c>
      <c r="P8" s="14"/>
    </row>
    <row r="9" spans="1:16">
      <c r="A9" s="11">
        <v>1996</v>
      </c>
      <c r="B9" s="11">
        <v>4.8574873143644802E-2</v>
      </c>
      <c r="C9" s="11">
        <v>0.45574327421185301</v>
      </c>
      <c r="D9" s="11">
        <v>2.938896563533</v>
      </c>
      <c r="E9" s="11">
        <v>9.5823946738551307</v>
      </c>
      <c r="H9" s="14" t="s">
        <v>573</v>
      </c>
      <c r="I9" s="14">
        <v>25</v>
      </c>
      <c r="J9" s="14"/>
      <c r="K9" s="14"/>
      <c r="N9" s="14" t="s">
        <v>573</v>
      </c>
      <c r="O9" s="14">
        <v>25</v>
      </c>
      <c r="P9" s="14"/>
    </row>
    <row r="10" spans="1:16">
      <c r="A10" s="11">
        <v>1997</v>
      </c>
      <c r="B10" s="11">
        <v>5.0264786277735E-2</v>
      </c>
      <c r="C10" s="11">
        <v>0.58470833329984195</v>
      </c>
      <c r="D10" s="11">
        <v>2.98993300889112</v>
      </c>
      <c r="E10" s="11">
        <v>9.5304415700833705</v>
      </c>
      <c r="H10" s="14" t="s">
        <v>574</v>
      </c>
      <c r="I10" s="14">
        <v>47.559655325059815</v>
      </c>
      <c r="J10" s="14"/>
      <c r="K10" s="14"/>
      <c r="N10" s="14" t="s">
        <v>574</v>
      </c>
      <c r="O10" s="14">
        <v>74.630798342262395</v>
      </c>
      <c r="P10" s="14"/>
    </row>
    <row r="11" spans="1:16">
      <c r="A11" s="11">
        <v>1998</v>
      </c>
      <c r="B11" s="11">
        <v>5.1507650478523299E-2</v>
      </c>
      <c r="C11" s="11">
        <v>0.60824281056909002</v>
      </c>
      <c r="D11" s="11">
        <v>2.6147985495778099</v>
      </c>
      <c r="E11" s="11">
        <v>9.1686314319620195</v>
      </c>
      <c r="H11" s="14" t="s">
        <v>575</v>
      </c>
      <c r="I11" s="14">
        <v>2.4177898025531227E-26</v>
      </c>
      <c r="J11" s="14"/>
      <c r="K11" s="14"/>
      <c r="N11" s="14" t="s">
        <v>575</v>
      </c>
      <c r="O11" s="14">
        <v>3.3533914885094145E-31</v>
      </c>
      <c r="P11" s="14"/>
    </row>
    <row r="12" spans="1:16">
      <c r="A12" s="11">
        <v>1999</v>
      </c>
      <c r="B12" s="11">
        <v>4.9069616929502499E-2</v>
      </c>
      <c r="C12" s="11">
        <v>0.60343488844451398</v>
      </c>
      <c r="D12" s="11">
        <v>2.6988090946740999</v>
      </c>
      <c r="E12" s="11">
        <v>9.4572697680662703</v>
      </c>
      <c r="H12" s="14" t="s">
        <v>576</v>
      </c>
      <c r="I12" s="14">
        <v>1.7081407612518986</v>
      </c>
      <c r="J12" s="14"/>
      <c r="K12" s="14"/>
      <c r="N12" s="14" t="s">
        <v>576</v>
      </c>
      <c r="O12" s="14">
        <v>1.7081407612518986</v>
      </c>
      <c r="P12" s="14"/>
    </row>
    <row r="13" spans="1:16">
      <c r="A13" s="11">
        <v>2000</v>
      </c>
      <c r="B13" s="11">
        <v>5.3600098235096302E-2</v>
      </c>
      <c r="C13" s="11">
        <v>0.67130855238238496</v>
      </c>
      <c r="D13" s="11">
        <v>2.7432901862959098</v>
      </c>
      <c r="E13" s="11">
        <v>9.6125223071040597</v>
      </c>
      <c r="H13" s="14" t="s">
        <v>577</v>
      </c>
      <c r="I13" s="14">
        <v>4.8355796051062454E-26</v>
      </c>
      <c r="J13" s="14"/>
      <c r="K13" s="14"/>
      <c r="N13" s="14" t="s">
        <v>577</v>
      </c>
      <c r="O13" s="14">
        <v>6.706782977018829E-31</v>
      </c>
      <c r="P13" s="14"/>
    </row>
    <row r="14" spans="1:16" ht="15.75" thickBot="1">
      <c r="A14" s="11">
        <v>2001</v>
      </c>
      <c r="B14" s="11">
        <v>6.3861001288112396E-2</v>
      </c>
      <c r="C14" s="11">
        <v>0.75722069241379297</v>
      </c>
      <c r="D14" s="11">
        <v>2.9068585633346702</v>
      </c>
      <c r="E14" s="11">
        <v>9.4482158884458407</v>
      </c>
      <c r="H14" s="15" t="s">
        <v>578</v>
      </c>
      <c r="I14" s="15">
        <v>2.0595385527532977</v>
      </c>
      <c r="J14" s="15"/>
      <c r="K14" s="14"/>
      <c r="N14" s="15" t="s">
        <v>578</v>
      </c>
      <c r="O14" s="15">
        <v>2.0595385527532977</v>
      </c>
      <c r="P14" s="15"/>
    </row>
    <row r="15" spans="1:16">
      <c r="A15" s="11">
        <v>2002</v>
      </c>
      <c r="B15" s="11">
        <v>6.4460738702528803E-2</v>
      </c>
      <c r="C15" s="11">
        <v>0.86841991749569003</v>
      </c>
      <c r="D15" s="11">
        <v>3.0371800834308802</v>
      </c>
      <c r="E15" s="11">
        <v>9.5647571344501507</v>
      </c>
    </row>
    <row r="16" spans="1:16">
      <c r="A16" s="11">
        <v>2003</v>
      </c>
      <c r="B16" s="11">
        <v>6.9101837945498706E-2</v>
      </c>
      <c r="C16" s="11">
        <v>0.95705437567380203</v>
      </c>
      <c r="D16" s="11">
        <v>3.1894728952651898</v>
      </c>
      <c r="E16" s="11">
        <v>9.71635272240405</v>
      </c>
      <c r="H16" t="s">
        <v>579</v>
      </c>
      <c r="N16" t="s">
        <v>579</v>
      </c>
    </row>
    <row r="17" spans="1:16">
      <c r="A17" s="11">
        <v>2004</v>
      </c>
      <c r="B17" s="11">
        <v>7.1325206168872002E-2</v>
      </c>
      <c r="C17" s="11">
        <v>1.09012949367564</v>
      </c>
      <c r="D17" s="11">
        <v>3.40705865511904</v>
      </c>
      <c r="E17" s="11">
        <v>9.8809032959979994</v>
      </c>
      <c r="H17" t="s">
        <v>580</v>
      </c>
      <c r="N17" t="s">
        <v>580</v>
      </c>
    </row>
    <row r="18" spans="1:16">
      <c r="A18" s="11">
        <v>2005</v>
      </c>
      <c r="B18" s="11">
        <v>6.7051465001367203E-2</v>
      </c>
      <c r="C18" s="11">
        <v>1.1707082517635901</v>
      </c>
      <c r="D18" s="11">
        <v>3.4776306825211099</v>
      </c>
      <c r="E18" s="11">
        <v>9.7121129111784192</v>
      </c>
      <c r="H18" t="s">
        <v>581</v>
      </c>
      <c r="N18" t="s">
        <v>581</v>
      </c>
    </row>
    <row r="19" spans="1:16">
      <c r="A19" s="11">
        <v>2006</v>
      </c>
      <c r="B19" s="11">
        <v>7.0126419676101698E-2</v>
      </c>
      <c r="C19" s="11">
        <v>1.2141927784712201</v>
      </c>
      <c r="D19" s="11">
        <v>3.5119045253019898</v>
      </c>
      <c r="E19" s="11">
        <v>9.6575461620285594</v>
      </c>
    </row>
    <row r="20" spans="1:16">
      <c r="A20" s="11">
        <v>2007</v>
      </c>
      <c r="B20" s="11">
        <v>7.4681496031427499E-2</v>
      </c>
      <c r="C20" s="11">
        <v>1.2277339632778199</v>
      </c>
      <c r="D20" s="11">
        <v>3.5361231615809201</v>
      </c>
      <c r="E20" s="11">
        <v>9.7776926274013505</v>
      </c>
    </row>
    <row r="21" spans="1:16">
      <c r="A21" s="11">
        <v>2008</v>
      </c>
      <c r="B21" s="11">
        <v>7.9959443406951602E-2</v>
      </c>
      <c r="C21" s="11">
        <v>1.3681824720921001</v>
      </c>
      <c r="D21" s="11">
        <v>3.4713349046513402</v>
      </c>
      <c r="E21" s="11">
        <v>9.4621903516238106</v>
      </c>
    </row>
    <row r="22" spans="1:16">
      <c r="A22" s="11">
        <v>2009</v>
      </c>
      <c r="B22" s="11">
        <v>7.8301462001398398E-2</v>
      </c>
      <c r="C22" s="11">
        <v>1.47695142846921</v>
      </c>
      <c r="D22" s="11">
        <v>3.6806640732635798</v>
      </c>
      <c r="E22" s="11">
        <v>8.6320997290057608</v>
      </c>
      <c r="H22" t="s">
        <v>567</v>
      </c>
      <c r="N22" t="s">
        <v>567</v>
      </c>
    </row>
    <row r="23" spans="1:16" ht="15.75" thickBot="1">
      <c r="A23" s="11">
        <v>2010</v>
      </c>
      <c r="B23" s="11">
        <v>7.4478122788822695E-2</v>
      </c>
      <c r="C23" s="11">
        <v>1.6226189215851601</v>
      </c>
      <c r="D23" s="11">
        <v>3.8529815182159002</v>
      </c>
      <c r="E23" s="11">
        <v>9.1560182556414507</v>
      </c>
    </row>
    <row r="24" spans="1:16">
      <c r="A24" s="11">
        <v>2011</v>
      </c>
      <c r="B24" s="11">
        <v>7.9165606601833596E-2</v>
      </c>
      <c r="C24" s="11">
        <v>1.7122406458011901</v>
      </c>
      <c r="D24" s="11">
        <v>3.7954793999654801</v>
      </c>
      <c r="E24" s="11">
        <v>9.3126934985488905</v>
      </c>
      <c r="H24" s="16"/>
      <c r="I24" s="16" t="s">
        <v>161</v>
      </c>
      <c r="J24" s="16" t="s">
        <v>100</v>
      </c>
      <c r="K24" s="17"/>
      <c r="N24" s="16"/>
      <c r="O24" s="16" t="s">
        <v>310</v>
      </c>
      <c r="P24" s="16" t="s">
        <v>341</v>
      </c>
    </row>
    <row r="25" spans="1:16">
      <c r="A25" s="11">
        <v>2012</v>
      </c>
      <c r="B25" s="11">
        <v>9.1865839120313805E-2</v>
      </c>
      <c r="C25" s="11">
        <v>1.5882815361227101</v>
      </c>
      <c r="D25" s="11">
        <v>4.0257237618096804</v>
      </c>
      <c r="E25" s="11">
        <v>9.6343472643364798</v>
      </c>
      <c r="H25" s="14" t="s">
        <v>568</v>
      </c>
      <c r="I25" s="14">
        <v>9.3913754569323693</v>
      </c>
      <c r="J25" s="14">
        <v>7.0484372508521215E-2</v>
      </c>
      <c r="K25" s="14"/>
      <c r="N25" s="14" t="s">
        <v>568</v>
      </c>
      <c r="O25" s="14">
        <v>3.1036166140990584</v>
      </c>
      <c r="P25" s="14">
        <v>0.97906742233713018</v>
      </c>
    </row>
    <row r="26" spans="1:16">
      <c r="A26" s="11">
        <v>2013</v>
      </c>
      <c r="B26" s="11">
        <v>0.109142185075061</v>
      </c>
      <c r="C26" s="11">
        <v>1.62230762917809</v>
      </c>
      <c r="D26" s="11">
        <v>4.2148342241144299</v>
      </c>
      <c r="E26" s="11">
        <v>9.7659105496488703</v>
      </c>
      <c r="H26" s="14" t="s">
        <v>569</v>
      </c>
      <c r="I26" s="14">
        <v>0.10873824370938397</v>
      </c>
      <c r="J26" s="14">
        <v>5.5289789060526174E-4</v>
      </c>
      <c r="K26" s="14"/>
      <c r="N26" s="14" t="s">
        <v>569</v>
      </c>
      <c r="O26" s="14">
        <v>0.56840684287661358</v>
      </c>
      <c r="P26" s="14">
        <v>0.29992888295213677</v>
      </c>
    </row>
    <row r="27" spans="1:16">
      <c r="A27" s="11">
        <v>2014</v>
      </c>
      <c r="B27" s="11">
        <v>0.12676376668060299</v>
      </c>
      <c r="C27" s="11">
        <v>1.82453197334623</v>
      </c>
      <c r="D27" s="11">
        <v>4.1055195062795597</v>
      </c>
      <c r="E27" s="11">
        <v>9.4807663738646699</v>
      </c>
      <c r="H27" s="14" t="s">
        <v>570</v>
      </c>
      <c r="I27" s="14">
        <v>26</v>
      </c>
      <c r="J27" s="14">
        <v>26</v>
      </c>
      <c r="K27" s="14"/>
      <c r="N27" s="14" t="s">
        <v>570</v>
      </c>
      <c r="O27" s="14">
        <v>26</v>
      </c>
      <c r="P27" s="14">
        <v>26</v>
      </c>
    </row>
    <row r="28" spans="1:16">
      <c r="A28" s="11">
        <v>2015</v>
      </c>
      <c r="B28" s="11">
        <v>0.13604586394599399</v>
      </c>
      <c r="C28" s="11">
        <v>2.0321075516020799</v>
      </c>
      <c r="D28" s="11">
        <v>4.1383522179179897</v>
      </c>
      <c r="E28" s="11">
        <v>9.1536414217286293</v>
      </c>
      <c r="H28" s="14" t="s">
        <v>571</v>
      </c>
      <c r="I28" s="14">
        <v>6.6712670222751319E-2</v>
      </c>
      <c r="J28" s="14"/>
      <c r="K28" s="14"/>
      <c r="N28" s="14" t="s">
        <v>571</v>
      </c>
      <c r="O28" s="14">
        <v>0.93701313772062012</v>
      </c>
      <c r="P28" s="14"/>
    </row>
    <row r="29" spans="1:16">
      <c r="H29" s="14" t="s">
        <v>572</v>
      </c>
      <c r="I29" s="14">
        <v>0</v>
      </c>
      <c r="J29" s="14"/>
      <c r="K29" s="14"/>
      <c r="N29" s="14" t="s">
        <v>572</v>
      </c>
      <c r="O29" s="14">
        <v>0</v>
      </c>
      <c r="P29" s="14"/>
    </row>
    <row r="30" spans="1:16">
      <c r="H30" s="14" t="s">
        <v>573</v>
      </c>
      <c r="I30" s="14">
        <v>25</v>
      </c>
      <c r="J30" s="14"/>
      <c r="K30" s="14"/>
      <c r="N30" s="14" t="s">
        <v>573</v>
      </c>
      <c r="O30" s="14">
        <v>25</v>
      </c>
      <c r="P30" s="14"/>
    </row>
    <row r="31" spans="1:16">
      <c r="H31" s="14" t="s">
        <v>574</v>
      </c>
      <c r="I31" s="14">
        <v>144.44979661033824</v>
      </c>
      <c r="J31" s="14"/>
      <c r="K31" s="14"/>
      <c r="N31" s="14" t="s">
        <v>574</v>
      </c>
      <c r="O31" s="14">
        <v>35.228743117660265</v>
      </c>
      <c r="P31" s="14"/>
    </row>
    <row r="32" spans="1:16">
      <c r="H32" s="14" t="s">
        <v>575</v>
      </c>
      <c r="I32" s="14">
        <v>2.358660070757362E-38</v>
      </c>
      <c r="J32" s="14"/>
      <c r="K32" s="14"/>
      <c r="N32" s="14" t="s">
        <v>575</v>
      </c>
      <c r="O32" s="14">
        <v>3.9369367973030312E-23</v>
      </c>
      <c r="P32" s="14"/>
    </row>
    <row r="33" spans="8:16">
      <c r="H33" s="14" t="s">
        <v>576</v>
      </c>
      <c r="I33" s="14">
        <v>1.7081407612518986</v>
      </c>
      <c r="J33" s="14"/>
      <c r="K33" s="14"/>
      <c r="N33" s="14" t="s">
        <v>576</v>
      </c>
      <c r="O33" s="14">
        <v>1.7081407612518986</v>
      </c>
      <c r="P33" s="14"/>
    </row>
    <row r="34" spans="8:16">
      <c r="H34" s="14" t="s">
        <v>577</v>
      </c>
      <c r="I34" s="14">
        <v>4.717320141514724E-38</v>
      </c>
      <c r="J34" s="14"/>
      <c r="K34" s="14"/>
      <c r="N34" s="14" t="s">
        <v>577</v>
      </c>
      <c r="O34" s="14">
        <v>7.8738735946060624E-23</v>
      </c>
      <c r="P34" s="14"/>
    </row>
    <row r="35" spans="8:16" ht="15.75" thickBot="1">
      <c r="H35" s="15" t="s">
        <v>578</v>
      </c>
      <c r="I35" s="15">
        <v>2.0595385527532977</v>
      </c>
      <c r="J35" s="15"/>
      <c r="K35" s="14"/>
      <c r="N35" s="15" t="s">
        <v>578</v>
      </c>
      <c r="O35" s="15">
        <v>2.0595385527532977</v>
      </c>
      <c r="P35" s="15"/>
    </row>
    <row r="37" spans="8:16">
      <c r="H37" t="s">
        <v>579</v>
      </c>
      <c r="N37" t="s">
        <v>579</v>
      </c>
    </row>
    <row r="38" spans="8:16">
      <c r="H38" t="s">
        <v>580</v>
      </c>
      <c r="N38" t="s">
        <v>580</v>
      </c>
    </row>
    <row r="39" spans="8:16">
      <c r="H39" t="s">
        <v>581</v>
      </c>
      <c r="N39" t="s">
        <v>581</v>
      </c>
    </row>
    <row r="43" spans="8:16">
      <c r="H43" t="s">
        <v>567</v>
      </c>
      <c r="N43" t="s">
        <v>567</v>
      </c>
    </row>
    <row r="44" spans="8:16" ht="15.75" thickBot="1"/>
    <row r="45" spans="8:16">
      <c r="H45" s="16"/>
      <c r="I45" s="16" t="s">
        <v>310</v>
      </c>
      <c r="J45" s="16" t="s">
        <v>100</v>
      </c>
      <c r="K45" s="17"/>
      <c r="N45" s="16"/>
      <c r="O45" s="16" t="s">
        <v>341</v>
      </c>
      <c r="P45" s="16" t="s">
        <v>100</v>
      </c>
    </row>
    <row r="46" spans="8:16">
      <c r="H46" s="14" t="s">
        <v>568</v>
      </c>
      <c r="I46" s="14">
        <v>3.1036166140990584</v>
      </c>
      <c r="J46" s="14">
        <v>7.0484372508521215E-2</v>
      </c>
      <c r="K46" s="14"/>
      <c r="N46" s="14" t="s">
        <v>568</v>
      </c>
      <c r="O46" s="14">
        <v>0.97906742233713018</v>
      </c>
      <c r="P46" s="14">
        <v>7.0484372508521201E-2</v>
      </c>
    </row>
    <row r="47" spans="8:16">
      <c r="H47" s="14" t="s">
        <v>569</v>
      </c>
      <c r="I47" s="14">
        <v>0.56840684287661358</v>
      </c>
      <c r="J47" s="14">
        <v>5.5289789060526174E-4</v>
      </c>
      <c r="K47" s="14"/>
      <c r="N47" s="14" t="s">
        <v>569</v>
      </c>
      <c r="O47" s="14">
        <v>0.29992888295213677</v>
      </c>
      <c r="P47" s="14">
        <v>5.5289789060526174E-4</v>
      </c>
    </row>
    <row r="48" spans="8:16">
      <c r="H48" s="14" t="s">
        <v>570</v>
      </c>
      <c r="I48" s="14">
        <v>26</v>
      </c>
      <c r="J48" s="14">
        <v>26</v>
      </c>
      <c r="K48" s="14"/>
      <c r="N48" s="14" t="s">
        <v>570</v>
      </c>
      <c r="O48" s="14">
        <v>26</v>
      </c>
      <c r="P48" s="14">
        <v>26</v>
      </c>
    </row>
    <row r="49" spans="8:16">
      <c r="H49" s="14" t="s">
        <v>571</v>
      </c>
      <c r="I49" s="14">
        <v>0.73200965988289501</v>
      </c>
      <c r="J49" s="14"/>
      <c r="K49" s="14"/>
      <c r="N49" s="14" t="s">
        <v>571</v>
      </c>
      <c r="O49" s="14">
        <v>0.85847392598555394</v>
      </c>
      <c r="P49" s="14"/>
    </row>
    <row r="50" spans="8:16">
      <c r="H50" s="14" t="s">
        <v>572</v>
      </c>
      <c r="I50" s="14">
        <v>0</v>
      </c>
      <c r="J50" s="14"/>
      <c r="K50" s="14"/>
      <c r="N50" s="14" t="s">
        <v>572</v>
      </c>
      <c r="O50" s="14">
        <v>0</v>
      </c>
      <c r="P50" s="14"/>
    </row>
    <row r="51" spans="8:16">
      <c r="H51" s="14" t="s">
        <v>573</v>
      </c>
      <c r="I51" s="14">
        <v>25</v>
      </c>
      <c r="J51" s="14"/>
      <c r="K51" s="14"/>
      <c r="N51" s="14" t="s">
        <v>573</v>
      </c>
      <c r="O51" s="14">
        <v>25</v>
      </c>
      <c r="P51" s="14"/>
    </row>
    <row r="52" spans="8:16">
      <c r="H52" s="14" t="s">
        <v>574</v>
      </c>
      <c r="I52" s="14">
        <v>20.988223510103332</v>
      </c>
      <c r="J52" s="14"/>
      <c r="K52" s="14"/>
      <c r="N52" s="14" t="s">
        <v>574</v>
      </c>
      <c r="O52" s="14">
        <v>8.7808932932576784</v>
      </c>
      <c r="P52" s="14"/>
    </row>
    <row r="53" spans="8:16">
      <c r="H53" s="14" t="s">
        <v>575</v>
      </c>
      <c r="I53" s="14">
        <v>1.0811005790855717E-17</v>
      </c>
      <c r="J53" s="14"/>
      <c r="K53" s="14"/>
      <c r="N53" s="14" t="s">
        <v>575</v>
      </c>
      <c r="O53" s="14">
        <v>2.0640185909140716E-9</v>
      </c>
      <c r="P53" s="14"/>
    </row>
    <row r="54" spans="8:16">
      <c r="H54" s="14" t="s">
        <v>576</v>
      </c>
      <c r="I54" s="14">
        <v>1.7081407612518986</v>
      </c>
      <c r="J54" s="14"/>
      <c r="K54" s="14"/>
      <c r="N54" s="14" t="s">
        <v>576</v>
      </c>
      <c r="O54" s="14">
        <v>1.7081407612518986</v>
      </c>
      <c r="P54" s="14"/>
    </row>
    <row r="55" spans="8:16">
      <c r="H55" s="14" t="s">
        <v>577</v>
      </c>
      <c r="I55" s="14">
        <v>2.1622011581711434E-17</v>
      </c>
      <c r="J55" s="14"/>
      <c r="K55" s="14"/>
      <c r="N55" s="14" t="s">
        <v>577</v>
      </c>
      <c r="O55" s="14">
        <v>4.1280371818281432E-9</v>
      </c>
      <c r="P55" s="14"/>
    </row>
    <row r="56" spans="8:16" ht="15.75" thickBot="1">
      <c r="H56" s="15" t="s">
        <v>578</v>
      </c>
      <c r="I56" s="15">
        <v>2.0595385527532977</v>
      </c>
      <c r="J56" s="15"/>
      <c r="K56" s="14"/>
      <c r="N56" s="15" t="s">
        <v>578</v>
      </c>
      <c r="O56" s="15">
        <v>2.0595385527532977</v>
      </c>
      <c r="P56" s="15"/>
    </row>
    <row r="58" spans="8:16">
      <c r="H58" t="s">
        <v>579</v>
      </c>
      <c r="N58" t="s">
        <v>579</v>
      </c>
    </row>
    <row r="59" spans="8:16">
      <c r="H59" t="s">
        <v>580</v>
      </c>
      <c r="N59" t="s">
        <v>580</v>
      </c>
    </row>
    <row r="60" spans="8:16">
      <c r="H60" t="s">
        <v>581</v>
      </c>
      <c r="N60" t="s">
        <v>581</v>
      </c>
    </row>
    <row r="63" spans="8:16" ht="15.75">
      <c r="H63" s="19" t="s">
        <v>592</v>
      </c>
      <c r="I63" s="19" t="s">
        <v>593</v>
      </c>
    </row>
    <row r="64" spans="8:16">
      <c r="H64">
        <v>9.3913754569323693</v>
      </c>
      <c r="I64" s="14">
        <v>3.1036166140990584</v>
      </c>
      <c r="J64">
        <f>H64-I64</f>
        <v>6.2877588428333109</v>
      </c>
      <c r="L64" t="s">
        <v>584</v>
      </c>
      <c r="M64">
        <v>9.3208909999999996</v>
      </c>
      <c r="N64" t="s">
        <v>582</v>
      </c>
      <c r="O64">
        <f>_xlfn.STDEV.P(M64:M65)</f>
        <v>4.2061539999999988</v>
      </c>
    </row>
    <row r="65" spans="8:15">
      <c r="H65">
        <v>9.3913754569323693</v>
      </c>
      <c r="I65" s="14">
        <v>0.97906742233713018</v>
      </c>
      <c r="J65">
        <f t="shared" ref="J65:J69" si="0">H65-I65</f>
        <v>8.4123080345952399</v>
      </c>
      <c r="L65" t="s">
        <v>585</v>
      </c>
      <c r="M65">
        <v>0.90858300000000003</v>
      </c>
      <c r="N65" t="s">
        <v>583</v>
      </c>
      <c r="O65">
        <f>_xlfn.CONFIDENCE.NORM(O67,O64,2)</f>
        <v>5.8293249144036912</v>
      </c>
    </row>
    <row r="66" spans="8:15">
      <c r="H66">
        <v>9.3913754569323693</v>
      </c>
      <c r="I66" s="14">
        <v>7.0484372508521215E-2</v>
      </c>
      <c r="J66">
        <f t="shared" si="0"/>
        <v>9.3208910844238488</v>
      </c>
      <c r="L66" t="s">
        <v>586</v>
      </c>
      <c r="M66">
        <f>M64-O65</f>
        <v>3.4915660855963084</v>
      </c>
      <c r="N66" s="18" t="s">
        <v>590</v>
      </c>
      <c r="O66" s="18">
        <v>0.95</v>
      </c>
    </row>
    <row r="67" spans="8:15">
      <c r="H67" s="14">
        <v>3.1036166140990584</v>
      </c>
      <c r="I67" s="14">
        <v>0.97906742233713018</v>
      </c>
      <c r="J67">
        <f t="shared" si="0"/>
        <v>2.1245491917619281</v>
      </c>
      <c r="L67" t="s">
        <v>587</v>
      </c>
      <c r="M67">
        <f>M64+O65</f>
        <v>15.150215914403692</v>
      </c>
      <c r="N67" s="18" t="s">
        <v>591</v>
      </c>
      <c r="O67" s="18">
        <v>0.05</v>
      </c>
    </row>
    <row r="68" spans="8:15">
      <c r="H68" s="14">
        <v>3.1036166140990584</v>
      </c>
      <c r="I68" s="14">
        <v>7.0484372508521215E-2</v>
      </c>
      <c r="J68">
        <f t="shared" si="0"/>
        <v>3.0331322415905371</v>
      </c>
      <c r="L68" t="s">
        <v>588</v>
      </c>
      <c r="M68">
        <f>M65-O65</f>
        <v>-4.920741914403691</v>
      </c>
    </row>
    <row r="69" spans="8:15">
      <c r="H69" s="14">
        <v>0.97906742233713018</v>
      </c>
      <c r="I69" s="14">
        <v>7.0484372508521201E-2</v>
      </c>
      <c r="J69">
        <f t="shared" si="0"/>
        <v>0.90858304982860894</v>
      </c>
      <c r="L69" t="s">
        <v>589</v>
      </c>
      <c r="M69">
        <f>M65+O65</f>
        <v>6.7379079144036913</v>
      </c>
    </row>
    <row r="72" spans="8:15" ht="15.75">
      <c r="I72" s="20" t="s">
        <v>592</v>
      </c>
      <c r="J72" s="20">
        <f>MAX(J64:J69)</f>
        <v>9.3208910844238488</v>
      </c>
      <c r="L72" s="20" t="s">
        <v>593</v>
      </c>
      <c r="M72" s="20">
        <f>MIN(J64:J69)</f>
        <v>0.90858304982860894</v>
      </c>
    </row>
    <row r="73" spans="8:15">
      <c r="I73" t="s">
        <v>582</v>
      </c>
      <c r="J73">
        <f>_xlfn.STDEV.S(J64:J69)</f>
        <v>3.4884804587205762</v>
      </c>
      <c r="L73" t="s">
        <v>582</v>
      </c>
      <c r="M73">
        <f>_xlfn.STDEV.S(J64:J69)</f>
        <v>3.4884804587205762</v>
      </c>
    </row>
    <row r="74" spans="8:15">
      <c r="I74" t="s">
        <v>583</v>
      </c>
      <c r="J74">
        <f>_xlfn.CONFIDENCE.T(O67,J73,6)</f>
        <v>3.660935722462066</v>
      </c>
      <c r="L74" t="s">
        <v>583</v>
      </c>
      <c r="M74">
        <f>_xlfn.CONFIDENCE.T(O67,M73,6)</f>
        <v>3.660935722462066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7332-1786-4665-A205-C23953B53017}">
  <dimension ref="A1:AB171"/>
  <sheetViews>
    <sheetView workbookViewId="0"/>
  </sheetViews>
  <sheetFormatPr defaultRowHeight="15" customHeight="1"/>
  <cols>
    <col min="1" max="1" width="26" style="1" customWidth="1"/>
    <col min="2" max="28" width="9.140625" style="1" customWidth="1"/>
    <col min="29" max="16384" width="9.140625" style="1"/>
  </cols>
  <sheetData>
    <row r="1" spans="1:28" ht="15" customHeight="1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</row>
    <row r="2" spans="1:28" ht="15" customHeight="1">
      <c r="A2" s="1" t="s">
        <v>2</v>
      </c>
      <c r="B2" s="1" t="s">
        <v>3</v>
      </c>
      <c r="C2" s="1">
        <v>0.21064341941885401</v>
      </c>
      <c r="D2" s="1">
        <v>0.18336355235879501</v>
      </c>
      <c r="E2" s="1">
        <v>9.6196581060872699E-2</v>
      </c>
      <c r="F2" s="1">
        <v>8.5087107516070307E-2</v>
      </c>
      <c r="G2" s="1">
        <v>7.5806494212515799E-2</v>
      </c>
      <c r="H2" s="1">
        <v>6.8639862154089695E-2</v>
      </c>
      <c r="I2" s="1">
        <v>6.2434610729067599E-2</v>
      </c>
      <c r="J2" s="1">
        <v>5.6642344529864601E-2</v>
      </c>
      <c r="K2" s="1">
        <v>5.2763218125253801E-2</v>
      </c>
      <c r="L2" s="1">
        <v>4.0722539919499701E-2</v>
      </c>
      <c r="M2" s="1">
        <v>3.7234781041131301E-2</v>
      </c>
      <c r="N2" s="1">
        <v>3.78461357038751E-2</v>
      </c>
      <c r="O2" s="1">
        <v>4.7377323869938898E-2</v>
      </c>
      <c r="P2" s="1">
        <v>5.1255589374225301E-2</v>
      </c>
      <c r="Q2" s="1">
        <v>3.7075331249430798E-2</v>
      </c>
      <c r="R2" s="1">
        <v>5.17439645638815E-2</v>
      </c>
      <c r="S2" s="1">
        <v>6.2427531534481703E-2</v>
      </c>
      <c r="T2" s="1">
        <v>8.3892805662589096E-2</v>
      </c>
      <c r="U2" s="1">
        <v>0.15172091209249899</v>
      </c>
      <c r="V2" s="1">
        <v>0.23839854131104901</v>
      </c>
      <c r="W2" s="1">
        <v>0.289987629819143</v>
      </c>
      <c r="X2" s="1">
        <v>0.40642421711320298</v>
      </c>
      <c r="Y2" s="1">
        <v>0.345148782903553</v>
      </c>
      <c r="Z2" s="1">
        <v>0.28045464105539097</v>
      </c>
      <c r="AA2" s="1">
        <v>0.253727945460333</v>
      </c>
      <c r="AB2" s="1">
        <v>0.26255571089141699</v>
      </c>
    </row>
    <row r="3" spans="1:28" ht="15" customHeight="1">
      <c r="A3" s="1" t="s">
        <v>6</v>
      </c>
      <c r="B3" s="1" t="s">
        <v>7</v>
      </c>
      <c r="C3" s="1">
        <v>1.67810665434977</v>
      </c>
      <c r="D3" s="1">
        <v>1.31221260013653</v>
      </c>
      <c r="E3" s="1">
        <v>0.77472491091114104</v>
      </c>
      <c r="F3" s="1">
        <v>0.72379029196969502</v>
      </c>
      <c r="G3" s="1">
        <v>0.60020370776820597</v>
      </c>
      <c r="H3" s="1">
        <v>0.65453713300524796</v>
      </c>
      <c r="I3" s="1">
        <v>0.63662531293076796</v>
      </c>
      <c r="J3" s="1">
        <v>0.49036505953566401</v>
      </c>
      <c r="K3" s="1">
        <v>0.56027143738433105</v>
      </c>
      <c r="L3" s="1">
        <v>0.96016441186858603</v>
      </c>
      <c r="M3" s="1">
        <v>0.97817468089466397</v>
      </c>
      <c r="N3" s="1">
        <v>1.0533041759403801</v>
      </c>
      <c r="O3" s="1">
        <v>1.22954070946998</v>
      </c>
      <c r="P3" s="1">
        <v>1.4126971959615999</v>
      </c>
      <c r="Q3" s="1">
        <v>1.37621273504355</v>
      </c>
      <c r="R3" s="1">
        <v>1.4124982110166799</v>
      </c>
      <c r="S3" s="1">
        <v>1.3025763672216299</v>
      </c>
      <c r="T3" s="1">
        <v>1.3223348553223799</v>
      </c>
      <c r="U3" s="1">
        <v>1.4843111388878101</v>
      </c>
      <c r="V3" s="1">
        <v>1.4956001993496899</v>
      </c>
      <c r="W3" s="1">
        <v>1.57857358391855</v>
      </c>
      <c r="X3" s="1">
        <v>1.8037147248291401</v>
      </c>
      <c r="Y3" s="1">
        <v>1.6979655571764001</v>
      </c>
      <c r="Z3" s="1">
        <v>1.6972793956116099</v>
      </c>
      <c r="AA3" s="1">
        <v>1.9000697101938899</v>
      </c>
      <c r="AB3" s="1">
        <v>1.60264803417777</v>
      </c>
    </row>
    <row r="4" spans="1:28" ht="15" customHeight="1">
      <c r="A4" s="1" t="s">
        <v>88</v>
      </c>
      <c r="B4" s="1" t="s">
        <v>89</v>
      </c>
      <c r="C4" s="1">
        <v>2.9881098428661601</v>
      </c>
      <c r="D4" s="1">
        <v>2.9942456347098898</v>
      </c>
      <c r="E4" s="1">
        <v>2.9649863628254298</v>
      </c>
      <c r="F4" s="1">
        <v>2.97481241076926</v>
      </c>
      <c r="G4" s="1">
        <v>3.0629196221675299</v>
      </c>
      <c r="H4" s="1">
        <v>3.31368806742244</v>
      </c>
      <c r="I4" s="1">
        <v>3.3177458249484402</v>
      </c>
      <c r="J4" s="1">
        <v>2.93651170583821</v>
      </c>
      <c r="K4" s="1">
        <v>3.5438765539572801</v>
      </c>
      <c r="L4" s="1">
        <v>3.0057194487118801</v>
      </c>
      <c r="M4" s="1">
        <v>2.8303799645869598</v>
      </c>
      <c r="N4" s="1">
        <v>2.6777721733840898</v>
      </c>
      <c r="O4" s="1">
        <v>2.8223888984338399</v>
      </c>
      <c r="P4" s="1">
        <v>2.8383196560815098</v>
      </c>
      <c r="Q4" s="1">
        <v>2.7073882814055499</v>
      </c>
      <c r="R4" s="1">
        <v>3.2361682709635802</v>
      </c>
      <c r="S4" s="1">
        <v>3.00436514940905</v>
      </c>
      <c r="T4" s="1">
        <v>3.20206733567142</v>
      </c>
      <c r="U4" s="1">
        <v>3.1732245516692399</v>
      </c>
      <c r="V4" s="1">
        <v>3.4357873679373099</v>
      </c>
      <c r="W4" s="1">
        <v>3.3125606021882299</v>
      </c>
      <c r="X4" s="1">
        <v>3.3055712699150601</v>
      </c>
      <c r="Y4" s="1">
        <v>3.47710809205046</v>
      </c>
      <c r="Z4" s="1">
        <v>3.5255573577983399</v>
      </c>
      <c r="AA4" s="1">
        <v>3.7358027773679301</v>
      </c>
      <c r="AB4" s="1">
        <v>3.8545565756163298</v>
      </c>
    </row>
    <row r="5" spans="1:28" ht="15" customHeight="1">
      <c r="A5" s="1" t="s">
        <v>8</v>
      </c>
      <c r="B5" s="1" t="s">
        <v>9</v>
      </c>
      <c r="C5" s="1">
        <v>7.4673356693390103</v>
      </c>
      <c r="D5" s="1">
        <v>7.1824566356690402</v>
      </c>
      <c r="E5" s="1">
        <v>6.9120533894851199</v>
      </c>
      <c r="F5" s="1">
        <v>6.7360548457463398</v>
      </c>
      <c r="G5" s="1">
        <v>6.4942004243981</v>
      </c>
      <c r="H5" s="1">
        <v>6.6620516836335204</v>
      </c>
      <c r="I5" s="1">
        <v>7.0650714729645703</v>
      </c>
      <c r="J5" s="1">
        <v>7.2397127178323304</v>
      </c>
      <c r="K5" s="1">
        <v>7.6607838857534798</v>
      </c>
      <c r="L5" s="1">
        <v>7.9754544042255704</v>
      </c>
      <c r="M5" s="1">
        <v>8.0192842942345894</v>
      </c>
      <c r="N5" s="1">
        <v>7.7869500007424897</v>
      </c>
      <c r="O5" s="1">
        <v>7.59061514082999</v>
      </c>
      <c r="P5" s="1">
        <v>7.3157607061845802</v>
      </c>
      <c r="Q5" s="1">
        <v>7.3586249409789604</v>
      </c>
      <c r="R5" s="1">
        <v>7.2998719362978202</v>
      </c>
      <c r="S5" s="1">
        <v>6.7460521279616801</v>
      </c>
      <c r="T5" s="1">
        <v>6.5193870640027098</v>
      </c>
      <c r="U5" s="1">
        <v>6.4278099735279399</v>
      </c>
      <c r="V5" s="1">
        <v>6.1215798633721299</v>
      </c>
      <c r="W5" s="1">
        <v>6.1225947021279099</v>
      </c>
      <c r="X5" s="1">
        <v>5.8674101758869002</v>
      </c>
      <c r="Y5" s="1">
        <v>5.9168840307180899</v>
      </c>
      <c r="Z5" s="1">
        <v>5.9017753237427897</v>
      </c>
      <c r="AA5" s="1">
        <v>5.8329062148889701</v>
      </c>
      <c r="AB5" s="1">
        <v>5.9697863121867396</v>
      </c>
    </row>
    <row r="6" spans="1:28" ht="15" customHeight="1">
      <c r="A6" s="1" t="s">
        <v>4</v>
      </c>
      <c r="B6" s="1" t="s">
        <v>5</v>
      </c>
      <c r="C6" s="1">
        <v>0.431743614699926</v>
      </c>
      <c r="D6" s="1">
        <v>0.41553083007202002</v>
      </c>
      <c r="E6" s="1">
        <v>0.41052293186433902</v>
      </c>
      <c r="F6" s="1">
        <v>0.44172109794770198</v>
      </c>
      <c r="G6" s="1">
        <v>0.28811906798905501</v>
      </c>
      <c r="H6" s="1">
        <v>0.78703254724240002</v>
      </c>
      <c r="I6" s="1">
        <v>0.72623346098205199</v>
      </c>
      <c r="J6" s="1">
        <v>0.496361244979515</v>
      </c>
      <c r="K6" s="1">
        <v>0.47581515952139602</v>
      </c>
      <c r="L6" s="1">
        <v>0.57708291408973</v>
      </c>
      <c r="M6" s="1">
        <v>0.58196149632279603</v>
      </c>
      <c r="N6" s="1">
        <v>0.57431605429395804</v>
      </c>
      <c r="O6" s="1">
        <v>0.72295887471597897</v>
      </c>
      <c r="P6" s="1">
        <v>0.50022539550993605</v>
      </c>
      <c r="Q6" s="1">
        <v>1.0018781174791</v>
      </c>
      <c r="R6" s="1">
        <v>0.98573635499996304</v>
      </c>
      <c r="S6" s="1">
        <v>1.1050190271406299</v>
      </c>
      <c r="T6" s="1">
        <v>1.2031339996344499</v>
      </c>
      <c r="U6" s="1">
        <v>1.1850004936477101</v>
      </c>
      <c r="V6" s="1">
        <v>1.2344250744671801</v>
      </c>
      <c r="W6" s="1">
        <v>1.24409153765549</v>
      </c>
      <c r="X6" s="1">
        <v>1.2628246190308401</v>
      </c>
      <c r="Y6" s="1">
        <v>1.36118105470339</v>
      </c>
      <c r="Z6" s="1">
        <v>1.2950753734848599</v>
      </c>
      <c r="AA6" s="1">
        <v>1.6647407359402699</v>
      </c>
      <c r="AB6" s="1">
        <v>1.24024546214599</v>
      </c>
    </row>
    <row r="7" spans="1:28" ht="15" customHeight="1">
      <c r="A7" s="1" t="s">
        <v>16</v>
      </c>
      <c r="B7" s="1" t="s">
        <v>17</v>
      </c>
      <c r="C7" s="1">
        <v>4.5157209570112604</v>
      </c>
      <c r="D7" s="1">
        <v>4.2244543689933201</v>
      </c>
      <c r="E7" s="1">
        <v>4.0952366180143001</v>
      </c>
      <c r="F7" s="1">
        <v>4.1254237803487497</v>
      </c>
      <c r="G7" s="1">
        <v>3.98325992500446</v>
      </c>
      <c r="H7" s="1">
        <v>4.0050240279598102</v>
      </c>
      <c r="I7" s="1">
        <v>4.1805252732532496</v>
      </c>
      <c r="J7" s="1">
        <v>4.2958272899698802</v>
      </c>
      <c r="K7" s="1">
        <v>4.3568911832186199</v>
      </c>
      <c r="L7" s="1">
        <v>4.4196105739614904</v>
      </c>
      <c r="M7" s="1">
        <v>4.5345453588718199</v>
      </c>
      <c r="N7" s="1">
        <v>4.5117986841423603</v>
      </c>
      <c r="O7" s="1">
        <v>4.73040424037295</v>
      </c>
      <c r="P7" s="1">
        <v>5.0866330390920496</v>
      </c>
      <c r="Q7" s="1">
        <v>5.2492655845449097</v>
      </c>
      <c r="R7" s="1">
        <v>5.2665439145645401</v>
      </c>
      <c r="S7" s="1">
        <v>5.3650004836525396</v>
      </c>
      <c r="T7" s="1">
        <v>5.5860804988931996</v>
      </c>
      <c r="U7" s="1">
        <v>5.6252210264997604</v>
      </c>
      <c r="V7" s="1">
        <v>5.8759251147027003</v>
      </c>
      <c r="W7" s="1">
        <v>5.9569795974008297</v>
      </c>
      <c r="X7" s="1">
        <v>5.7519635194335201</v>
      </c>
      <c r="Y7" s="1">
        <v>5.8000973354422696</v>
      </c>
      <c r="Z7" s="1">
        <v>5.7299379343502803</v>
      </c>
      <c r="AA7" s="1">
        <v>5.70480326699942</v>
      </c>
      <c r="AB7" s="1">
        <v>5.8395464164333202</v>
      </c>
    </row>
    <row r="8" spans="1:28" ht="15" customHeight="1">
      <c r="A8" s="1" t="s">
        <v>12</v>
      </c>
      <c r="B8" s="1" t="s">
        <v>13</v>
      </c>
      <c r="C8" s="1">
        <v>3.4381514122089198</v>
      </c>
      <c r="D8" s="1">
        <v>3.53995921883975</v>
      </c>
      <c r="E8" s="1">
        <v>3.6192803577381798</v>
      </c>
      <c r="F8" s="1">
        <v>3.4714944852549898</v>
      </c>
      <c r="G8" s="1">
        <v>3.55809941158059</v>
      </c>
      <c r="H8" s="1">
        <v>3.6741417077038498</v>
      </c>
      <c r="I8" s="1">
        <v>3.8301983914714199</v>
      </c>
      <c r="J8" s="1">
        <v>3.8702700074085499</v>
      </c>
      <c r="K8" s="1">
        <v>3.8769263924461601</v>
      </c>
      <c r="L8" s="1">
        <v>4.0305888154122398</v>
      </c>
      <c r="M8" s="1">
        <v>3.8549919479614001</v>
      </c>
      <c r="N8" s="1">
        <v>3.5873503165015102</v>
      </c>
      <c r="O8" s="1">
        <v>3.3096836879837999</v>
      </c>
      <c r="P8" s="1">
        <v>3.5460883239776</v>
      </c>
      <c r="Q8" s="1">
        <v>4.0940829168222397</v>
      </c>
      <c r="R8" s="1">
        <v>4.1681285475759102</v>
      </c>
      <c r="S8" s="1">
        <v>4.4651860206845102</v>
      </c>
      <c r="T8" s="1">
        <v>4.4142464166240103</v>
      </c>
      <c r="U8" s="1">
        <v>4.7182244282457999</v>
      </c>
      <c r="V8" s="1">
        <v>4.4453878028361098</v>
      </c>
      <c r="W8" s="1">
        <v>4.6068041364549899</v>
      </c>
      <c r="X8" s="1">
        <v>4.6441064537417303</v>
      </c>
      <c r="Y8" s="1">
        <v>4.6252596160027801</v>
      </c>
      <c r="Z8" s="1">
        <v>4.5897741709196298</v>
      </c>
      <c r="AA8" s="1">
        <v>4.5882296019405002</v>
      </c>
      <c r="AB8" s="1">
        <v>4.6640107478523003</v>
      </c>
    </row>
    <row r="9" spans="1:28" ht="15" customHeight="1">
      <c r="A9" s="1" t="s">
        <v>14</v>
      </c>
      <c r="B9" s="1" t="s">
        <v>15</v>
      </c>
      <c r="E9" s="1">
        <v>1.6924695677987001</v>
      </c>
      <c r="F9" s="1">
        <v>0.75998124354020102</v>
      </c>
      <c r="G9" s="1">
        <v>0.82415360631878898</v>
      </c>
      <c r="H9" s="1">
        <v>1.0599754829132599</v>
      </c>
      <c r="I9" s="1">
        <v>0.80904488670455799</v>
      </c>
      <c r="J9" s="1">
        <v>1.0323019869528101</v>
      </c>
      <c r="K9" s="1">
        <v>1.08169108051084</v>
      </c>
      <c r="L9" s="1">
        <v>0.97580204996921405</v>
      </c>
      <c r="M9" s="1">
        <v>1.1289175007354399</v>
      </c>
      <c r="N9" s="1">
        <v>1.1611555036619601</v>
      </c>
      <c r="O9" s="1">
        <v>1.0031747099023101</v>
      </c>
      <c r="P9" s="1">
        <v>1.13609087282285</v>
      </c>
      <c r="Q9" s="1">
        <v>1.2147078034604999</v>
      </c>
      <c r="R9" s="1">
        <v>1.45879556658591</v>
      </c>
      <c r="S9" s="1">
        <v>1.48003503355128</v>
      </c>
      <c r="T9" s="1">
        <v>1.7243272052480101</v>
      </c>
      <c r="U9" s="1">
        <v>1.9094110711929799</v>
      </c>
      <c r="V9" s="1">
        <v>1.5096690133139801</v>
      </c>
      <c r="W9" s="1">
        <v>1.4630689193655599</v>
      </c>
      <c r="X9" s="1">
        <v>1.7095018386685701</v>
      </c>
      <c r="Y9" s="1">
        <v>1.9744794882791901</v>
      </c>
      <c r="Z9" s="1">
        <v>1.8970400858094201</v>
      </c>
      <c r="AA9" s="1">
        <v>1.8987193736581101</v>
      </c>
      <c r="AB9" s="1">
        <v>1.6420040929014099</v>
      </c>
    </row>
    <row r="10" spans="1:28" ht="15" customHeight="1">
      <c r="A10" s="1" t="s">
        <v>18</v>
      </c>
      <c r="B10" s="1" t="s">
        <v>19</v>
      </c>
      <c r="C10" s="1">
        <v>15.4528816707784</v>
      </c>
      <c r="D10" s="1">
        <v>15.1279662115251</v>
      </c>
      <c r="E10" s="1">
        <v>15.3177685052872</v>
      </c>
      <c r="F10" s="1">
        <v>15.7014518027962</v>
      </c>
      <c r="G10" s="1">
        <v>15.5765862783534</v>
      </c>
      <c r="H10" s="1">
        <v>15.5965188136344</v>
      </c>
      <c r="I10" s="1">
        <v>16.501800393206299</v>
      </c>
      <c r="J10" s="1">
        <v>16.5142732084031</v>
      </c>
      <c r="K10" s="1">
        <v>16.935695847362499</v>
      </c>
      <c r="L10" s="1">
        <v>17.190297685723301</v>
      </c>
      <c r="M10" s="1">
        <v>17.200609826136901</v>
      </c>
      <c r="N10" s="1">
        <v>16.7333674341936</v>
      </c>
      <c r="O10" s="1">
        <v>17.3704517744283</v>
      </c>
      <c r="P10" s="1">
        <v>16.901958945283798</v>
      </c>
      <c r="Q10" s="1">
        <v>17.026515347238099</v>
      </c>
      <c r="R10" s="1">
        <v>17.169711446054901</v>
      </c>
      <c r="S10" s="1">
        <v>17.651398306108302</v>
      </c>
      <c r="T10" s="1">
        <v>17.865260039562902</v>
      </c>
      <c r="U10" s="1">
        <v>18.1608756564953</v>
      </c>
      <c r="V10" s="1">
        <v>18.200181958998101</v>
      </c>
      <c r="W10" s="1">
        <v>17.740845053161902</v>
      </c>
      <c r="X10" s="1">
        <v>17.538877755905698</v>
      </c>
      <c r="Y10" s="1">
        <v>17.072904680390799</v>
      </c>
      <c r="Z10" s="1">
        <v>16.0980528948105</v>
      </c>
      <c r="AA10" s="1">
        <v>15.3911090819668</v>
      </c>
      <c r="AB10" s="1">
        <v>15.339783578221301</v>
      </c>
    </row>
    <row r="11" spans="1:28" ht="15" customHeight="1">
      <c r="A11" s="1" t="s">
        <v>20</v>
      </c>
      <c r="B11" s="1" t="s">
        <v>21</v>
      </c>
      <c r="C11" s="1">
        <v>7.5270967783949896</v>
      </c>
      <c r="D11" s="1">
        <v>7.9587549328546299</v>
      </c>
      <c r="E11" s="1">
        <v>7.2407347345756596</v>
      </c>
      <c r="F11" s="1">
        <v>7.2378603965046198</v>
      </c>
      <c r="G11" s="1">
        <v>7.2040507714224997</v>
      </c>
      <c r="H11" s="1">
        <v>7.5385863453694002</v>
      </c>
      <c r="I11" s="1">
        <v>7.9573591814164999</v>
      </c>
      <c r="J11" s="1">
        <v>7.8811561085089803</v>
      </c>
      <c r="K11" s="1">
        <v>7.9989329039542101</v>
      </c>
      <c r="L11" s="1">
        <v>7.7594832241535796</v>
      </c>
      <c r="M11" s="1">
        <v>7.7719711726770999</v>
      </c>
      <c r="N11" s="1">
        <v>8.1914020043786007</v>
      </c>
      <c r="O11" s="1">
        <v>8.2914024412651504</v>
      </c>
      <c r="P11" s="1">
        <v>8.8475708013238599</v>
      </c>
      <c r="Q11" s="1">
        <v>8.8278501158717493</v>
      </c>
      <c r="R11" s="1">
        <v>8.9715901971224703</v>
      </c>
      <c r="S11" s="1">
        <v>8.6856104890755308</v>
      </c>
      <c r="T11" s="1">
        <v>8.3684028436184601</v>
      </c>
      <c r="U11" s="1">
        <v>8.2690966864611806</v>
      </c>
      <c r="V11" s="1">
        <v>7.5262228251261503</v>
      </c>
      <c r="W11" s="1">
        <v>8.0785855854864792</v>
      </c>
      <c r="X11" s="1">
        <v>7.7533780929431799</v>
      </c>
      <c r="Y11" s="1">
        <v>7.3931670864179999</v>
      </c>
      <c r="Z11" s="1">
        <v>7.3739374041179904</v>
      </c>
      <c r="AA11" s="1">
        <v>6.8921796611327704</v>
      </c>
      <c r="AB11" s="1">
        <v>7.0885922325884501</v>
      </c>
    </row>
    <row r="12" spans="1:28" ht="15" customHeight="1">
      <c r="A12" s="1" t="s">
        <v>22</v>
      </c>
      <c r="B12" s="1" t="s">
        <v>23</v>
      </c>
      <c r="E12" s="1">
        <v>7.6186370902194502</v>
      </c>
      <c r="F12" s="1">
        <v>6.46458585723816</v>
      </c>
      <c r="G12" s="1">
        <v>5.5253585625905002</v>
      </c>
      <c r="H12" s="1">
        <v>4.3374144437215403</v>
      </c>
      <c r="I12" s="1">
        <v>4.0264727553780801</v>
      </c>
      <c r="J12" s="1">
        <v>3.8030227410455102</v>
      </c>
      <c r="K12" s="1">
        <v>4.0029756097561</v>
      </c>
      <c r="L12" s="1">
        <v>3.5798353950706199</v>
      </c>
      <c r="M12" s="1">
        <v>3.6662710285018498</v>
      </c>
      <c r="N12" s="1">
        <v>3.5471054837755198</v>
      </c>
      <c r="O12" s="1">
        <v>3.6239443462086798</v>
      </c>
      <c r="P12" s="1">
        <v>3.7181699274966298</v>
      </c>
      <c r="Q12" s="1">
        <v>3.8632296394389898</v>
      </c>
      <c r="R12" s="1">
        <v>4.09180192686952</v>
      </c>
      <c r="S12" s="1">
        <v>4.6162998626915996</v>
      </c>
      <c r="T12" s="1">
        <v>3.5553400999848499</v>
      </c>
      <c r="U12" s="1">
        <v>4.0513834812972096</v>
      </c>
      <c r="V12" s="1">
        <v>3.5656682175727199</v>
      </c>
      <c r="W12" s="1">
        <v>3.3882258790598798</v>
      </c>
      <c r="X12" s="1">
        <v>3.62459302118961</v>
      </c>
      <c r="Y12" s="1">
        <v>3.80791453415871</v>
      </c>
      <c r="Z12" s="1">
        <v>3.76949242104617</v>
      </c>
      <c r="AA12" s="1">
        <v>3.9207923709913701</v>
      </c>
      <c r="AB12" s="1">
        <v>3.8964060861772798</v>
      </c>
    </row>
    <row r="13" spans="1:28" ht="15" customHeight="1">
      <c r="A13" s="1" t="s">
        <v>36</v>
      </c>
      <c r="B13" s="1" t="s">
        <v>37</v>
      </c>
      <c r="C13" s="1">
        <v>25.058854961678101</v>
      </c>
      <c r="D13" s="1">
        <v>23.3000098085374</v>
      </c>
      <c r="E13" s="1">
        <v>20.841679953200799</v>
      </c>
      <c r="F13" s="1">
        <v>27.307083045821599</v>
      </c>
      <c r="G13" s="1">
        <v>26.909513212744901</v>
      </c>
      <c r="H13" s="1">
        <v>26.287787588012701</v>
      </c>
      <c r="I13" s="1">
        <v>26.995572575544401</v>
      </c>
      <c r="J13" s="1">
        <v>29.111344004598902</v>
      </c>
      <c r="K13" s="1">
        <v>29.9896904024768</v>
      </c>
      <c r="L13" s="1">
        <v>28.308683965369099</v>
      </c>
      <c r="M13" s="1">
        <v>28.315878009843399</v>
      </c>
      <c r="N13" s="1">
        <v>20.213197714842799</v>
      </c>
      <c r="O13" s="1">
        <v>21.613544792462999</v>
      </c>
      <c r="P13" s="1">
        <v>21.577014747504801</v>
      </c>
      <c r="Q13" s="1">
        <v>21.634948255334699</v>
      </c>
      <c r="R13" s="1">
        <v>22.3567384644453</v>
      </c>
      <c r="S13" s="1">
        <v>20.3395303510577</v>
      </c>
      <c r="T13" s="1">
        <v>25.915256887845501</v>
      </c>
      <c r="U13" s="1">
        <v>26.7069899635847</v>
      </c>
      <c r="V13" s="1">
        <v>23.8107640353868</v>
      </c>
      <c r="W13" s="1">
        <v>23.585518914301399</v>
      </c>
      <c r="X13" s="1">
        <v>22.5703293272861</v>
      </c>
      <c r="Y13" s="1">
        <v>21.1961893713801</v>
      </c>
      <c r="Z13" s="1">
        <v>23.883773665827899</v>
      </c>
      <c r="AA13" s="1">
        <v>23.477363171977601</v>
      </c>
      <c r="AB13" s="1">
        <v>23.977086432856002</v>
      </c>
    </row>
    <row r="14" spans="1:28" ht="15" customHeight="1">
      <c r="A14" s="1" t="s">
        <v>32</v>
      </c>
      <c r="B14" s="1" t="s">
        <v>33</v>
      </c>
      <c r="C14" s="1">
        <v>0.137265537545881</v>
      </c>
      <c r="D14" s="1">
        <v>0.14025696443494301</v>
      </c>
      <c r="E14" s="1">
        <v>0.14310249998462701</v>
      </c>
      <c r="F14" s="1">
        <v>0.146247154943978</v>
      </c>
      <c r="G14" s="1">
        <v>0.15629144161140901</v>
      </c>
      <c r="H14" s="1">
        <v>0.183461551118421</v>
      </c>
      <c r="I14" s="1">
        <v>0.184269583768225</v>
      </c>
      <c r="J14" s="1">
        <v>0.19491527186906299</v>
      </c>
      <c r="K14" s="1">
        <v>0.19210358842842001</v>
      </c>
      <c r="L14" s="1">
        <v>0.20533382587670901</v>
      </c>
      <c r="M14" s="1">
        <v>0.216415810969218</v>
      </c>
      <c r="N14" s="1">
        <v>0.250764528344668</v>
      </c>
      <c r="O14" s="1">
        <v>0.25374301527876802</v>
      </c>
      <c r="P14" s="1">
        <v>0.26073232469829699</v>
      </c>
      <c r="Q14" s="1">
        <v>0.27507900928465701</v>
      </c>
      <c r="R14" s="1">
        <v>0.28410673949794302</v>
      </c>
      <c r="S14" s="1">
        <v>0.30916311528984097</v>
      </c>
      <c r="T14" s="1">
        <v>0.31220569613527399</v>
      </c>
      <c r="U14" s="1">
        <v>0.343895204356781</v>
      </c>
      <c r="V14" s="1">
        <v>0.37329697296066799</v>
      </c>
      <c r="W14" s="1">
        <v>0.40808379145498702</v>
      </c>
      <c r="X14" s="1">
        <v>0.42360921554487602</v>
      </c>
      <c r="Y14" s="1">
        <v>0.44812794347778301</v>
      </c>
      <c r="Z14" s="1">
        <v>0.45466431650730599</v>
      </c>
      <c r="AA14" s="1">
        <v>0.47733599718410902</v>
      </c>
      <c r="AB14" s="1">
        <v>0.51885085882886395</v>
      </c>
    </row>
    <row r="15" spans="1:28" ht="15" customHeight="1">
      <c r="A15" s="1" t="s">
        <v>48</v>
      </c>
      <c r="B15" s="1" t="s">
        <v>49</v>
      </c>
      <c r="C15" s="1">
        <v>4.1035502958579899</v>
      </c>
      <c r="D15" s="1">
        <v>4.5924132796242896</v>
      </c>
      <c r="E15" s="1">
        <v>3.7104372237395702</v>
      </c>
      <c r="F15" s="1">
        <v>4.1690352213556503</v>
      </c>
      <c r="G15" s="1">
        <v>2.7963517344739199</v>
      </c>
      <c r="H15" s="1">
        <v>3.0333703070068201</v>
      </c>
      <c r="I15" s="1">
        <v>3.0896015338009102</v>
      </c>
      <c r="J15" s="1">
        <v>3.3226107156573601</v>
      </c>
      <c r="K15" s="1">
        <v>4.08448926248255</v>
      </c>
      <c r="L15" s="1">
        <v>4.2981501270100697</v>
      </c>
      <c r="M15" s="1">
        <v>4.2407896432977896</v>
      </c>
      <c r="N15" s="1">
        <v>4.3600293577981697</v>
      </c>
      <c r="O15" s="1">
        <v>4.3989247508457501</v>
      </c>
      <c r="P15" s="1">
        <v>4.5715691742396896</v>
      </c>
      <c r="Q15" s="1">
        <v>4.6489552607488998</v>
      </c>
      <c r="R15" s="1">
        <v>4.8305352793650904</v>
      </c>
      <c r="S15" s="1">
        <v>4.9029541187197498</v>
      </c>
      <c r="T15" s="1">
        <v>4.8814388231072803</v>
      </c>
      <c r="U15" s="1">
        <v>5.7897380209040303</v>
      </c>
      <c r="V15" s="1">
        <v>5.7397973703682599</v>
      </c>
      <c r="W15" s="1">
        <v>5.2379958246346598</v>
      </c>
      <c r="X15" s="1">
        <v>5.4035662415588002</v>
      </c>
      <c r="Y15" s="1">
        <v>5.1831758900246703</v>
      </c>
      <c r="Z15" s="1">
        <v>5.0949186763091996</v>
      </c>
      <c r="AA15" s="1">
        <v>4.4031036601421896</v>
      </c>
      <c r="AB15" s="1">
        <v>4.3954031206628299</v>
      </c>
    </row>
    <row r="16" spans="1:28" ht="15" customHeight="1">
      <c r="A16" s="1" t="s">
        <v>40</v>
      </c>
      <c r="B16" s="1" t="s">
        <v>41</v>
      </c>
      <c r="E16" s="1">
        <v>8.5569315779169894</v>
      </c>
      <c r="F16" s="1">
        <v>7.4976701826350203</v>
      </c>
      <c r="G16" s="1">
        <v>6.3612248948860897</v>
      </c>
      <c r="H16" s="1">
        <v>5.9616628408867998</v>
      </c>
      <c r="I16" s="1">
        <v>5.9216997047244098</v>
      </c>
      <c r="J16" s="1">
        <v>5.8867003064149497</v>
      </c>
      <c r="K16" s="1">
        <v>5.7701805541761804</v>
      </c>
      <c r="L16" s="1">
        <v>5.5962800663585703</v>
      </c>
      <c r="M16" s="1">
        <v>5.38974529064763</v>
      </c>
      <c r="N16" s="1">
        <v>5.3140490115927301</v>
      </c>
      <c r="O16" s="1">
        <v>5.3119296566191796</v>
      </c>
      <c r="P16" s="1">
        <v>5.4641459120775702</v>
      </c>
      <c r="Q16" s="1">
        <v>5.9771579994791404</v>
      </c>
      <c r="R16" s="1">
        <v>6.1224715863084498</v>
      </c>
      <c r="S16" s="1">
        <v>6.4624466575685604</v>
      </c>
      <c r="T16" s="1">
        <v>6.3303140387783499</v>
      </c>
      <c r="U16" s="1">
        <v>6.6231635545186096</v>
      </c>
      <c r="V16" s="1">
        <v>6.4396842669404402</v>
      </c>
      <c r="W16" s="1">
        <v>6.64269666046859</v>
      </c>
      <c r="X16" s="1">
        <v>6.7625173489935602</v>
      </c>
      <c r="Y16" s="1">
        <v>6.6532576751321697</v>
      </c>
      <c r="Z16" s="1">
        <v>6.6611118723151899</v>
      </c>
      <c r="AA16" s="1">
        <v>6.6284204007995804</v>
      </c>
      <c r="AB16" s="1">
        <v>6.1414108853298197</v>
      </c>
    </row>
    <row r="17" spans="1:28" ht="15" customHeight="1">
      <c r="A17" s="1" t="s">
        <v>26</v>
      </c>
      <c r="B17" s="1" t="s">
        <v>27</v>
      </c>
      <c r="C17" s="1">
        <v>10.639671672964401</v>
      </c>
      <c r="D17" s="1">
        <v>11.090999877454999</v>
      </c>
      <c r="E17" s="1">
        <v>11.1464825142621</v>
      </c>
      <c r="F17" s="1">
        <v>10.6750345456754</v>
      </c>
      <c r="G17" s="1">
        <v>11.1051094037597</v>
      </c>
      <c r="H17" s="1">
        <v>11.0811520506794</v>
      </c>
      <c r="I17" s="1">
        <v>11.6238342474975</v>
      </c>
      <c r="J17" s="1">
        <v>11.328852021535701</v>
      </c>
      <c r="K17" s="1">
        <v>11.601914553041601</v>
      </c>
      <c r="L17" s="1">
        <v>11.173026745725901</v>
      </c>
      <c r="M17" s="1">
        <v>11.2296676990611</v>
      </c>
      <c r="N17" s="1">
        <v>11.133715514500899</v>
      </c>
      <c r="O17" s="1">
        <v>10.3854951012723</v>
      </c>
      <c r="P17" s="1">
        <v>10.882114174905</v>
      </c>
      <c r="Q17" s="1">
        <v>10.6612902219787</v>
      </c>
      <c r="R17" s="1">
        <v>10.358542544307101</v>
      </c>
      <c r="S17" s="1">
        <v>10.1635544055067</v>
      </c>
      <c r="T17" s="1">
        <v>9.7554754980848308</v>
      </c>
      <c r="U17" s="1">
        <v>9.7523272000779109</v>
      </c>
      <c r="V17" s="1">
        <v>9.1979892915227204</v>
      </c>
      <c r="W17" s="1">
        <v>10.119635235773501</v>
      </c>
      <c r="X17" s="1">
        <v>9.0566554668378991</v>
      </c>
      <c r="Y17" s="1">
        <v>8.5651898291985606</v>
      </c>
      <c r="Z17" s="1">
        <v>8.7371903363682293</v>
      </c>
      <c r="AA17" s="1">
        <v>8.3471343753537894</v>
      </c>
      <c r="AB17" s="1">
        <v>8.8118358062960809</v>
      </c>
    </row>
    <row r="18" spans="1:28" ht="15" customHeight="1">
      <c r="A18" s="1" t="s">
        <v>42</v>
      </c>
      <c r="B18" s="1" t="s">
        <v>43</v>
      </c>
      <c r="C18" s="1">
        <v>1.66191242961952</v>
      </c>
      <c r="D18" s="1">
        <v>2.1296565652337698</v>
      </c>
      <c r="E18" s="1">
        <v>1.83044297153208</v>
      </c>
      <c r="F18" s="1">
        <v>1.9112295189806801</v>
      </c>
      <c r="G18" s="1">
        <v>1.8545914319714401</v>
      </c>
      <c r="H18" s="1">
        <v>1.82496871421462</v>
      </c>
      <c r="I18" s="1">
        <v>1.4416466976186899</v>
      </c>
      <c r="J18" s="1">
        <v>1.7542287210037</v>
      </c>
      <c r="K18" s="1">
        <v>1.6085848056844001</v>
      </c>
      <c r="L18" s="1">
        <v>1.45766733057727</v>
      </c>
      <c r="M18" s="1">
        <v>1.60134241756464</v>
      </c>
      <c r="N18" s="1">
        <v>1.7539745082587399</v>
      </c>
      <c r="O18" s="1">
        <v>1.6491702810449</v>
      </c>
      <c r="P18" s="1">
        <v>1.6060350746961101</v>
      </c>
      <c r="Q18" s="1">
        <v>1.4190355293232599</v>
      </c>
      <c r="R18" s="1">
        <v>1.48592318534179</v>
      </c>
      <c r="S18" s="1">
        <v>1.52304439310882</v>
      </c>
      <c r="T18" s="1">
        <v>1.5942145305576501</v>
      </c>
      <c r="U18" s="1">
        <v>1.42223040645584</v>
      </c>
      <c r="V18" s="1">
        <v>1.86464540528515</v>
      </c>
      <c r="W18" s="1">
        <v>1.67165637094373</v>
      </c>
      <c r="X18" s="1">
        <v>1.8210800122336399</v>
      </c>
      <c r="Y18" s="1">
        <v>1.41038461538462</v>
      </c>
      <c r="Z18" s="1">
        <v>1.48498040293305</v>
      </c>
      <c r="AA18" s="1">
        <v>1.40094123373499</v>
      </c>
      <c r="AB18" s="1">
        <v>1.60524529483311</v>
      </c>
    </row>
    <row r="19" spans="1:28" ht="15" customHeight="1">
      <c r="A19" s="1" t="s">
        <v>28</v>
      </c>
      <c r="B19" s="1" t="s">
        <v>29</v>
      </c>
      <c r="C19" s="1">
        <v>0.14215759136896</v>
      </c>
      <c r="D19" s="1">
        <v>0.15951221662534601</v>
      </c>
      <c r="E19" s="1">
        <v>0.168501161802115</v>
      </c>
      <c r="F19" s="1">
        <v>0.205206742846442</v>
      </c>
      <c r="G19" s="1">
        <v>0.22139767107321701</v>
      </c>
      <c r="H19" s="1">
        <v>0.22478045258382001</v>
      </c>
      <c r="I19" s="1">
        <v>0.20759127565795901</v>
      </c>
      <c r="J19" s="1">
        <v>0.19380992763194399</v>
      </c>
      <c r="K19" s="1">
        <v>0.187593089309325</v>
      </c>
      <c r="L19" s="1">
        <v>0.23441161879672201</v>
      </c>
      <c r="M19" s="1">
        <v>0.232860968567938</v>
      </c>
      <c r="N19" s="1">
        <v>0.256497595712598</v>
      </c>
      <c r="O19" s="1">
        <v>0.28500023439446898</v>
      </c>
      <c r="P19" s="1">
        <v>0.31303726919090402</v>
      </c>
      <c r="Q19" s="1">
        <v>0.32364215553953302</v>
      </c>
      <c r="R19" s="1">
        <v>0.29998540507189397</v>
      </c>
      <c r="S19" s="1">
        <v>0.47126695150249498</v>
      </c>
      <c r="T19" s="1">
        <v>0.53173886102238099</v>
      </c>
      <c r="U19" s="1">
        <v>0.50723710149833501</v>
      </c>
      <c r="V19" s="1">
        <v>0.52106306880000997</v>
      </c>
      <c r="W19" s="1">
        <v>0.55328325901031805</v>
      </c>
      <c r="X19" s="1">
        <v>0.53488541703000703</v>
      </c>
      <c r="Y19" s="1">
        <v>0.49374525143156001</v>
      </c>
      <c r="Z19" s="1">
        <v>0.50398127339176801</v>
      </c>
      <c r="AA19" s="1">
        <v>0.52259206469779595</v>
      </c>
      <c r="AB19" s="1">
        <v>0.57349144549824005</v>
      </c>
    </row>
    <row r="20" spans="1:28" ht="15" customHeight="1">
      <c r="A20" s="1" t="s">
        <v>50</v>
      </c>
      <c r="B20" s="1" t="s">
        <v>51</v>
      </c>
      <c r="C20" s="1">
        <v>0.24179358105816801</v>
      </c>
      <c r="D20" s="1">
        <v>0.34980509958251699</v>
      </c>
      <c r="E20" s="1">
        <v>0.40476431014226</v>
      </c>
      <c r="F20" s="1">
        <v>0.34425718555903501</v>
      </c>
      <c r="G20" s="1">
        <v>0.39986313139573998</v>
      </c>
      <c r="H20" s="1">
        <v>0.46641726834012898</v>
      </c>
      <c r="I20" s="1">
        <v>0.55533413978742896</v>
      </c>
      <c r="J20" s="1">
        <v>0.71118832572968704</v>
      </c>
      <c r="K20" s="1">
        <v>0.67573271058175599</v>
      </c>
      <c r="L20" s="1">
        <v>0.66628769590971204</v>
      </c>
      <c r="M20" s="1">
        <v>0.67008786489820105</v>
      </c>
      <c r="N20" s="1">
        <v>0.63785534424491397</v>
      </c>
      <c r="O20" s="1">
        <v>0.678613287274073</v>
      </c>
      <c r="P20" s="1">
        <v>0.60158894238809602</v>
      </c>
      <c r="Q20" s="1">
        <v>0.48218654853126502</v>
      </c>
      <c r="R20" s="1">
        <v>0.61047046655126302</v>
      </c>
      <c r="S20" s="1">
        <v>0.59684063217778904</v>
      </c>
      <c r="T20" s="1">
        <v>0.59013861231267195</v>
      </c>
      <c r="U20" s="1">
        <v>0.62789880481765503</v>
      </c>
      <c r="V20" s="1">
        <v>0.57303379068673799</v>
      </c>
      <c r="W20" s="1">
        <v>0.71146442831030599</v>
      </c>
      <c r="X20" s="1">
        <v>1.0578423708131299</v>
      </c>
      <c r="Y20" s="1">
        <v>1.19169934277199</v>
      </c>
      <c r="Z20" s="1">
        <v>1.2959275623101001</v>
      </c>
      <c r="AA20" s="1">
        <v>1.44322695311631</v>
      </c>
      <c r="AB20" s="1">
        <v>1.4660422929180199</v>
      </c>
    </row>
    <row r="21" spans="1:28" ht="15" customHeight="1">
      <c r="A21" s="1" t="s">
        <v>44</v>
      </c>
      <c r="B21" s="1" t="s">
        <v>45</v>
      </c>
      <c r="C21" s="1">
        <v>0.83864858069566595</v>
      </c>
      <c r="D21" s="1">
        <v>0.85667635510071904</v>
      </c>
      <c r="E21" s="1">
        <v>0.92943434642476097</v>
      </c>
      <c r="F21" s="1">
        <v>1.07058739068899</v>
      </c>
      <c r="G21" s="1">
        <v>1.1565587796527901</v>
      </c>
      <c r="H21" s="1">
        <v>1.29219696108989</v>
      </c>
      <c r="I21" s="1">
        <v>1.26330154242038</v>
      </c>
      <c r="J21" s="1">
        <v>1.3785683023456601</v>
      </c>
      <c r="K21" s="1">
        <v>1.35733276553427</v>
      </c>
      <c r="L21" s="1">
        <v>1.26480955826198</v>
      </c>
      <c r="M21" s="1">
        <v>1.3146423062997299</v>
      </c>
      <c r="N21" s="1">
        <v>1.0047646713639</v>
      </c>
      <c r="O21" s="1">
        <v>1.1890845441753699</v>
      </c>
      <c r="P21" s="1">
        <v>1.24555304995395</v>
      </c>
      <c r="Q21" s="1">
        <v>1.22556281872864</v>
      </c>
      <c r="R21" s="1">
        <v>1.31986970535855</v>
      </c>
      <c r="S21" s="1">
        <v>1.602553194388</v>
      </c>
      <c r="T21" s="1">
        <v>1.29018148256216</v>
      </c>
      <c r="U21" s="1">
        <v>1.3617170847077</v>
      </c>
      <c r="V21" s="1">
        <v>1.40339588707125</v>
      </c>
      <c r="W21" s="1">
        <v>1.51152689083742</v>
      </c>
      <c r="X21" s="1">
        <v>1.5959941658407499</v>
      </c>
      <c r="Y21" s="1">
        <v>1.8134160287910299</v>
      </c>
      <c r="Z21" s="1">
        <v>1.81639072634101</v>
      </c>
      <c r="AA21" s="1">
        <v>1.89882928313662</v>
      </c>
      <c r="AB21" s="1">
        <v>1.8467025399894901</v>
      </c>
    </row>
    <row r="22" spans="1:28" ht="15" customHeight="1">
      <c r="A22" s="1" t="s">
        <v>38</v>
      </c>
      <c r="B22" s="1" t="s">
        <v>39</v>
      </c>
      <c r="E22" s="1">
        <v>3.5555472360190099</v>
      </c>
      <c r="F22" s="1">
        <v>3.0898930285022801</v>
      </c>
      <c r="G22" s="1">
        <v>0.82068012286982095</v>
      </c>
      <c r="H22" s="1">
        <v>0.89542967576814103</v>
      </c>
      <c r="I22" s="1">
        <v>1.1309528015566801</v>
      </c>
      <c r="J22" s="1">
        <v>2.2466824765060598</v>
      </c>
      <c r="K22" s="1">
        <v>2.8369059889345798</v>
      </c>
      <c r="L22" s="1">
        <v>2.7722758787974602</v>
      </c>
      <c r="M22" s="1">
        <v>3.6756259903560902</v>
      </c>
      <c r="N22" s="1">
        <v>3.5581161769686802</v>
      </c>
      <c r="O22" s="1">
        <v>3.80415743311343</v>
      </c>
      <c r="P22" s="1">
        <v>3.8510501776499901</v>
      </c>
      <c r="Q22" s="1">
        <v>4.1470814203518698</v>
      </c>
      <c r="R22" s="1">
        <v>4.3035985415359201</v>
      </c>
      <c r="S22" s="1">
        <v>4.6647947216568397</v>
      </c>
      <c r="T22" s="1">
        <v>4.6914541512592001</v>
      </c>
      <c r="U22" s="1">
        <v>5.3682411312342699</v>
      </c>
      <c r="V22" s="1">
        <v>5.5418162721115802</v>
      </c>
      <c r="W22" s="1">
        <v>5.7417608337075503</v>
      </c>
      <c r="X22" s="1">
        <v>6.52436389956776</v>
      </c>
      <c r="Y22" s="1">
        <v>6.1744418541947104</v>
      </c>
      <c r="Z22" s="1">
        <v>6.1879114380519402</v>
      </c>
      <c r="AA22" s="1">
        <v>5.5782650374601097</v>
      </c>
      <c r="AB22" s="1">
        <v>5.4149119908927599</v>
      </c>
    </row>
    <row r="23" spans="1:28" ht="15" customHeight="1">
      <c r="A23" s="1" t="s">
        <v>52</v>
      </c>
      <c r="B23" s="1" t="s">
        <v>53</v>
      </c>
      <c r="C23" s="1">
        <v>2.10030417577225</v>
      </c>
      <c r="D23" s="1">
        <v>1.9878830329286601</v>
      </c>
      <c r="E23" s="1">
        <v>2.0384861912326202</v>
      </c>
      <c r="F23" s="1">
        <v>2.2854700488167499</v>
      </c>
      <c r="G23" s="1">
        <v>2.1147030910164801</v>
      </c>
      <c r="H23" s="1">
        <v>2.0741430218612602</v>
      </c>
      <c r="I23" s="1">
        <v>1.83261050155177</v>
      </c>
      <c r="J23" s="1">
        <v>1.81871106999692</v>
      </c>
      <c r="K23" s="1">
        <v>2.1222573079227098</v>
      </c>
      <c r="L23" s="1">
        <v>1.9630035820213301</v>
      </c>
      <c r="M23" s="1">
        <v>2.3006138739903199</v>
      </c>
      <c r="N23" s="1">
        <v>2.29915840537703</v>
      </c>
      <c r="O23" s="1">
        <v>2.3340355335607099</v>
      </c>
      <c r="P23" s="1">
        <v>2.2073065121154398</v>
      </c>
      <c r="Q23" s="1">
        <v>2.2078512534784198</v>
      </c>
      <c r="R23" s="1">
        <v>2.2767434207966502</v>
      </c>
      <c r="S23" s="1">
        <v>2.2530410020545699</v>
      </c>
      <c r="T23" s="1">
        <v>2.2563639087817999</v>
      </c>
      <c r="U23" s="1">
        <v>2.35260557965253</v>
      </c>
      <c r="V23" s="1">
        <v>1.98977424087457</v>
      </c>
      <c r="W23" s="1">
        <v>2.2993661633381199</v>
      </c>
      <c r="X23" s="1">
        <v>2.00143693416996</v>
      </c>
      <c r="Y23" s="1">
        <v>2.4919514147966901</v>
      </c>
      <c r="Z23" s="1">
        <v>2.7486463266580601</v>
      </c>
      <c r="AA23" s="1">
        <v>3.28317726492305</v>
      </c>
      <c r="AB23" s="1">
        <v>2.56084595957214</v>
      </c>
    </row>
    <row r="24" spans="1:28" ht="15" customHeight="1">
      <c r="A24" s="1" t="s">
        <v>46</v>
      </c>
      <c r="B24" s="1" t="s">
        <v>47</v>
      </c>
      <c r="C24" s="1">
        <v>1.4018957697311001</v>
      </c>
      <c r="D24" s="1">
        <v>1.44631375349855</v>
      </c>
      <c r="E24" s="1">
        <v>1.43074430222655</v>
      </c>
      <c r="F24" s="1">
        <v>1.4710870088761401</v>
      </c>
      <c r="G24" s="1">
        <v>1.51884768744704</v>
      </c>
      <c r="H24" s="1">
        <v>1.59454172220923</v>
      </c>
      <c r="I24" s="1">
        <v>1.7299968214257999</v>
      </c>
      <c r="J24" s="1">
        <v>1.79743463630914</v>
      </c>
      <c r="K24" s="1">
        <v>1.8393179266161199</v>
      </c>
      <c r="L24" s="1">
        <v>1.85802904995643</v>
      </c>
      <c r="M24" s="1">
        <v>1.87644130676787</v>
      </c>
      <c r="N24" s="1">
        <v>1.90429563967604</v>
      </c>
      <c r="O24" s="1">
        <v>1.8506820746994801</v>
      </c>
      <c r="P24" s="1">
        <v>1.76900557081679</v>
      </c>
      <c r="Q24" s="1">
        <v>1.8359464306042601</v>
      </c>
      <c r="R24" s="1">
        <v>1.8659770576239001</v>
      </c>
      <c r="S24" s="1">
        <v>1.8476545421619299</v>
      </c>
      <c r="T24" s="1">
        <v>1.91033417515363</v>
      </c>
      <c r="U24" s="1">
        <v>2.0185934763795301</v>
      </c>
      <c r="V24" s="1">
        <v>1.8936200243495001</v>
      </c>
      <c r="W24" s="1">
        <v>2.1447363950907201</v>
      </c>
      <c r="X24" s="1">
        <v>2.2247119444891101</v>
      </c>
      <c r="Y24" s="1">
        <v>2.3585483642670302</v>
      </c>
      <c r="Z24" s="1">
        <v>2.5054087876034798</v>
      </c>
      <c r="AA24" s="1">
        <v>2.63128988524501</v>
      </c>
      <c r="AB24" s="1">
        <v>2.4667880483784499</v>
      </c>
    </row>
    <row r="25" spans="1:28" ht="15" customHeight="1">
      <c r="A25" s="1" t="s">
        <v>34</v>
      </c>
      <c r="B25" s="1" t="s">
        <v>35</v>
      </c>
      <c r="C25" s="1">
        <v>8.5430107903052992</v>
      </c>
      <c r="D25" s="1">
        <v>6.6667575648718396</v>
      </c>
      <c r="E25" s="1">
        <v>6.3471373617649496</v>
      </c>
      <c r="F25" s="1">
        <v>8.0097963802801004</v>
      </c>
      <c r="G25" s="1">
        <v>6.4145207886076001</v>
      </c>
      <c r="H25" s="1">
        <v>6.9003263952095599</v>
      </c>
      <c r="I25" s="1">
        <v>6.7632410383762602</v>
      </c>
      <c r="J25" s="1">
        <v>6.2098495825587596</v>
      </c>
      <c r="K25" s="1">
        <v>5.9343252931588601</v>
      </c>
      <c r="L25" s="1">
        <v>5.3567180764823696</v>
      </c>
      <c r="M25" s="1">
        <v>5.3280343424838597</v>
      </c>
      <c r="N25" s="1">
        <v>5.8000664740367904</v>
      </c>
      <c r="O25" s="1">
        <v>5.6952669467936197</v>
      </c>
      <c r="P25" s="1">
        <v>6.0843700850137896</v>
      </c>
      <c r="Q25" s="1">
        <v>6.0648918083261796</v>
      </c>
      <c r="R25" s="1">
        <v>6.2562820441176701</v>
      </c>
      <c r="S25" s="1">
        <v>6.4453332722889103</v>
      </c>
      <c r="T25" s="1">
        <v>6.9254352820244804</v>
      </c>
      <c r="U25" s="1">
        <v>6.7720875412292303</v>
      </c>
      <c r="V25" s="1">
        <v>5.73119372396296</v>
      </c>
      <c r="W25" s="1">
        <v>5.9649002061902001</v>
      </c>
      <c r="X25" s="1">
        <v>6.7163786102090199</v>
      </c>
      <c r="Y25" s="1">
        <v>6.1405373309856399</v>
      </c>
      <c r="Z25" s="1">
        <v>5.4506959628305998</v>
      </c>
      <c r="AA25" s="1">
        <v>5.8594330405382804</v>
      </c>
      <c r="AB25" s="1">
        <v>6.2325795616071398</v>
      </c>
    </row>
    <row r="26" spans="1:28" ht="15" customHeight="1">
      <c r="A26" s="1" t="s">
        <v>30</v>
      </c>
      <c r="B26" s="1" t="s">
        <v>31</v>
      </c>
      <c r="C26" s="1">
        <v>6.6173050745235995E-2</v>
      </c>
      <c r="D26" s="1">
        <v>6.9287423188558295E-2</v>
      </c>
      <c r="E26" s="1">
        <v>6.7840844786978494E-2</v>
      </c>
      <c r="F26" s="1">
        <v>6.5643399679831696E-2</v>
      </c>
      <c r="G26" s="1">
        <v>6.5745042982347804E-2</v>
      </c>
      <c r="H26" s="1">
        <v>6.2147133989132498E-2</v>
      </c>
      <c r="I26" s="1">
        <v>6.8229865864821701E-2</v>
      </c>
      <c r="J26" s="1">
        <v>7.5639821908789304E-2</v>
      </c>
      <c r="K26" s="1">
        <v>7.8563832949028495E-2</v>
      </c>
      <c r="L26" s="1">
        <v>8.2552750445128303E-2</v>
      </c>
      <c r="M26" s="1">
        <v>8.9716850756146105E-2</v>
      </c>
      <c r="N26" s="1">
        <v>8.3504268502544304E-2</v>
      </c>
      <c r="O26" s="1">
        <v>8.1733492772368202E-2</v>
      </c>
      <c r="P26" s="1">
        <v>8.5194017268474503E-2</v>
      </c>
      <c r="Q26" s="1">
        <v>8.4705971013238193E-2</v>
      </c>
      <c r="R26" s="1">
        <v>8.3875344305923194E-2</v>
      </c>
      <c r="S26" s="1">
        <v>9.8375854063900897E-2</v>
      </c>
      <c r="T26" s="1">
        <v>0.11192412640986101</v>
      </c>
      <c r="U26" s="1">
        <v>0.121819571162837</v>
      </c>
      <c r="V26" s="1">
        <v>0.125211460886126</v>
      </c>
      <c r="W26" s="1">
        <v>0.13488168732290001</v>
      </c>
      <c r="X26" s="1">
        <v>0.13681209900987501</v>
      </c>
      <c r="Y26" s="1">
        <v>0.16286717365730999</v>
      </c>
      <c r="Z26" s="1">
        <v>0.17161433920379099</v>
      </c>
      <c r="AA26" s="1">
        <v>0.16827397585251999</v>
      </c>
      <c r="AB26" s="1">
        <v>0.18384987728749699</v>
      </c>
    </row>
    <row r="27" spans="1:28" ht="15" customHeight="1">
      <c r="A27" s="1" t="s">
        <v>24</v>
      </c>
      <c r="B27" s="1" t="s">
        <v>25</v>
      </c>
      <c r="C27" s="1">
        <v>3.8429978394754698E-2</v>
      </c>
      <c r="D27" s="1">
        <v>4.2831656701275103E-2</v>
      </c>
      <c r="E27" s="1">
        <v>3.8053034307056602E-2</v>
      </c>
      <c r="F27" s="1">
        <v>3.9212128623177502E-2</v>
      </c>
      <c r="G27" s="1">
        <v>3.9784592793958698E-2</v>
      </c>
      <c r="H27" s="1">
        <v>3.9811806930399499E-2</v>
      </c>
      <c r="I27" s="1">
        <v>3.9936892245043001E-2</v>
      </c>
      <c r="J27" s="1">
        <v>4.0730268713666598E-2</v>
      </c>
      <c r="K27" s="1">
        <v>4.0312585986528003E-2</v>
      </c>
      <c r="L27" s="1">
        <v>4.0373064263607997E-2</v>
      </c>
      <c r="M27" s="1">
        <v>4.2540129750233198E-2</v>
      </c>
      <c r="N27" s="1">
        <v>3.1468942440822899E-2</v>
      </c>
      <c r="O27" s="1">
        <v>3.1724703924292399E-2</v>
      </c>
      <c r="P27" s="1">
        <v>2.33527867521841E-2</v>
      </c>
      <c r="Q27" s="1">
        <v>2.7765917573849601E-2</v>
      </c>
      <c r="R27" s="1">
        <v>2.0912000795126898E-2</v>
      </c>
      <c r="S27" s="1">
        <v>2.4582112499866901E-2</v>
      </c>
      <c r="T27" s="1">
        <v>2.3786811195930301E-2</v>
      </c>
      <c r="U27" s="1">
        <v>2.3465617340269699E-2</v>
      </c>
      <c r="V27" s="1">
        <v>2.27067800251213E-2</v>
      </c>
      <c r="W27" s="1">
        <v>3.55050865634454E-2</v>
      </c>
      <c r="X27" s="1">
        <v>4.7483000882076597E-2</v>
      </c>
      <c r="Y27" s="1">
        <v>4.2040071866846503E-2</v>
      </c>
      <c r="Z27" s="1">
        <v>4.3049429634678803E-2</v>
      </c>
      <c r="AA27" s="1">
        <v>3.9112493253708198E-2</v>
      </c>
      <c r="AB27" s="1">
        <v>3.9701654424248799E-2</v>
      </c>
    </row>
    <row r="28" spans="1:28" ht="15" customHeight="1">
      <c r="A28" s="1" t="s">
        <v>167</v>
      </c>
      <c r="B28" s="1" t="s">
        <v>168</v>
      </c>
      <c r="C28" s="1">
        <v>0.14054196060718899</v>
      </c>
      <c r="D28" s="1">
        <v>0.14053288628130101</v>
      </c>
      <c r="E28" s="1">
        <v>0.14021940610495401</v>
      </c>
      <c r="F28" s="1">
        <v>0.13901946827780901</v>
      </c>
      <c r="G28" s="1">
        <v>0.143226930211277</v>
      </c>
      <c r="H28" s="1">
        <v>0.14556314867543901</v>
      </c>
      <c r="I28" s="1">
        <v>0.14724203050974499</v>
      </c>
      <c r="J28" s="1">
        <v>0.136312463491052</v>
      </c>
      <c r="K28" s="1">
        <v>0.168168842261046</v>
      </c>
      <c r="L28" s="1">
        <v>0.15949570511249</v>
      </c>
      <c r="M28" s="1">
        <v>0.16260585250524501</v>
      </c>
      <c r="N28" s="1">
        <v>0.181496489273065</v>
      </c>
      <c r="O28" s="1">
        <v>0.17467808886835401</v>
      </c>
      <c r="P28" s="1">
        <v>0.18511611901622599</v>
      </c>
      <c r="Q28" s="1">
        <v>0.18718821435232399</v>
      </c>
      <c r="R28" s="1">
        <v>0.20913470702280701</v>
      </c>
      <c r="S28" s="1">
        <v>0.22256052567984699</v>
      </c>
      <c r="T28" s="1">
        <v>0.25331320364778798</v>
      </c>
      <c r="U28" s="1">
        <v>0.28075969505253401</v>
      </c>
      <c r="V28" s="1">
        <v>0.33200109780294701</v>
      </c>
      <c r="W28" s="1">
        <v>0.35818823812839001</v>
      </c>
      <c r="X28" s="1">
        <v>0.35884665482876099</v>
      </c>
      <c r="Y28" s="1">
        <v>0.36916971562578499</v>
      </c>
      <c r="Z28" s="1">
        <v>0.372890469876481</v>
      </c>
      <c r="AA28" s="1">
        <v>0.437653585193574</v>
      </c>
      <c r="AB28" s="1">
        <v>0.55590545874750197</v>
      </c>
    </row>
    <row r="29" spans="1:28" ht="15" customHeight="1">
      <c r="A29" s="1" t="s">
        <v>64</v>
      </c>
      <c r="B29" s="1" t="s">
        <v>65</v>
      </c>
      <c r="C29" s="1">
        <v>5.7899567473519702E-2</v>
      </c>
      <c r="D29" s="1">
        <v>8.4591155381584602E-3</v>
      </c>
      <c r="E29" s="1">
        <v>0.22266916458011601</v>
      </c>
      <c r="F29" s="1">
        <v>0.228330725298097</v>
      </c>
      <c r="G29" s="1">
        <v>0.21811900006832399</v>
      </c>
      <c r="H29" s="1">
        <v>0.23943374067682999</v>
      </c>
      <c r="I29" s="1">
        <v>0.25932606785302997</v>
      </c>
      <c r="J29" s="1">
        <v>0.224195366444539</v>
      </c>
      <c r="K29" s="1">
        <v>0.217921458691824</v>
      </c>
      <c r="L29" s="1">
        <v>0.20382208425927201</v>
      </c>
      <c r="M29" s="1">
        <v>0.221240438843892</v>
      </c>
      <c r="N29" s="1">
        <v>0.21478625970012999</v>
      </c>
      <c r="O29" s="1">
        <v>0.20893306977391901</v>
      </c>
      <c r="P29" s="1">
        <v>0.225901761605727</v>
      </c>
      <c r="Q29" s="1">
        <v>0.22924961942305699</v>
      </c>
      <c r="R29" s="1">
        <v>0.20843909885351999</v>
      </c>
      <c r="S29" s="1">
        <v>0.21188652738190999</v>
      </c>
      <c r="T29" s="1">
        <v>0.31148473899111601</v>
      </c>
      <c r="U29" s="1">
        <v>0.28798629758600702</v>
      </c>
      <c r="V29" s="1">
        <v>0.339833528373714</v>
      </c>
      <c r="W29" s="1">
        <v>0.33332690960202499</v>
      </c>
      <c r="X29" s="1">
        <v>0.30133880611036201</v>
      </c>
      <c r="Y29" s="1">
        <v>0.28041919518240999</v>
      </c>
      <c r="Z29" s="1">
        <v>0.22738846936794499</v>
      </c>
      <c r="AA29" s="1">
        <v>0.29973814314506297</v>
      </c>
      <c r="AB29" s="1">
        <v>0.34028366278702399</v>
      </c>
    </row>
    <row r="30" spans="1:28" ht="15" customHeight="1">
      <c r="A30" s="1" t="s">
        <v>56</v>
      </c>
      <c r="B30" s="1" t="s">
        <v>57</v>
      </c>
      <c r="C30" s="1">
        <v>15.715541376450499</v>
      </c>
      <c r="D30" s="1">
        <v>15.221804574029999</v>
      </c>
      <c r="E30" s="1">
        <v>15.543147883717801</v>
      </c>
      <c r="F30" s="1">
        <v>15.533711101824</v>
      </c>
      <c r="G30" s="1">
        <v>15.753071852184901</v>
      </c>
      <c r="H30" s="1">
        <v>15.959077152651901</v>
      </c>
      <c r="I30" s="1">
        <v>16.191029495291101</v>
      </c>
      <c r="J30" s="1">
        <v>16.5617340068939</v>
      </c>
      <c r="K30" s="1">
        <v>16.797572708337601</v>
      </c>
      <c r="L30" s="1">
        <v>16.952885348336899</v>
      </c>
      <c r="M30" s="1">
        <v>17.4146389543283</v>
      </c>
      <c r="N30" s="1">
        <v>17.018428058603799</v>
      </c>
      <c r="O30" s="1">
        <v>16.560392210746699</v>
      </c>
      <c r="P30" s="1">
        <v>17.478841315650499</v>
      </c>
      <c r="Q30" s="1">
        <v>17.324554991123399</v>
      </c>
      <c r="R30" s="1">
        <v>17.411900965746799</v>
      </c>
      <c r="S30" s="1">
        <v>17.5613359223711</v>
      </c>
      <c r="T30" s="1">
        <v>17.3871572051771</v>
      </c>
      <c r="U30" s="1">
        <v>16.897456615638099</v>
      </c>
      <c r="V30" s="1">
        <v>15.8254295896431</v>
      </c>
      <c r="W30" s="1">
        <v>15.505513398382201</v>
      </c>
      <c r="X30" s="1">
        <v>15.223793954267199</v>
      </c>
      <c r="Y30" s="1">
        <v>14.9138220064387</v>
      </c>
      <c r="Z30" s="1">
        <v>14.798882899085401</v>
      </c>
      <c r="AA30" s="1">
        <v>15.255472327497699</v>
      </c>
      <c r="AB30" s="1">
        <v>15.3889503062328</v>
      </c>
    </row>
    <row r="31" spans="1:28" ht="15" customHeight="1">
      <c r="A31" s="1" t="s">
        <v>54</v>
      </c>
      <c r="B31" s="1" t="s">
        <v>55</v>
      </c>
      <c r="C31" s="1">
        <v>7.0551039036830701E-2</v>
      </c>
      <c r="D31" s="1">
        <v>7.1339710940629297E-2</v>
      </c>
      <c r="E31" s="1">
        <v>7.3111100297509196E-2</v>
      </c>
      <c r="F31" s="1">
        <v>7.3432717834879396E-2</v>
      </c>
      <c r="G31" s="1">
        <v>7.4860247877601899E-2</v>
      </c>
      <c r="H31" s="1">
        <v>7.2824403225165799E-2</v>
      </c>
      <c r="I31" s="1">
        <v>7.0940589734761694E-2</v>
      </c>
      <c r="J31" s="1">
        <v>7.2422589549220706E-2</v>
      </c>
      <c r="K31" s="1">
        <v>7.1746964170828195E-2</v>
      </c>
      <c r="L31" s="1">
        <v>7.4205441574990996E-2</v>
      </c>
      <c r="M31" s="1">
        <v>7.3532857546655894E-2</v>
      </c>
      <c r="N31" s="1">
        <v>6.6009621662227305E-2</v>
      </c>
      <c r="O31" s="1">
        <v>6.4618813464459898E-2</v>
      </c>
      <c r="P31" s="1">
        <v>6.0468192542424602E-2</v>
      </c>
      <c r="Q31" s="1">
        <v>5.9266517251175897E-2</v>
      </c>
      <c r="R31" s="1">
        <v>5.81143636238474E-2</v>
      </c>
      <c r="S31" s="1">
        <v>6.0551680897041799E-2</v>
      </c>
      <c r="T31" s="1">
        <v>6.0272128937282198E-2</v>
      </c>
      <c r="U31" s="1">
        <v>5.9209297776038797E-2</v>
      </c>
      <c r="V31" s="1">
        <v>5.8332151811186998E-2</v>
      </c>
      <c r="W31" s="1">
        <v>6.0186451619962597E-2</v>
      </c>
      <c r="X31" s="1">
        <v>6.3071952521094807E-2</v>
      </c>
      <c r="Y31" s="1">
        <v>6.6125463916247698E-2</v>
      </c>
      <c r="Z31" s="1">
        <v>6.43052449874571E-2</v>
      </c>
      <c r="AA31" s="1">
        <v>6.4892841342465299E-2</v>
      </c>
      <c r="AB31" s="1">
        <v>6.5290207136609602E-2</v>
      </c>
    </row>
    <row r="32" spans="1:28" ht="15" customHeight="1">
      <c r="A32" s="1" t="s">
        <v>306</v>
      </c>
      <c r="B32" s="1" t="s">
        <v>307</v>
      </c>
      <c r="C32" s="1">
        <v>6.3338091363571394E-2</v>
      </c>
      <c r="D32" s="1">
        <v>6.2535335343269105E-2</v>
      </c>
      <c r="E32" s="1">
        <v>6.4032269330166897E-2</v>
      </c>
      <c r="F32" s="1">
        <v>6.1452588863792103E-2</v>
      </c>
      <c r="G32" s="1">
        <v>6.00256331870581E-2</v>
      </c>
      <c r="H32" s="1">
        <v>6.0156387635348502E-2</v>
      </c>
      <c r="I32" s="1">
        <v>6.0181285964990901E-2</v>
      </c>
      <c r="J32" s="1">
        <v>6.0110804394699902E-2</v>
      </c>
      <c r="K32" s="1">
        <v>5.9464497516617698E-2</v>
      </c>
      <c r="L32" s="1">
        <v>5.9192632900628997E-2</v>
      </c>
      <c r="M32" s="1">
        <v>5.8368979854838403E-2</v>
      </c>
      <c r="N32" s="1">
        <v>5.7890763721024502E-2</v>
      </c>
      <c r="O32" s="1">
        <v>5.6514007344083503E-2</v>
      </c>
      <c r="P32" s="1">
        <v>7.9411955473038198E-2</v>
      </c>
      <c r="Q32" s="1">
        <v>7.6844982525005504E-2</v>
      </c>
      <c r="R32" s="1">
        <v>7.5906789916995093E-2</v>
      </c>
      <c r="S32" s="1">
        <v>7.5744726752785901E-2</v>
      </c>
      <c r="T32" s="1">
        <v>7.8980320250722297E-2</v>
      </c>
      <c r="U32" s="1">
        <v>8.2956471572450605E-2</v>
      </c>
      <c r="V32" s="1">
        <v>8.1523098278940595E-2</v>
      </c>
      <c r="W32" s="1">
        <v>8.3451526990656694E-2</v>
      </c>
      <c r="X32" s="1">
        <v>6.6451640722275607E-2</v>
      </c>
      <c r="Y32" s="1">
        <v>7.1993351453880597E-2</v>
      </c>
      <c r="Z32" s="1">
        <v>7.2949324469472401E-2</v>
      </c>
      <c r="AA32" s="1">
        <v>7.3267221226914606E-2</v>
      </c>
      <c r="AB32" s="1">
        <v>7.0944140996635596E-2</v>
      </c>
    </row>
    <row r="33" spans="1:28" ht="15" customHeight="1">
      <c r="A33" s="1" t="s">
        <v>60</v>
      </c>
      <c r="B33" s="1" t="s">
        <v>61</v>
      </c>
      <c r="C33" s="1">
        <v>2.5096528165056</v>
      </c>
      <c r="D33" s="1">
        <v>2.3210755955906901</v>
      </c>
      <c r="E33" s="1">
        <v>2.36701023533911</v>
      </c>
      <c r="F33" s="1">
        <v>2.4831579375367601</v>
      </c>
      <c r="G33" s="1">
        <v>2.6897418105170399</v>
      </c>
      <c r="H33" s="1">
        <v>2.90282435007739</v>
      </c>
      <c r="I33" s="1">
        <v>3.3247762962069198</v>
      </c>
      <c r="J33" s="1">
        <v>3.81401013917012</v>
      </c>
      <c r="K33" s="1">
        <v>3.8484844802614702</v>
      </c>
      <c r="L33" s="1">
        <v>4.0561719471337696</v>
      </c>
      <c r="M33" s="1">
        <v>3.83350669874432</v>
      </c>
      <c r="N33" s="1">
        <v>3.4377283795239202</v>
      </c>
      <c r="O33" s="1">
        <v>3.5170391820310201</v>
      </c>
      <c r="P33" s="1">
        <v>3.508135131295</v>
      </c>
      <c r="Q33" s="1">
        <v>3.73249299046498</v>
      </c>
      <c r="R33" s="1">
        <v>3.8200180303423599</v>
      </c>
      <c r="S33" s="1">
        <v>3.9630810570592701</v>
      </c>
      <c r="T33" s="1">
        <v>4.3337971512132798</v>
      </c>
      <c r="U33" s="1">
        <v>4.3003404663729796</v>
      </c>
      <c r="V33" s="1">
        <v>3.9562164007905598</v>
      </c>
      <c r="W33" s="1">
        <v>4.2344761060137799</v>
      </c>
      <c r="X33" s="1">
        <v>4.59822558011175</v>
      </c>
      <c r="Y33" s="1">
        <v>4.6536252409219196</v>
      </c>
      <c r="Z33" s="1">
        <v>4.7364310869864497</v>
      </c>
      <c r="AA33" s="1">
        <v>4.45413816203979</v>
      </c>
      <c r="AB33" s="1">
        <v>4.63258565848197</v>
      </c>
    </row>
    <row r="34" spans="1:28" ht="15" customHeight="1">
      <c r="A34" s="1" t="s">
        <v>62</v>
      </c>
      <c r="B34" s="1" t="s">
        <v>63</v>
      </c>
      <c r="C34" s="1">
        <v>2.1520005373573499</v>
      </c>
      <c r="D34" s="1">
        <v>2.2286621248196901</v>
      </c>
      <c r="E34" s="1">
        <v>2.3060956144793399</v>
      </c>
      <c r="F34" s="1">
        <v>2.4428006593462501</v>
      </c>
      <c r="G34" s="1">
        <v>2.5659938917719298</v>
      </c>
      <c r="H34" s="1">
        <v>2.7557549663652501</v>
      </c>
      <c r="I34" s="1">
        <v>2.8443095815366899</v>
      </c>
      <c r="J34" s="1">
        <v>2.8205678905757798</v>
      </c>
      <c r="K34" s="1">
        <v>2.6767459802646698</v>
      </c>
      <c r="L34" s="1">
        <v>2.64864924664833</v>
      </c>
      <c r="M34" s="1">
        <v>2.69686243322549</v>
      </c>
      <c r="N34" s="1">
        <v>2.7421208129889498</v>
      </c>
      <c r="O34" s="1">
        <v>3.0070831974383001</v>
      </c>
      <c r="P34" s="1">
        <v>3.52407409267308</v>
      </c>
      <c r="Q34" s="1">
        <v>4.03799065100399</v>
      </c>
      <c r="R34" s="1">
        <v>4.5231780635412502</v>
      </c>
      <c r="S34" s="1">
        <v>4.9803141965797604</v>
      </c>
      <c r="T34" s="1">
        <v>5.0821236215603003</v>
      </c>
      <c r="U34" s="1">
        <v>5.7019150246667998</v>
      </c>
      <c r="V34" s="1">
        <v>5.6771702567492399</v>
      </c>
      <c r="W34" s="1">
        <v>6.5605200070269598</v>
      </c>
      <c r="X34" s="1">
        <v>7.2415154188954904</v>
      </c>
      <c r="Y34" s="1">
        <v>7.4247509163800904</v>
      </c>
      <c r="Z34" s="1">
        <v>7.5572110448069099</v>
      </c>
      <c r="AA34" s="1">
        <v>7.5439076414492696</v>
      </c>
      <c r="AB34" s="1">
        <v>7.3985245664444799</v>
      </c>
    </row>
    <row r="35" spans="1:28" ht="15" customHeight="1">
      <c r="A35" s="1" t="s">
        <v>66</v>
      </c>
      <c r="B35" s="1" t="s">
        <v>67</v>
      </c>
      <c r="C35" s="1">
        <v>1.7321073058515799</v>
      </c>
      <c r="D35" s="1">
        <v>1.69205192187044</v>
      </c>
      <c r="E35" s="1">
        <v>1.8025762981258</v>
      </c>
      <c r="F35" s="1">
        <v>1.8244464756552701</v>
      </c>
      <c r="G35" s="1">
        <v>1.8896459264119401</v>
      </c>
      <c r="H35" s="1">
        <v>1.6367947635675499</v>
      </c>
      <c r="I35" s="1">
        <v>1.6325080974044199</v>
      </c>
      <c r="J35" s="1">
        <v>1.72065292998054</v>
      </c>
      <c r="K35" s="1">
        <v>1.71974071004381</v>
      </c>
      <c r="L35" s="1">
        <v>1.44904880889282</v>
      </c>
      <c r="M35" s="1">
        <v>1.46161944920067</v>
      </c>
      <c r="N35" s="1">
        <v>1.3978991487150201</v>
      </c>
      <c r="O35" s="1">
        <v>1.36173462447792</v>
      </c>
      <c r="P35" s="1">
        <v>1.38418991246935</v>
      </c>
      <c r="Q35" s="1">
        <v>1.3088474403017101</v>
      </c>
      <c r="R35" s="1">
        <v>1.42904557882258</v>
      </c>
      <c r="S35" s="1">
        <v>1.45692317453501</v>
      </c>
      <c r="T35" s="1">
        <v>1.4273941620278601</v>
      </c>
      <c r="U35" s="1">
        <v>1.53855822989393</v>
      </c>
      <c r="V35" s="1">
        <v>1.63773348742775</v>
      </c>
      <c r="W35" s="1">
        <v>1.70356929152837</v>
      </c>
      <c r="X35" s="1">
        <v>1.68464969931191</v>
      </c>
      <c r="Y35" s="1">
        <v>1.7402728806449601</v>
      </c>
      <c r="Z35" s="1">
        <v>1.99441319852197</v>
      </c>
      <c r="AA35" s="1">
        <v>1.8454759585157201</v>
      </c>
      <c r="AB35" s="1">
        <v>1.9803991387578801</v>
      </c>
    </row>
    <row r="36" spans="1:28" ht="15" customHeight="1">
      <c r="A36" s="1" t="s">
        <v>68</v>
      </c>
      <c r="B36" s="1" t="s">
        <v>69</v>
      </c>
      <c r="C36" s="1">
        <v>0.15145750423961499</v>
      </c>
      <c r="D36" s="1">
        <v>0.155721538577684</v>
      </c>
      <c r="E36" s="1">
        <v>0.15123451132780999</v>
      </c>
      <c r="F36" s="1">
        <v>0.15507908314302599</v>
      </c>
      <c r="G36" s="1">
        <v>0.15071699435619801</v>
      </c>
      <c r="H36" s="1">
        <v>0.15427203540642101</v>
      </c>
      <c r="I36" s="1">
        <v>0.15759874096192</v>
      </c>
      <c r="J36" s="1">
        <v>0.160720226794142</v>
      </c>
      <c r="K36" s="1">
        <v>0.170761663610699</v>
      </c>
      <c r="L36" s="1">
        <v>0.173348485765286</v>
      </c>
      <c r="M36" s="1">
        <v>0.18931441836281299</v>
      </c>
      <c r="N36" s="1">
        <v>0.18470627176697499</v>
      </c>
      <c r="O36" s="1">
        <v>0.180298132152371</v>
      </c>
      <c r="P36" s="1">
        <v>0.226353755330404</v>
      </c>
      <c r="Q36" s="1">
        <v>0.23946131125801201</v>
      </c>
      <c r="R36" s="1">
        <v>0.22782839868089499</v>
      </c>
      <c r="S36" s="1">
        <v>0.25756954144550398</v>
      </c>
      <c r="T36" s="1">
        <v>0.160026183722453</v>
      </c>
      <c r="U36" s="1">
        <v>0.16180509381052899</v>
      </c>
      <c r="V36" s="1">
        <v>0.19608111078764001</v>
      </c>
      <c r="W36" s="1">
        <v>0.23394210749145999</v>
      </c>
      <c r="X36" s="1">
        <v>0.19202512422707499</v>
      </c>
      <c r="Y36" s="1">
        <v>0.19756696980539401</v>
      </c>
      <c r="Z36" s="1">
        <v>0.23737668660359701</v>
      </c>
      <c r="AA36" s="1">
        <v>0.20281278394500901</v>
      </c>
      <c r="AB36" s="1">
        <v>0.21697555002161001</v>
      </c>
    </row>
    <row r="37" spans="1:28" ht="15" customHeight="1">
      <c r="A37" s="1" t="s">
        <v>70</v>
      </c>
      <c r="B37" s="1" t="s">
        <v>71</v>
      </c>
      <c r="C37" s="1">
        <v>0.94748051969700897</v>
      </c>
      <c r="D37" s="1">
        <v>1.04212411600567</v>
      </c>
      <c r="E37" s="1">
        <v>1.1537060477343799</v>
      </c>
      <c r="F37" s="1">
        <v>1.17220542194077</v>
      </c>
      <c r="G37" s="1">
        <v>1.52348421462262</v>
      </c>
      <c r="H37" s="1">
        <v>1.3724615248366001</v>
      </c>
      <c r="I37" s="1">
        <v>1.3073490472590601</v>
      </c>
      <c r="J37" s="1">
        <v>1.3410025251758</v>
      </c>
      <c r="K37" s="1">
        <v>1.3978201770977901</v>
      </c>
      <c r="L37" s="1">
        <v>1.42133611981171</v>
      </c>
      <c r="M37" s="1">
        <v>1.38170545319824</v>
      </c>
      <c r="N37" s="1">
        <v>1.42804941109162</v>
      </c>
      <c r="O37" s="1">
        <v>1.54247517328408</v>
      </c>
      <c r="P37" s="1">
        <v>1.5913027523905201</v>
      </c>
      <c r="Q37" s="1">
        <v>1.64032562119023</v>
      </c>
      <c r="R37" s="1">
        <v>1.6026806194466801</v>
      </c>
      <c r="S37" s="1">
        <v>1.63374888272965</v>
      </c>
      <c r="T37" s="1">
        <v>1.8440615189296301</v>
      </c>
      <c r="U37" s="1">
        <v>1.8215351351351401</v>
      </c>
      <c r="V37" s="1">
        <v>1.7480290837340799</v>
      </c>
      <c r="W37" s="1">
        <v>1.6534985749483699</v>
      </c>
      <c r="X37" s="1">
        <v>1.59166849050503</v>
      </c>
      <c r="Y37" s="1">
        <v>1.56520200511945</v>
      </c>
      <c r="Z37" s="1">
        <v>1.6277648311183199</v>
      </c>
      <c r="AA37" s="1">
        <v>1.63567576066711</v>
      </c>
      <c r="AB37" s="1">
        <v>1.54991476553095</v>
      </c>
    </row>
    <row r="38" spans="1:28" ht="15" customHeight="1">
      <c r="A38" s="1" t="s">
        <v>137</v>
      </c>
      <c r="B38" s="1" t="s">
        <v>138</v>
      </c>
      <c r="E38" s="1">
        <v>3.58780856231607</v>
      </c>
      <c r="F38" s="1">
        <v>3.6411239477417801</v>
      </c>
      <c r="G38" s="1">
        <v>3.5448009296598602</v>
      </c>
      <c r="H38" s="1">
        <v>3.67650080194284</v>
      </c>
      <c r="I38" s="1">
        <v>3.7208354353659798</v>
      </c>
      <c r="J38" s="1">
        <v>4.1692140103904798</v>
      </c>
      <c r="K38" s="1">
        <v>4.4468737140442602</v>
      </c>
      <c r="L38" s="1">
        <v>4.4303721338289197</v>
      </c>
      <c r="M38" s="1">
        <v>4.3282119247982802</v>
      </c>
      <c r="N38" s="1">
        <v>4.7436167941424001</v>
      </c>
      <c r="O38" s="1">
        <v>4.9914187571213997</v>
      </c>
      <c r="P38" s="1">
        <v>5.3410701633755098</v>
      </c>
      <c r="Q38" s="1">
        <v>5.19816800631882</v>
      </c>
      <c r="R38" s="1">
        <v>5.2416767881358997</v>
      </c>
      <c r="S38" s="1">
        <v>5.2438462603675697</v>
      </c>
      <c r="T38" s="1">
        <v>5.5282984592191102</v>
      </c>
      <c r="U38" s="1">
        <v>5.2422119379400698</v>
      </c>
      <c r="V38" s="1">
        <v>4.9163842356453804</v>
      </c>
      <c r="W38" s="1">
        <v>4.6961959777223603</v>
      </c>
      <c r="X38" s="1">
        <v>4.6524727013971301</v>
      </c>
      <c r="Y38" s="1">
        <v>4.2284854710820596</v>
      </c>
      <c r="Z38" s="1">
        <v>4.1360165181243298</v>
      </c>
      <c r="AA38" s="1">
        <v>3.9885130883455999</v>
      </c>
      <c r="AB38" s="1">
        <v>4.1183486836533598</v>
      </c>
    </row>
    <row r="39" spans="1:28" ht="15" customHeight="1">
      <c r="A39" s="1" t="s">
        <v>72</v>
      </c>
      <c r="B39" s="1" t="s">
        <v>73</v>
      </c>
      <c r="C39" s="1">
        <v>3.1105693533454399</v>
      </c>
      <c r="D39" s="1">
        <v>2.7223678887477099</v>
      </c>
      <c r="E39" s="1">
        <v>1.9721027194716401</v>
      </c>
      <c r="F39" s="1">
        <v>1.84211477550085</v>
      </c>
      <c r="G39" s="1">
        <v>1.97247635319476</v>
      </c>
      <c r="H39" s="1">
        <v>2.3611996673111499</v>
      </c>
      <c r="I39" s="1">
        <v>2.46784266588344</v>
      </c>
      <c r="J39" s="1">
        <v>2.24296406864153</v>
      </c>
      <c r="K39" s="1">
        <v>2.21939583059297</v>
      </c>
      <c r="L39" s="1">
        <v>2.2852855339852201</v>
      </c>
      <c r="M39" s="1">
        <v>2.3442713430992699</v>
      </c>
      <c r="N39" s="1">
        <v>2.27974976772706</v>
      </c>
      <c r="O39" s="1">
        <v>2.3295998241373801</v>
      </c>
      <c r="P39" s="1">
        <v>2.26959076185685</v>
      </c>
      <c r="Q39" s="1">
        <v>2.2226188217004501</v>
      </c>
      <c r="R39" s="1">
        <v>2.30929935065961</v>
      </c>
      <c r="S39" s="1">
        <v>2.3536535204623901</v>
      </c>
      <c r="T39" s="1">
        <v>2.3072092721063702</v>
      </c>
      <c r="U39" s="1">
        <v>2.4866612185792798</v>
      </c>
      <c r="V39" s="1">
        <v>2.5124516899832399</v>
      </c>
      <c r="W39" s="1">
        <v>3.0388928856230901</v>
      </c>
      <c r="X39" s="1">
        <v>2.6146539855669002</v>
      </c>
      <c r="Y39" s="1">
        <v>2.6424835310618602</v>
      </c>
      <c r="Z39" s="1">
        <v>2.4775533736545801</v>
      </c>
      <c r="AA39" s="1">
        <v>2.4430662793398201</v>
      </c>
      <c r="AB39" s="1">
        <v>2.5823302896541702</v>
      </c>
    </row>
    <row r="40" spans="1:28" ht="15" customHeight="1">
      <c r="A40" s="1" t="s">
        <v>74</v>
      </c>
      <c r="B40" s="1" t="s">
        <v>75</v>
      </c>
      <c r="C40" s="1">
        <v>6.1418417328124297</v>
      </c>
      <c r="D40" s="1">
        <v>6.2558573099534698</v>
      </c>
      <c r="E40" s="1">
        <v>6.6047231426997604</v>
      </c>
      <c r="F40" s="1">
        <v>6.8391283743676299</v>
      </c>
      <c r="G40" s="1">
        <v>7.50825817395563</v>
      </c>
      <c r="H40" s="1">
        <v>6.3961570431023302</v>
      </c>
      <c r="I40" s="1">
        <v>6.9399947104667499</v>
      </c>
      <c r="J40" s="1">
        <v>6.5917862633108504</v>
      </c>
      <c r="K40" s="1">
        <v>7.0458544165193899</v>
      </c>
      <c r="L40" s="1">
        <v>6.8861730410800304</v>
      </c>
      <c r="M40" s="1">
        <v>7.3978320558894897</v>
      </c>
      <c r="N40" s="1">
        <v>7.1676882479620403</v>
      </c>
      <c r="O40" s="1">
        <v>7.1878851216626201</v>
      </c>
      <c r="P40" s="1">
        <v>7.7985703976496703</v>
      </c>
      <c r="Q40" s="1">
        <v>7.2584540106570801</v>
      </c>
      <c r="R40" s="1">
        <v>7.3007292280925</v>
      </c>
      <c r="S40" s="1">
        <v>7.4496947414029702</v>
      </c>
      <c r="T40" s="1">
        <v>7.7048461380090298</v>
      </c>
      <c r="U40" s="1">
        <v>7.9302943980147198</v>
      </c>
      <c r="V40" s="1">
        <v>7.3868769482816896</v>
      </c>
      <c r="W40" s="1">
        <v>6.9278724299216599</v>
      </c>
      <c r="X40" s="1">
        <v>6.6015799678707898</v>
      </c>
      <c r="Y40" s="1">
        <v>6.0963423508826997</v>
      </c>
      <c r="Z40" s="1">
        <v>5.1997996268793703</v>
      </c>
      <c r="AA40" s="1">
        <v>5.2604616045509598</v>
      </c>
      <c r="AB40" s="1">
        <v>5.2873706378635399</v>
      </c>
    </row>
    <row r="41" spans="1:28" ht="15" customHeight="1">
      <c r="A41" s="1" t="s">
        <v>76</v>
      </c>
      <c r="B41" s="1" t="s">
        <v>77</v>
      </c>
      <c r="E41" s="1">
        <v>13.3903071995556</v>
      </c>
      <c r="F41" s="1">
        <v>12.839650024129099</v>
      </c>
      <c r="G41" s="1">
        <v>12.167517049017</v>
      </c>
      <c r="H41" s="1">
        <v>11.990693265672901</v>
      </c>
      <c r="I41" s="1">
        <v>12.1521860710768</v>
      </c>
      <c r="J41" s="1">
        <v>12.364935480731001</v>
      </c>
      <c r="K41" s="1">
        <v>11.8989731574716</v>
      </c>
      <c r="L41" s="1">
        <v>10.8859750132732</v>
      </c>
      <c r="M41" s="1">
        <v>12.072240511833</v>
      </c>
      <c r="N41" s="1">
        <v>12.1061979982587</v>
      </c>
      <c r="O41" s="1">
        <v>11.738308621940201</v>
      </c>
      <c r="P41" s="1">
        <v>11.971530698750399</v>
      </c>
      <c r="Q41" s="1">
        <v>11.450046439669499</v>
      </c>
      <c r="R41" s="1">
        <v>11.7610135756603</v>
      </c>
      <c r="S41" s="1">
        <v>11.924396700623699</v>
      </c>
      <c r="T41" s="1">
        <v>11.9710909823914</v>
      </c>
      <c r="U41" s="1">
        <v>11.2394227299782</v>
      </c>
      <c r="V41" s="1">
        <v>10.3132373656828</v>
      </c>
      <c r="W41" s="1">
        <v>10.7639076568513</v>
      </c>
      <c r="X41" s="1">
        <v>10.288895253164799</v>
      </c>
      <c r="Y41" s="1">
        <v>9.8328267584200404</v>
      </c>
      <c r="Z41" s="1">
        <v>9.7022668806741894</v>
      </c>
      <c r="AA41" s="1">
        <v>9.23112862692318</v>
      </c>
      <c r="AB41" s="1">
        <v>9.4682203086480001</v>
      </c>
    </row>
    <row r="42" spans="1:28" ht="15" customHeight="1">
      <c r="A42" s="1" t="s">
        <v>84</v>
      </c>
      <c r="B42" s="1" t="s">
        <v>85</v>
      </c>
      <c r="C42" s="1">
        <v>9.7706986992065108</v>
      </c>
      <c r="D42" s="1">
        <v>11.693311484900599</v>
      </c>
      <c r="E42" s="1">
        <v>10.5045544990979</v>
      </c>
      <c r="F42" s="1">
        <v>10.9982550300388</v>
      </c>
      <c r="G42" s="1">
        <v>11.716948895351299</v>
      </c>
      <c r="H42" s="1">
        <v>10.9245408267288</v>
      </c>
      <c r="I42" s="1">
        <v>13.714651931551799</v>
      </c>
      <c r="J42" s="1">
        <v>11.6476885201886</v>
      </c>
      <c r="K42" s="1">
        <v>11.2273041516574</v>
      </c>
      <c r="L42" s="1">
        <v>10.3626636406223</v>
      </c>
      <c r="M42" s="1">
        <v>9.6131755541971593</v>
      </c>
      <c r="N42" s="1">
        <v>9.8750923483932809</v>
      </c>
      <c r="O42" s="1">
        <v>9.6819319295578801</v>
      </c>
      <c r="P42" s="1">
        <v>10.388273493694699</v>
      </c>
      <c r="Q42" s="1">
        <v>9.3627010191278703</v>
      </c>
      <c r="R42" s="1">
        <v>8.6839871779920905</v>
      </c>
      <c r="S42" s="1">
        <v>10.118983931648099</v>
      </c>
      <c r="T42" s="1">
        <v>9.21342950336523</v>
      </c>
      <c r="U42" s="1">
        <v>8.6321287908284905</v>
      </c>
      <c r="V42" s="1">
        <v>8.0549119651210095</v>
      </c>
      <c r="W42" s="1">
        <v>8.2584924192676503</v>
      </c>
      <c r="X42" s="1">
        <v>7.2983580501248397</v>
      </c>
      <c r="Y42" s="1">
        <v>6.51480084670286</v>
      </c>
      <c r="Z42" s="1">
        <v>6.63464009893619</v>
      </c>
      <c r="AA42" s="1">
        <v>5.8733338944533298</v>
      </c>
      <c r="AB42" s="1">
        <v>5.4222855949423998</v>
      </c>
    </row>
    <row r="43" spans="1:28" ht="15" customHeight="1">
      <c r="A43" s="1" t="s">
        <v>80</v>
      </c>
      <c r="B43" s="1" t="s">
        <v>81</v>
      </c>
      <c r="C43" s="1">
        <v>0.54657366725497003</v>
      </c>
      <c r="D43" s="1">
        <v>0.55593200229383499</v>
      </c>
      <c r="E43" s="1">
        <v>0.54851118763555695</v>
      </c>
      <c r="F43" s="1">
        <v>0.54545954292274001</v>
      </c>
      <c r="G43" s="1">
        <v>0.53028282393318404</v>
      </c>
      <c r="H43" s="1">
        <v>0.52353471195517698</v>
      </c>
      <c r="I43" s="1">
        <v>0.51844158507521099</v>
      </c>
      <c r="J43" s="1">
        <v>0.52713648668483504</v>
      </c>
      <c r="K43" s="1">
        <v>0.501174935301405</v>
      </c>
      <c r="L43" s="1">
        <v>0.48720454301939398</v>
      </c>
      <c r="M43" s="1">
        <v>0.51102031260451697</v>
      </c>
      <c r="N43" s="1">
        <v>0.50026261399834904</v>
      </c>
      <c r="O43" s="1">
        <v>0.53511919265485097</v>
      </c>
      <c r="P43" s="1">
        <v>0.55513722929647003</v>
      </c>
      <c r="Q43" s="1">
        <v>0.52752127713344799</v>
      </c>
      <c r="R43" s="1">
        <v>0.52903783447004404</v>
      </c>
      <c r="S43" s="1">
        <v>0.51689293359997901</v>
      </c>
      <c r="T43" s="1">
        <v>0.573643834323876</v>
      </c>
      <c r="U43" s="1">
        <v>0.610898649857048</v>
      </c>
      <c r="V43" s="1">
        <v>0.55371136100350005</v>
      </c>
      <c r="W43" s="1">
        <v>0.61538708732941505</v>
      </c>
      <c r="X43" s="1">
        <v>0.55412604811672805</v>
      </c>
      <c r="Y43" s="1">
        <v>0.553343024595225</v>
      </c>
      <c r="Z43" s="1">
        <v>0.64763560902214801</v>
      </c>
      <c r="AA43" s="1">
        <v>0.68141952339834599</v>
      </c>
      <c r="AB43" s="1">
        <v>0.68606324118456097</v>
      </c>
    </row>
    <row r="44" spans="1:28" ht="15" customHeight="1">
      <c r="A44" s="1" t="s">
        <v>82</v>
      </c>
      <c r="B44" s="1" t="s">
        <v>83</v>
      </c>
      <c r="C44" s="1">
        <v>0.833184225848138</v>
      </c>
      <c r="D44" s="1">
        <v>0.83371699775485297</v>
      </c>
      <c r="E44" s="1">
        <v>0.83170787026536597</v>
      </c>
      <c r="F44" s="1">
        <v>0.88010899182561297</v>
      </c>
      <c r="G44" s="1">
        <v>0.92909927790211599</v>
      </c>
      <c r="H44" s="1">
        <v>1.13468733297702</v>
      </c>
      <c r="I44" s="1">
        <v>1.0338897033946099</v>
      </c>
      <c r="J44" s="1">
        <v>1.1427074037875899</v>
      </c>
      <c r="K44" s="1">
        <v>1.09720025646506</v>
      </c>
      <c r="L44" s="1">
        <v>1.15520870623613</v>
      </c>
      <c r="M44" s="1">
        <v>1.4741708542713601</v>
      </c>
      <c r="N44" s="1">
        <v>1.57921936234048</v>
      </c>
      <c r="O44" s="1">
        <v>1.47022352048341</v>
      </c>
      <c r="P44" s="1">
        <v>1.6739514978601999</v>
      </c>
      <c r="Q44" s="1">
        <v>2.03195419283339</v>
      </c>
      <c r="R44" s="1">
        <v>2.02599555171486</v>
      </c>
      <c r="S44" s="1">
        <v>2.02229983879635</v>
      </c>
      <c r="T44" s="1">
        <v>2.5898721661134299</v>
      </c>
      <c r="U44" s="1">
        <v>2.3298318437883898</v>
      </c>
      <c r="V44" s="1">
        <v>2.2772861356932199</v>
      </c>
      <c r="W44" s="1">
        <v>2.4316289963035098</v>
      </c>
      <c r="X44" s="1">
        <v>2.1717806982909398</v>
      </c>
      <c r="Y44" s="1">
        <v>2.3253012048192798</v>
      </c>
      <c r="Z44" s="1">
        <v>2.3752675453418899</v>
      </c>
      <c r="AA44" s="1">
        <v>2.4761342055285902</v>
      </c>
      <c r="AB44" s="1">
        <v>2.4727252293384701</v>
      </c>
    </row>
    <row r="45" spans="1:28" ht="15" customHeight="1">
      <c r="A45" s="1" t="s">
        <v>86</v>
      </c>
      <c r="B45" s="1" t="s">
        <v>87</v>
      </c>
      <c r="C45" s="1">
        <v>1.29387352116649</v>
      </c>
      <c r="D45" s="1">
        <v>1.3814784010087999</v>
      </c>
      <c r="E45" s="1">
        <v>1.47455301064665</v>
      </c>
      <c r="F45" s="1">
        <v>1.5588410093576299</v>
      </c>
      <c r="G45" s="1">
        <v>1.62358273161639</v>
      </c>
      <c r="H45" s="1">
        <v>2.0315823249988099</v>
      </c>
      <c r="I45" s="1">
        <v>2.1786862000037002</v>
      </c>
      <c r="J45" s="1">
        <v>2.2325662228534502</v>
      </c>
      <c r="K45" s="1">
        <v>2.2396378030552602</v>
      </c>
      <c r="L45" s="1">
        <v>2.2248261265978901</v>
      </c>
      <c r="M45" s="1">
        <v>2.3362116722999899</v>
      </c>
      <c r="N45" s="1">
        <v>2.3046153670812299</v>
      </c>
      <c r="O45" s="1">
        <v>2.4448137673746899</v>
      </c>
      <c r="P45" s="1">
        <v>2.43090603421324</v>
      </c>
      <c r="Q45" s="1">
        <v>2.0401632680531501</v>
      </c>
      <c r="R45" s="1">
        <v>2.04889902527762</v>
      </c>
      <c r="S45" s="1">
        <v>2.14601788150719</v>
      </c>
      <c r="T45" s="1">
        <v>2.2672205957450302</v>
      </c>
      <c r="U45" s="1">
        <v>2.1897918973998398</v>
      </c>
      <c r="V45" s="1">
        <v>2.1121152225439599</v>
      </c>
      <c r="W45" s="1">
        <v>2.1684010957676501</v>
      </c>
      <c r="X45" s="1">
        <v>2.21816429078762</v>
      </c>
      <c r="Y45" s="1">
        <v>2.2118142031481298</v>
      </c>
      <c r="Z45" s="1">
        <v>2.13708930055699</v>
      </c>
      <c r="AA45" s="1">
        <v>2.1785169920290599</v>
      </c>
      <c r="AB45" s="1">
        <v>2.3474951564335802</v>
      </c>
    </row>
    <row r="46" spans="1:28" ht="15" customHeight="1">
      <c r="A46" s="1" t="s">
        <v>92</v>
      </c>
      <c r="B46" s="1" t="s">
        <v>93</v>
      </c>
      <c r="C46" s="1">
        <v>1.64480222431305</v>
      </c>
      <c r="D46" s="1">
        <v>1.57535186285954</v>
      </c>
      <c r="E46" s="1">
        <v>2.0791735523153898</v>
      </c>
      <c r="F46" s="1">
        <v>2.2082691311545402</v>
      </c>
      <c r="G46" s="1">
        <v>1.2180799234404101</v>
      </c>
      <c r="H46" s="1">
        <v>1.9940057811279499</v>
      </c>
      <c r="I46" s="1">
        <v>2.0670630890389199</v>
      </c>
      <c r="J46" s="1">
        <v>1.5362709903365701</v>
      </c>
      <c r="K46" s="1">
        <v>1.8412484242873799</v>
      </c>
      <c r="L46" s="1">
        <v>1.7276768459381699</v>
      </c>
      <c r="M46" s="1">
        <v>1.63381034944618</v>
      </c>
      <c r="N46" s="1">
        <v>1.78996237378788</v>
      </c>
      <c r="O46" s="1">
        <v>1.8983021600468399</v>
      </c>
      <c r="P46" s="1">
        <v>2.01703571320117</v>
      </c>
      <c r="Q46" s="1">
        <v>2.13632525050035</v>
      </c>
      <c r="R46" s="1">
        <v>2.1889256405050599</v>
      </c>
      <c r="S46" s="1">
        <v>2.05267101318237</v>
      </c>
      <c r="T46" s="1">
        <v>2.2330482786869599</v>
      </c>
      <c r="U46" s="1">
        <v>2.3300096403767299</v>
      </c>
      <c r="V46" s="1">
        <v>2.4412871865596899</v>
      </c>
      <c r="W46" s="1">
        <v>2.42893190426802</v>
      </c>
      <c r="X46" s="1">
        <v>2.3932867367192499</v>
      </c>
      <c r="Y46" s="1">
        <v>2.10198239613517</v>
      </c>
      <c r="Z46" s="1">
        <v>2.6389837092838699</v>
      </c>
      <c r="AA46" s="1">
        <v>2.89326295816194</v>
      </c>
      <c r="AB46" s="1">
        <v>2.66904432637019</v>
      </c>
    </row>
    <row r="47" spans="1:28" ht="15" customHeight="1">
      <c r="A47" s="1" t="s">
        <v>291</v>
      </c>
      <c r="B47" s="1" t="s">
        <v>292</v>
      </c>
      <c r="C47" s="1">
        <v>0.478024902472999</v>
      </c>
      <c r="D47" s="1">
        <v>0.59924604067464404</v>
      </c>
      <c r="E47" s="1">
        <v>0.61812617157433203</v>
      </c>
      <c r="F47" s="1">
        <v>0.73533993494554295</v>
      </c>
      <c r="G47" s="1">
        <v>0.822812414204522</v>
      </c>
      <c r="H47" s="1">
        <v>0.89971342785062003</v>
      </c>
      <c r="I47" s="1">
        <v>0.78818802595037096</v>
      </c>
      <c r="J47" s="1">
        <v>0.95595101112301495</v>
      </c>
      <c r="K47" s="1">
        <v>1.0024888901154201</v>
      </c>
      <c r="L47" s="1">
        <v>0.96931809666157198</v>
      </c>
      <c r="M47" s="1">
        <v>0.97717145702670705</v>
      </c>
      <c r="N47" s="1">
        <v>1.0041395267694999</v>
      </c>
      <c r="O47" s="1">
        <v>1.0369709781863401</v>
      </c>
      <c r="P47" s="1">
        <v>1.0932340375340499</v>
      </c>
      <c r="Q47" s="1">
        <v>1.0567939125438699</v>
      </c>
      <c r="R47" s="1">
        <v>1.05790678741989</v>
      </c>
      <c r="S47" s="1">
        <v>1.12554250839598</v>
      </c>
      <c r="T47" s="1">
        <v>1.1428952096445799</v>
      </c>
      <c r="U47" s="1">
        <v>1.0668916807626601</v>
      </c>
      <c r="V47" s="1">
        <v>1.04632145906758</v>
      </c>
      <c r="W47" s="1">
        <v>1.0442622142265201</v>
      </c>
      <c r="X47" s="1">
        <v>1.0704771286619801</v>
      </c>
      <c r="Y47" s="1">
        <v>1.06813421711041</v>
      </c>
      <c r="Z47" s="1">
        <v>0.99428078524497798</v>
      </c>
      <c r="AA47" s="1">
        <v>0.99842894378001501</v>
      </c>
      <c r="AB47" s="1">
        <v>1.0829757645858</v>
      </c>
    </row>
    <row r="48" spans="1:28" ht="15" customHeight="1">
      <c r="A48" s="1" t="s">
        <v>122</v>
      </c>
      <c r="B48" s="1" t="s">
        <v>123</v>
      </c>
      <c r="C48" s="1">
        <v>0.14871370363655401</v>
      </c>
      <c r="D48" s="1">
        <v>0.15249056839157901</v>
      </c>
      <c r="E48" s="1">
        <v>0.1475766098921</v>
      </c>
      <c r="F48" s="1">
        <v>0.15059971424680699</v>
      </c>
      <c r="G48" s="1">
        <v>0.16073329464952901</v>
      </c>
      <c r="H48" s="1">
        <v>0.169779454393198</v>
      </c>
      <c r="I48" s="1">
        <v>0.24880149965203299</v>
      </c>
      <c r="J48" s="1">
        <v>0.56735078104611703</v>
      </c>
      <c r="K48" s="1">
        <v>0.32829476518911599</v>
      </c>
      <c r="L48" s="1">
        <v>0.83832270484899496</v>
      </c>
      <c r="M48" s="1">
        <v>0.75616853712010101</v>
      </c>
      <c r="N48" s="1">
        <v>6.8618447090709296</v>
      </c>
      <c r="O48" s="1">
        <v>9.6522865075700501</v>
      </c>
      <c r="P48" s="1">
        <v>11.2039745785421</v>
      </c>
      <c r="Q48" s="1">
        <v>9.8458537497088408</v>
      </c>
      <c r="R48" s="1">
        <v>10.048920997685199</v>
      </c>
      <c r="S48" s="1">
        <v>10.428449603312201</v>
      </c>
      <c r="T48" s="1">
        <v>9.5726414072511794</v>
      </c>
      <c r="U48" s="1">
        <v>7.4674167092607204</v>
      </c>
      <c r="V48" s="1">
        <v>7.5162195166587402</v>
      </c>
      <c r="W48" s="1">
        <v>7.3057175466465498</v>
      </c>
      <c r="X48" s="1">
        <v>9.5237294713599692</v>
      </c>
      <c r="Y48" s="1">
        <v>6.7743366650795096</v>
      </c>
      <c r="Z48" s="1">
        <v>7.1540384592159301</v>
      </c>
      <c r="AA48" s="1">
        <v>6.5120620952421699</v>
      </c>
      <c r="AB48" s="1">
        <v>5.1589192926727403</v>
      </c>
    </row>
    <row r="49" spans="1:28" ht="15" customHeight="1">
      <c r="A49" s="1" t="s">
        <v>94</v>
      </c>
      <c r="B49" s="1" t="s">
        <v>95</v>
      </c>
      <c r="G49" s="1">
        <v>0.32067633416425101</v>
      </c>
      <c r="H49" s="1">
        <v>0.361006740700347</v>
      </c>
      <c r="I49" s="1">
        <v>0.39400236015705198</v>
      </c>
      <c r="J49" s="1">
        <v>0.352471028558491</v>
      </c>
      <c r="K49" s="1">
        <v>0.26757543400385803</v>
      </c>
      <c r="L49" s="1">
        <v>0.27698293335359497</v>
      </c>
      <c r="M49" s="1">
        <v>0.26553731957899401</v>
      </c>
      <c r="N49" s="1">
        <v>0.26559908907232099</v>
      </c>
      <c r="O49" s="1">
        <v>0.24386975233952601</v>
      </c>
      <c r="P49" s="1">
        <v>0.274922115685169</v>
      </c>
      <c r="Q49" s="1">
        <v>0.28313447701910799</v>
      </c>
      <c r="R49" s="1">
        <v>0.27113387217913398</v>
      </c>
      <c r="S49" s="1">
        <v>0.18848915686183801</v>
      </c>
      <c r="T49" s="1">
        <v>0.18845693827806501</v>
      </c>
      <c r="U49" s="1">
        <v>0.13289793354335999</v>
      </c>
      <c r="V49" s="1">
        <v>0.16102303905228299</v>
      </c>
      <c r="W49" s="1">
        <v>0.158457435651575</v>
      </c>
      <c r="X49" s="1">
        <v>0.18027101667345</v>
      </c>
    </row>
    <row r="50" spans="1:28" ht="15" customHeight="1">
      <c r="A50" s="1" t="s">
        <v>98</v>
      </c>
      <c r="B50" s="1" t="s">
        <v>99</v>
      </c>
      <c r="E50" s="1">
        <v>15.5760512585359</v>
      </c>
      <c r="F50" s="1">
        <v>13.0567394493644</v>
      </c>
      <c r="G50" s="1">
        <v>13.0205461281054</v>
      </c>
      <c r="H50" s="1">
        <v>12.195817445501101</v>
      </c>
      <c r="I50" s="1">
        <v>12.9625217399904</v>
      </c>
      <c r="J50" s="1">
        <v>12.9383302311125</v>
      </c>
      <c r="K50" s="1">
        <v>11.766941094653101</v>
      </c>
      <c r="L50" s="1">
        <v>10.9041132347991</v>
      </c>
      <c r="M50" s="1">
        <v>10.636251641928901</v>
      </c>
      <c r="N50" s="1">
        <v>11.216708990249399</v>
      </c>
      <c r="O50" s="1">
        <v>10.7935041867546</v>
      </c>
      <c r="P50" s="1">
        <v>12.4933538578265</v>
      </c>
      <c r="Q50" s="1">
        <v>12.6839903122821</v>
      </c>
      <c r="R50" s="1">
        <v>12.3670151870237</v>
      </c>
      <c r="S50" s="1">
        <v>12.0099620584938</v>
      </c>
      <c r="T50" s="1">
        <v>13.692306889041401</v>
      </c>
      <c r="U50" s="1">
        <v>12.7280489720213</v>
      </c>
      <c r="V50" s="1">
        <v>10.724720966043799</v>
      </c>
      <c r="W50" s="1">
        <v>13.3545751891699</v>
      </c>
      <c r="X50" s="1">
        <v>13.632750732802</v>
      </c>
      <c r="Y50" s="1">
        <v>12.9635925412944</v>
      </c>
      <c r="Z50" s="1">
        <v>14.668033387025901</v>
      </c>
      <c r="AA50" s="1">
        <v>13.8250512534755</v>
      </c>
      <c r="AB50" s="1">
        <v>12.438852765721901</v>
      </c>
    </row>
    <row r="51" spans="1:28" ht="15" customHeight="1">
      <c r="A51" s="1" t="s">
        <v>100</v>
      </c>
      <c r="B51" s="1" t="s">
        <v>101</v>
      </c>
      <c r="C51" s="1">
        <v>6.3020997073058097E-2</v>
      </c>
      <c r="D51" s="1">
        <v>6.0168108550924498E-2</v>
      </c>
      <c r="E51" s="1">
        <v>5.7689540703939599E-2</v>
      </c>
      <c r="F51" s="1">
        <v>5.6832908013398298E-2</v>
      </c>
      <c r="G51" s="1">
        <v>4.0603415690307003E-2</v>
      </c>
      <c r="H51" s="1">
        <v>4.4931235690535802E-2</v>
      </c>
      <c r="I51" s="1">
        <v>4.8574873143644802E-2</v>
      </c>
      <c r="J51" s="1">
        <v>5.0264786277735E-2</v>
      </c>
      <c r="K51" s="1">
        <v>5.1507650478523299E-2</v>
      </c>
      <c r="L51" s="1">
        <v>4.9069616929502499E-2</v>
      </c>
      <c r="M51" s="1">
        <v>5.3600098235096302E-2</v>
      </c>
      <c r="N51" s="1">
        <v>6.3861001288112396E-2</v>
      </c>
      <c r="O51" s="1">
        <v>6.4460738702528803E-2</v>
      </c>
      <c r="P51" s="1">
        <v>6.9101837945498706E-2</v>
      </c>
      <c r="Q51" s="1">
        <v>7.1325206168872002E-2</v>
      </c>
      <c r="R51" s="1">
        <v>6.7051465001367203E-2</v>
      </c>
      <c r="S51" s="1">
        <v>7.0126419676101698E-2</v>
      </c>
      <c r="T51" s="1">
        <v>7.4681496031427499E-2</v>
      </c>
      <c r="U51" s="1">
        <v>7.9959443406951602E-2</v>
      </c>
      <c r="V51" s="1">
        <v>7.8301462001398398E-2</v>
      </c>
      <c r="W51" s="1">
        <v>7.4478122788822695E-2</v>
      </c>
      <c r="X51" s="1">
        <v>7.9165606601833596E-2</v>
      </c>
      <c r="Y51" s="1">
        <v>9.1865839120313805E-2</v>
      </c>
      <c r="Z51" s="1">
        <v>0.109142185075061</v>
      </c>
      <c r="AA51" s="1">
        <v>0.12676376668060299</v>
      </c>
      <c r="AB51" s="1">
        <v>0.13604586394599399</v>
      </c>
    </row>
    <row r="52" spans="1:28" ht="15" customHeight="1">
      <c r="A52" s="1" t="s">
        <v>108</v>
      </c>
      <c r="B52" s="1" t="s">
        <v>109</v>
      </c>
      <c r="C52" s="1">
        <v>14.8932605660617</v>
      </c>
      <c r="D52" s="1">
        <v>13.930241935483901</v>
      </c>
      <c r="E52" s="1">
        <v>13.886882475020901</v>
      </c>
      <c r="F52" s="1">
        <v>12.6021916742316</v>
      </c>
      <c r="G52" s="1">
        <v>12.554932833217</v>
      </c>
      <c r="H52" s="1">
        <v>12.538126027397301</v>
      </c>
      <c r="I52" s="1">
        <v>13.183996492381899</v>
      </c>
      <c r="J52" s="1">
        <v>12.891671761725901</v>
      </c>
      <c r="K52" s="1">
        <v>13.5237330787921</v>
      </c>
      <c r="L52" s="1">
        <v>13.582651391162001</v>
      </c>
      <c r="M52" s="1">
        <v>14.7511714988766</v>
      </c>
      <c r="N52" s="1">
        <v>16.229461454986499</v>
      </c>
      <c r="O52" s="1">
        <v>15.372006859610901</v>
      </c>
      <c r="P52" s="1">
        <v>15.462135267330099</v>
      </c>
      <c r="Q52" s="1">
        <v>15.7157142857143</v>
      </c>
      <c r="R52" s="1">
        <v>15.1376513976782</v>
      </c>
      <c r="S52" s="1">
        <v>14.194739705390001</v>
      </c>
      <c r="T52" s="1">
        <v>14.4149712493466</v>
      </c>
      <c r="U52" s="1">
        <v>13.189544123797599</v>
      </c>
      <c r="V52" s="1">
        <v>12.042315093708201</v>
      </c>
      <c r="W52" s="1">
        <v>13.1911992303509</v>
      </c>
      <c r="X52" s="1">
        <v>11.885180770758801</v>
      </c>
      <c r="Y52" s="1">
        <v>12.340091549443001</v>
      </c>
      <c r="Z52" s="1">
        <v>14.1651006431137</v>
      </c>
      <c r="AA52" s="1">
        <v>12.462906588824</v>
      </c>
      <c r="AB52" s="1">
        <v>12.6682483194939</v>
      </c>
    </row>
    <row r="53" spans="1:28" ht="15" customHeight="1">
      <c r="A53" s="1" t="s">
        <v>104</v>
      </c>
      <c r="B53" s="1" t="s">
        <v>105</v>
      </c>
      <c r="C53" s="1">
        <v>1.1173540606088901</v>
      </c>
      <c r="D53" s="1">
        <v>0.91251031750024802</v>
      </c>
      <c r="E53" s="1">
        <v>1.0048343181516</v>
      </c>
      <c r="F53" s="1">
        <v>0.99572429377333704</v>
      </c>
      <c r="G53" s="1">
        <v>0.97708882732569802</v>
      </c>
      <c r="H53" s="1">
        <v>0.98363607054196101</v>
      </c>
      <c r="I53" s="1">
        <v>1.0471987006397401</v>
      </c>
      <c r="J53" s="1">
        <v>0.99916239454244504</v>
      </c>
      <c r="K53" s="1">
        <v>0.96239862926900599</v>
      </c>
      <c r="L53" s="1">
        <v>0.97325447133397702</v>
      </c>
      <c r="M53" s="1">
        <v>1.03995531475723</v>
      </c>
      <c r="N53" s="1">
        <v>1.2975347851460499</v>
      </c>
      <c r="O53" s="1">
        <v>1.0930062544694501</v>
      </c>
      <c r="P53" s="1">
        <v>1.2851278557389301</v>
      </c>
      <c r="Q53" s="1">
        <v>1.6544677573178801</v>
      </c>
      <c r="R53" s="1">
        <v>1.33450299657743</v>
      </c>
      <c r="S53" s="1">
        <v>1.47057388237284</v>
      </c>
      <c r="T53" s="1">
        <v>1.38577596000909</v>
      </c>
      <c r="U53" s="1">
        <v>1.0584211952053599</v>
      </c>
      <c r="V53" s="1">
        <v>0.92787918049475404</v>
      </c>
      <c r="W53" s="1">
        <v>1.42019706496026</v>
      </c>
      <c r="X53" s="1">
        <v>1.2613356434485401</v>
      </c>
      <c r="Y53" s="1">
        <v>1.22506181587827</v>
      </c>
      <c r="Z53" s="1">
        <v>1.5462599698708901</v>
      </c>
      <c r="AA53" s="1">
        <v>1.90025656325271</v>
      </c>
      <c r="AB53" s="1">
        <v>2.4823036815572199</v>
      </c>
    </row>
    <row r="54" spans="1:28" ht="15" customHeight="1">
      <c r="A54" s="1" t="s">
        <v>102</v>
      </c>
      <c r="B54" s="1" t="s">
        <v>103</v>
      </c>
      <c r="C54" s="1">
        <v>10.377168961126699</v>
      </c>
      <c r="D54" s="1">
        <v>10.710477208630699</v>
      </c>
      <c r="E54" s="1">
        <v>9.4155210876970905</v>
      </c>
      <c r="F54" s="1">
        <v>9.9483750644189097</v>
      </c>
      <c r="G54" s="1">
        <v>11.2460279230939</v>
      </c>
      <c r="H54" s="1">
        <v>10.3201433496679</v>
      </c>
      <c r="I54" s="1">
        <v>11.9586361634423</v>
      </c>
      <c r="J54" s="1">
        <v>11.660578209222701</v>
      </c>
      <c r="K54" s="1">
        <v>11.058284489486599</v>
      </c>
      <c r="L54" s="1">
        <v>10.7295164006246</v>
      </c>
      <c r="M54" s="1">
        <v>10.0838428278302</v>
      </c>
      <c r="N54" s="1">
        <v>10.9006142627382</v>
      </c>
      <c r="O54" s="1">
        <v>11.796510708960801</v>
      </c>
      <c r="P54" s="1">
        <v>13.1731679600323</v>
      </c>
      <c r="Q54" s="1">
        <v>12.8509111788977</v>
      </c>
      <c r="R54" s="1">
        <v>10.441601907399299</v>
      </c>
      <c r="S54" s="1">
        <v>12.489865498679499</v>
      </c>
      <c r="T54" s="1">
        <v>12.0520265773193</v>
      </c>
      <c r="U54" s="1">
        <v>10.7213565177394</v>
      </c>
      <c r="V54" s="1">
        <v>10.001213177842301</v>
      </c>
      <c r="W54" s="1">
        <v>11.546565655209699</v>
      </c>
      <c r="X54" s="1">
        <v>10.5158915511318</v>
      </c>
      <c r="Y54" s="1">
        <v>9.0530817398172303</v>
      </c>
      <c r="Z54" s="1">
        <v>8.6716669988372796</v>
      </c>
      <c r="AA54" s="1">
        <v>8.64796415351646</v>
      </c>
      <c r="AB54" s="1">
        <v>7.7756422949336397</v>
      </c>
    </row>
    <row r="55" spans="1:28" ht="15" customHeight="1">
      <c r="A55" s="1" t="s">
        <v>106</v>
      </c>
      <c r="B55" s="1" t="s">
        <v>107</v>
      </c>
      <c r="C55" s="1">
        <v>6.4512232763351296</v>
      </c>
      <c r="D55" s="1">
        <v>6.6716890504398201</v>
      </c>
      <c r="E55" s="1">
        <v>6.2172590245669896</v>
      </c>
      <c r="F55" s="1">
        <v>6.0892527569770003</v>
      </c>
      <c r="G55" s="1">
        <v>5.6992315092209296</v>
      </c>
      <c r="H55" s="1">
        <v>5.8641182908862204</v>
      </c>
      <c r="I55" s="1">
        <v>6.2809536074279002</v>
      </c>
      <c r="J55" s="1">
        <v>5.8628115994151297</v>
      </c>
      <c r="K55" s="1">
        <v>6.2712674687629804</v>
      </c>
      <c r="L55" s="1">
        <v>6.0981578372565597</v>
      </c>
      <c r="M55" s="1">
        <v>5.9466654627539501</v>
      </c>
      <c r="N55" s="1">
        <v>6.1530605991809004</v>
      </c>
      <c r="O55" s="1">
        <v>6.0686644715894502</v>
      </c>
      <c r="P55" s="1">
        <v>6.1159981078606203</v>
      </c>
      <c r="Q55" s="1">
        <v>6.1200785680288599</v>
      </c>
      <c r="R55" s="1">
        <v>6.0995988546954196</v>
      </c>
      <c r="S55" s="1">
        <v>5.9062663855096096</v>
      </c>
      <c r="T55" s="1">
        <v>5.7663853499640103</v>
      </c>
      <c r="U55" s="1">
        <v>5.6905018570567698</v>
      </c>
      <c r="V55" s="1">
        <v>5.4383570628481799</v>
      </c>
      <c r="W55" s="1">
        <v>5.4289808618989497</v>
      </c>
      <c r="X55" s="1">
        <v>5.0779111020375902</v>
      </c>
      <c r="Y55" s="1">
        <v>5.0750623414088798</v>
      </c>
      <c r="Z55" s="1">
        <v>5.0621719641180096</v>
      </c>
      <c r="AA55" s="1">
        <v>4.5734597294335604</v>
      </c>
    </row>
    <row r="56" spans="1:28" ht="15" customHeight="1">
      <c r="A56" s="1" t="s">
        <v>110</v>
      </c>
      <c r="B56" s="1" t="s">
        <v>111</v>
      </c>
      <c r="C56" s="1">
        <v>4.7387739497497599</v>
      </c>
      <c r="D56" s="1">
        <v>4.6486554900013601</v>
      </c>
      <c r="E56" s="1">
        <v>4.9194277957148502</v>
      </c>
      <c r="F56" s="1">
        <v>4.8464688505677902</v>
      </c>
      <c r="G56" s="1">
        <v>4.1516937730254302</v>
      </c>
      <c r="H56" s="1">
        <v>4.2620434565406899</v>
      </c>
      <c r="I56" s="1">
        <v>4.2898715581492501</v>
      </c>
      <c r="J56" s="1">
        <v>4.2024676300973098</v>
      </c>
      <c r="K56" s="1">
        <v>4.2560054561257896</v>
      </c>
      <c r="L56" s="1">
        <v>4.0093648982696299</v>
      </c>
      <c r="M56" s="1">
        <v>3.8211599205444702</v>
      </c>
      <c r="N56" s="1">
        <v>3.8156530628305299</v>
      </c>
      <c r="O56" s="1">
        <v>3.5494029022405198</v>
      </c>
      <c r="P56" s="1">
        <v>3.5171115941249398</v>
      </c>
      <c r="Q56" s="1">
        <v>3.4616954561067201</v>
      </c>
      <c r="R56" s="1">
        <v>3.5152382260531598</v>
      </c>
      <c r="S56" s="1">
        <v>2.9179038312011598</v>
      </c>
      <c r="T56" s="1">
        <v>2.7964898222501402</v>
      </c>
      <c r="U56" s="1">
        <v>2.7528942273499499</v>
      </c>
      <c r="V56" s="1">
        <v>2.7112270289012601</v>
      </c>
      <c r="W56" s="1">
        <v>2.9554736660632699</v>
      </c>
      <c r="X56" s="1">
        <v>2.9385890712231402</v>
      </c>
      <c r="Y56" s="1">
        <v>2.89012117630518</v>
      </c>
      <c r="Z56" s="1">
        <v>2.9060394447987998</v>
      </c>
      <c r="AA56" s="1">
        <v>2.8264592844251002</v>
      </c>
      <c r="AB56" s="1">
        <v>2.7017419645671801</v>
      </c>
    </row>
    <row r="57" spans="1:28" ht="15" customHeight="1">
      <c r="A57" s="1" t="s">
        <v>114</v>
      </c>
      <c r="B57" s="1" t="s">
        <v>115</v>
      </c>
      <c r="E57" s="1">
        <v>3.1466900584795301</v>
      </c>
      <c r="F57" s="1">
        <v>2.0264783856977</v>
      </c>
      <c r="G57" s="1">
        <v>1.2579523150587399</v>
      </c>
      <c r="H57" s="1">
        <v>0.49442109254266398</v>
      </c>
      <c r="I57" s="1">
        <v>0.90538190559964105</v>
      </c>
      <c r="J57" s="1">
        <v>1.0200364926838801</v>
      </c>
      <c r="K57" s="1">
        <v>1.1691589254141601</v>
      </c>
      <c r="L57" s="1">
        <v>1.0452716641425299</v>
      </c>
      <c r="M57" s="1">
        <v>1.11256641005648</v>
      </c>
      <c r="N57" s="1">
        <v>0.93904477735377401</v>
      </c>
      <c r="O57" s="1">
        <v>0.85165143275820199</v>
      </c>
      <c r="P57" s="1">
        <v>0.95485705522838604</v>
      </c>
      <c r="Q57" s="1">
        <v>1.10084510126447</v>
      </c>
      <c r="R57" s="1">
        <v>1.29861223753475</v>
      </c>
      <c r="S57" s="1">
        <v>1.58479615353988</v>
      </c>
      <c r="T57" s="1">
        <v>1.66338191338282</v>
      </c>
      <c r="U57" s="1">
        <v>1.3940215915554599</v>
      </c>
      <c r="V57" s="1">
        <v>1.63622140095254</v>
      </c>
      <c r="W57" s="1">
        <v>1.6675686845652999</v>
      </c>
      <c r="X57" s="1">
        <v>2.1271179289119702</v>
      </c>
      <c r="Y57" s="1">
        <v>2.2647858307896702</v>
      </c>
      <c r="Z57" s="1">
        <v>2.2065119854704598</v>
      </c>
      <c r="AA57" s="1">
        <v>2.4144886802060799</v>
      </c>
      <c r="AB57" s="1">
        <v>2.6302008227041398</v>
      </c>
    </row>
    <row r="58" spans="1:28" ht="15" customHeight="1">
      <c r="A58" s="1" t="s">
        <v>78</v>
      </c>
      <c r="B58" s="1" t="s">
        <v>79</v>
      </c>
      <c r="D58" s="1">
        <v>11.62264617136</v>
      </c>
      <c r="E58" s="1">
        <v>11.0633202537022</v>
      </c>
      <c r="F58" s="1">
        <v>10.814248933259901</v>
      </c>
      <c r="G58" s="1">
        <v>10.6283919217025</v>
      </c>
      <c r="H58" s="1">
        <v>10.579466630515</v>
      </c>
      <c r="I58" s="1">
        <v>10.8602336004331</v>
      </c>
      <c r="J58" s="1">
        <v>10.511112598827101</v>
      </c>
      <c r="K58" s="1">
        <v>10.4252731613799</v>
      </c>
      <c r="L58" s="1">
        <v>10.0177587659515</v>
      </c>
      <c r="M58" s="1">
        <v>10.0956398829225</v>
      </c>
      <c r="N58" s="1">
        <v>10.366286696678801</v>
      </c>
      <c r="O58" s="1">
        <v>10.058672497298</v>
      </c>
      <c r="P58" s="1">
        <v>9.9716648894634901</v>
      </c>
      <c r="Q58" s="1">
        <v>9.8885945509406294</v>
      </c>
      <c r="R58" s="1">
        <v>9.6733976988464896</v>
      </c>
      <c r="S58" s="1">
        <v>9.9145030416520399</v>
      </c>
      <c r="T58" s="1">
        <v>9.4965536586443893</v>
      </c>
      <c r="U58" s="1">
        <v>9.49086897315442</v>
      </c>
      <c r="V58" s="1">
        <v>8.7976418661808893</v>
      </c>
      <c r="W58" s="1">
        <v>9.2676613318695207</v>
      </c>
      <c r="X58" s="1">
        <v>9.09137541642332</v>
      </c>
      <c r="Y58" s="1">
        <v>9.1779157920460506</v>
      </c>
      <c r="Z58" s="1">
        <v>9.3986717069082708</v>
      </c>
      <c r="AA58" s="1">
        <v>8.8953022566603899</v>
      </c>
      <c r="AB58" s="1">
        <v>8.90041929882487</v>
      </c>
    </row>
    <row r="59" spans="1:28" ht="15" customHeight="1">
      <c r="A59" s="1" t="s">
        <v>116</v>
      </c>
      <c r="B59" s="1" t="s">
        <v>117</v>
      </c>
      <c r="C59" s="1">
        <v>0.260877596757984</v>
      </c>
      <c r="D59" s="1">
        <v>0.28140236242079297</v>
      </c>
      <c r="E59" s="1">
        <v>0.23988547872479099</v>
      </c>
      <c r="F59" s="1">
        <v>0.27456798432211599</v>
      </c>
      <c r="G59" s="1">
        <v>0.31485186823505901</v>
      </c>
      <c r="H59" s="1">
        <v>0.31014431184755098</v>
      </c>
      <c r="I59" s="1">
        <v>0.32128912155513201</v>
      </c>
      <c r="J59" s="1">
        <v>0.35545911730899299</v>
      </c>
      <c r="K59" s="1">
        <v>0.34877853628307098</v>
      </c>
      <c r="L59" s="1">
        <v>0.34813613752533601</v>
      </c>
      <c r="M59" s="1">
        <v>0.326207374545461</v>
      </c>
      <c r="N59" s="1">
        <v>0.35023810381856901</v>
      </c>
      <c r="O59" s="1">
        <v>0.366584428101002</v>
      </c>
      <c r="P59" s="1">
        <v>0.36775503813222199</v>
      </c>
      <c r="Q59" s="1">
        <v>0.34545677028315103</v>
      </c>
      <c r="R59" s="1">
        <v>0.32056308785631199</v>
      </c>
      <c r="S59" s="1">
        <v>0.41816707631309702</v>
      </c>
      <c r="T59" s="1">
        <v>0.42795606643562001</v>
      </c>
      <c r="U59" s="1">
        <v>0.387804781269594</v>
      </c>
      <c r="V59" s="1">
        <v>0.31889674129347101</v>
      </c>
      <c r="W59" s="1">
        <v>0.40177796922543502</v>
      </c>
      <c r="X59" s="1">
        <v>0.45397481694883102</v>
      </c>
      <c r="Y59" s="1">
        <v>0.57170696659378395</v>
      </c>
      <c r="Z59" s="1">
        <v>0.55182146542711297</v>
      </c>
      <c r="AA59" s="1">
        <v>0.560735245847927</v>
      </c>
      <c r="AB59" s="1">
        <v>0.59437380707995102</v>
      </c>
    </row>
    <row r="60" spans="1:28" ht="15" customHeight="1">
      <c r="A60" s="1" t="s">
        <v>124</v>
      </c>
      <c r="B60" s="1" t="s">
        <v>125</v>
      </c>
      <c r="C60" s="1">
        <v>7.2845216417084897</v>
      </c>
      <c r="D60" s="1">
        <v>7.1766398153785396</v>
      </c>
      <c r="E60" s="1">
        <v>7.2602577290391901</v>
      </c>
      <c r="F60" s="1">
        <v>7.2380062358902597</v>
      </c>
      <c r="G60" s="1">
        <v>7.4107923563020801</v>
      </c>
      <c r="H60" s="1">
        <v>7.4588796431939599</v>
      </c>
      <c r="I60" s="1">
        <v>7.5636541361888199</v>
      </c>
      <c r="J60" s="1">
        <v>7.8525069131141096</v>
      </c>
      <c r="K60" s="1">
        <v>8.18536787758865</v>
      </c>
      <c r="L60" s="1">
        <v>8.0504528188767193</v>
      </c>
      <c r="M60" s="1">
        <v>8.4784338200345601</v>
      </c>
      <c r="N60" s="1">
        <v>8.6360142741774801</v>
      </c>
      <c r="O60" s="1">
        <v>8.5919701868148906</v>
      </c>
      <c r="P60" s="1">
        <v>8.7607451269986392</v>
      </c>
      <c r="Q60" s="1">
        <v>8.8679671945801495</v>
      </c>
      <c r="R60" s="1">
        <v>8.9808394481126097</v>
      </c>
      <c r="S60" s="1">
        <v>8.8277962193982393</v>
      </c>
      <c r="T60" s="1">
        <v>8.89229344181771</v>
      </c>
      <c r="U60" s="1">
        <v>8.6628242813739593</v>
      </c>
      <c r="V60" s="1">
        <v>8.2778923449923596</v>
      </c>
      <c r="W60" s="1">
        <v>7.5401838681144699</v>
      </c>
      <c r="X60" s="1">
        <v>7.1897629145478898</v>
      </c>
      <c r="Y60" s="1">
        <v>7.2476713694535899</v>
      </c>
      <c r="Z60" s="1">
        <v>6.33594574696283</v>
      </c>
      <c r="AA60" s="1">
        <v>6.1995266797173398</v>
      </c>
      <c r="AB60" s="1">
        <v>6.0124403895689502</v>
      </c>
    </row>
    <row r="61" spans="1:28" ht="15" customHeight="1">
      <c r="A61" s="1" t="s">
        <v>128</v>
      </c>
      <c r="B61" s="1" t="s">
        <v>129</v>
      </c>
      <c r="C61" s="1">
        <v>6.2655575539568398</v>
      </c>
      <c r="D61" s="1">
        <v>6.2768468468468503</v>
      </c>
      <c r="E61" s="1">
        <v>5.9016817359855303</v>
      </c>
      <c r="F61" s="1">
        <v>5.84594202898551</v>
      </c>
      <c r="G61" s="1">
        <v>5.3518378378378397</v>
      </c>
      <c r="H61" s="1">
        <v>5.7830824372759899</v>
      </c>
      <c r="I61" s="1">
        <v>6.4943291592128798</v>
      </c>
      <c r="J61" s="1">
        <v>6.8756250000000003</v>
      </c>
      <c r="K61" s="1">
        <v>6.4058110516934104</v>
      </c>
      <c r="L61" s="1">
        <v>6.6672727272727297</v>
      </c>
      <c r="M61" s="1">
        <v>8.0908896797152998</v>
      </c>
      <c r="N61" s="1">
        <v>7.2233717834960096</v>
      </c>
      <c r="O61" s="1">
        <v>6.6721016092847396</v>
      </c>
      <c r="P61" s="1">
        <v>7.5581608385448797</v>
      </c>
      <c r="Q61" s="1">
        <v>10.244996573597399</v>
      </c>
      <c r="R61" s="1">
        <v>10.6915254237288</v>
      </c>
      <c r="S61" s="1">
        <v>11.044791629971501</v>
      </c>
      <c r="T61" s="1">
        <v>11.282079391742601</v>
      </c>
      <c r="U61" s="1">
        <v>11.7181508308479</v>
      </c>
      <c r="V61" s="1">
        <v>10.221738898851299</v>
      </c>
      <c r="W61" s="1">
        <v>11.6637729549249</v>
      </c>
      <c r="X61" s="1">
        <v>12.440341008964699</v>
      </c>
      <c r="Y61" s="1">
        <v>10.005016722408</v>
      </c>
      <c r="Z61" s="1">
        <v>9.8032505355593695</v>
      </c>
      <c r="AA61" s="1">
        <v>8.9891819877431391</v>
      </c>
      <c r="AB61" s="1">
        <v>9.0835263927005805</v>
      </c>
    </row>
    <row r="62" spans="1:28" ht="15" customHeight="1">
      <c r="A62" s="1" t="s">
        <v>126</v>
      </c>
      <c r="B62" s="1" t="s">
        <v>127</v>
      </c>
      <c r="C62" s="1">
        <v>1.10393331326364</v>
      </c>
      <c r="D62" s="1">
        <v>1.14047273481236</v>
      </c>
      <c r="E62" s="1">
        <v>1.20767766170946</v>
      </c>
      <c r="F62" s="1">
        <v>1.2319148936170199</v>
      </c>
      <c r="G62" s="1">
        <v>1.43945768580401</v>
      </c>
      <c r="H62" s="1">
        <v>1.4991524409700101</v>
      </c>
      <c r="I62" s="1">
        <v>1.5248759913268199</v>
      </c>
      <c r="J62" s="1">
        <v>1.6607953370681401</v>
      </c>
      <c r="K62" s="1">
        <v>1.7252918516775999</v>
      </c>
      <c r="L62" s="1">
        <v>1.8973660574820399</v>
      </c>
      <c r="M62" s="1">
        <v>1.85430746939212</v>
      </c>
      <c r="N62" s="1">
        <v>1.88235237145154</v>
      </c>
      <c r="O62" s="1">
        <v>1.9815118590423999</v>
      </c>
      <c r="P62" s="1">
        <v>2.0802172972453299</v>
      </c>
      <c r="Q62" s="1">
        <v>1.96797224644695</v>
      </c>
      <c r="R62" s="1">
        <v>2.06717879630426</v>
      </c>
      <c r="S62" s="1">
        <v>2.2016048335604599</v>
      </c>
      <c r="T62" s="1">
        <v>2.26594733339671</v>
      </c>
      <c r="U62" s="1">
        <v>2.3993229403732399</v>
      </c>
      <c r="V62" s="1">
        <v>2.3917704109122901</v>
      </c>
      <c r="W62" s="1">
        <v>2.4508109532819402</v>
      </c>
      <c r="X62" s="1">
        <v>2.3692179482377602</v>
      </c>
      <c r="Y62" s="1">
        <v>2.5255291029912699</v>
      </c>
      <c r="Z62" s="1">
        <v>2.8137283904964399</v>
      </c>
      <c r="AA62" s="1">
        <v>2.1550384749591398</v>
      </c>
      <c r="AB62" s="1">
        <v>2.37554174764368</v>
      </c>
    </row>
    <row r="63" spans="1:28" ht="15" customHeight="1">
      <c r="A63" s="1" t="s">
        <v>130</v>
      </c>
      <c r="B63" s="1" t="s">
        <v>131</v>
      </c>
      <c r="C63" s="1">
        <v>0.56199606303345295</v>
      </c>
      <c r="D63" s="1">
        <v>0.54353308563557401</v>
      </c>
      <c r="E63" s="1">
        <v>0.63050212933601102</v>
      </c>
      <c r="F63" s="1">
        <v>0.57791861781160103</v>
      </c>
      <c r="G63" s="1">
        <v>0.68133897987969505</v>
      </c>
      <c r="H63" s="1">
        <v>0.69655556166911603</v>
      </c>
      <c r="I63" s="1">
        <v>0.63129682217098704</v>
      </c>
      <c r="J63" s="1">
        <v>0.70427966729333003</v>
      </c>
      <c r="K63" s="1">
        <v>0.79240979828837299</v>
      </c>
      <c r="L63" s="1">
        <v>0.78941591597193495</v>
      </c>
      <c r="M63" s="1">
        <v>0.85554551124911005</v>
      </c>
      <c r="N63" s="1">
        <v>0.87539241877545204</v>
      </c>
      <c r="O63" s="1">
        <v>0.89625905473035705</v>
      </c>
      <c r="P63" s="1">
        <v>0.855364181100565</v>
      </c>
      <c r="Q63" s="1">
        <v>0.89693558831071296</v>
      </c>
      <c r="R63" s="1">
        <v>0.95212974807797002</v>
      </c>
      <c r="S63" s="1">
        <v>0.93885954562551599</v>
      </c>
      <c r="T63" s="1">
        <v>0.91994593462336705</v>
      </c>
      <c r="U63" s="1">
        <v>0.81190561468965805</v>
      </c>
      <c r="V63" s="1">
        <v>0.82899267795651299</v>
      </c>
      <c r="W63" s="1">
        <v>0.79950583768072903</v>
      </c>
      <c r="X63" s="1">
        <v>0.79569638567325796</v>
      </c>
      <c r="Y63" s="1">
        <v>0.80400444001200899</v>
      </c>
      <c r="Z63" s="1">
        <v>0.85873818904716803</v>
      </c>
      <c r="AA63" s="1">
        <v>0.91158022609751399</v>
      </c>
      <c r="AB63" s="1">
        <v>1.0171310992528699</v>
      </c>
    </row>
    <row r="64" spans="1:28" ht="15" customHeight="1">
      <c r="A64" s="1" t="s">
        <v>118</v>
      </c>
      <c r="B64" s="1" t="s">
        <v>119</v>
      </c>
      <c r="C64" s="1">
        <v>0.158172738840508</v>
      </c>
      <c r="D64" s="1">
        <v>0.15711852857386999</v>
      </c>
      <c r="E64" s="1">
        <v>0.15779586119077901</v>
      </c>
      <c r="F64" s="1">
        <v>0.15790529037578599</v>
      </c>
      <c r="G64" s="1">
        <v>0.17658897269865401</v>
      </c>
      <c r="H64" s="1">
        <v>0.17755853981464001</v>
      </c>
      <c r="I64" s="1">
        <v>0.182765788175485</v>
      </c>
      <c r="J64" s="1">
        <v>0.185214710114427</v>
      </c>
      <c r="K64" s="1">
        <v>0.19126216593491199</v>
      </c>
      <c r="L64" s="1">
        <v>0.19621693702704099</v>
      </c>
      <c r="M64" s="1">
        <v>0.199353212640142</v>
      </c>
      <c r="N64" s="1">
        <v>0.204325347469034</v>
      </c>
      <c r="O64" s="1">
        <v>0.21012677039587599</v>
      </c>
      <c r="P64" s="1">
        <v>0.21491500204556299</v>
      </c>
      <c r="Q64" s="1">
        <v>0.21774209721252299</v>
      </c>
      <c r="R64" s="1">
        <v>0.20046651981029601</v>
      </c>
      <c r="S64" s="1">
        <v>0.20329704510108901</v>
      </c>
      <c r="T64" s="1">
        <v>0.20688647661176601</v>
      </c>
      <c r="U64" s="1">
        <v>0.22479163740225699</v>
      </c>
      <c r="V64" s="1">
        <v>0.22706066926396201</v>
      </c>
      <c r="W64" s="1">
        <v>0.2554479043533</v>
      </c>
      <c r="X64" s="1">
        <v>0.266742837247952</v>
      </c>
      <c r="Y64" s="1">
        <v>0.24235457864412499</v>
      </c>
      <c r="Z64" s="1">
        <v>0.211075838098709</v>
      </c>
      <c r="AA64" s="1">
        <v>0.213752570738869</v>
      </c>
      <c r="AB64" s="1">
        <v>0.23640292132110999</v>
      </c>
    </row>
    <row r="65" spans="1:28" ht="15" customHeight="1">
      <c r="A65" s="1" t="s">
        <v>120</v>
      </c>
      <c r="B65" s="1" t="s">
        <v>121</v>
      </c>
      <c r="C65" s="1">
        <v>0.17672089830312099</v>
      </c>
      <c r="D65" s="1">
        <v>0.17645325115636501</v>
      </c>
      <c r="E65" s="1">
        <v>0.17609937766452699</v>
      </c>
      <c r="F65" s="1">
        <v>0.17571972249030399</v>
      </c>
      <c r="G65" s="1">
        <v>0.17194231515849501</v>
      </c>
      <c r="H65" s="1">
        <v>0.168388048351753</v>
      </c>
      <c r="I65" s="1">
        <v>0.16505631359529299</v>
      </c>
      <c r="J65" s="1">
        <v>0.178086727711014</v>
      </c>
      <c r="K65" s="1">
        <v>0.14930122118452399</v>
      </c>
      <c r="L65" s="1">
        <v>0.165105667933306</v>
      </c>
      <c r="M65" s="1">
        <v>0.122100955547361</v>
      </c>
      <c r="N65" s="1">
        <v>0.12252160775026801</v>
      </c>
      <c r="O65" s="1">
        <v>0.122773830506205</v>
      </c>
      <c r="P65" s="1">
        <v>0.151445681268288</v>
      </c>
      <c r="Q65" s="1">
        <v>0.15354870832863801</v>
      </c>
      <c r="R65" s="1">
        <v>0.15813908530555501</v>
      </c>
      <c r="S65" s="1">
        <v>0.15705283391684399</v>
      </c>
      <c r="T65" s="1">
        <v>0.163665577315038</v>
      </c>
      <c r="U65" s="1">
        <v>0.15712788955420301</v>
      </c>
      <c r="V65" s="1">
        <v>0.15815397180847199</v>
      </c>
      <c r="W65" s="1">
        <v>0.156544828940516</v>
      </c>
      <c r="X65" s="1">
        <v>0.157191765265143</v>
      </c>
      <c r="Y65" s="1">
        <v>0.157648791666433</v>
      </c>
      <c r="Z65" s="1">
        <v>0.155734208924943</v>
      </c>
      <c r="AA65" s="1">
        <v>0.160335468516147</v>
      </c>
      <c r="AB65" s="1">
        <v>0.160425788135174</v>
      </c>
    </row>
    <row r="66" spans="1:28" ht="15" customHeight="1">
      <c r="A66" s="1" t="s">
        <v>132</v>
      </c>
      <c r="B66" s="1" t="s">
        <v>133</v>
      </c>
      <c r="C66" s="1">
        <v>1.5342704043675</v>
      </c>
      <c r="D66" s="1">
        <v>1.5072413542984699</v>
      </c>
      <c r="E66" s="1">
        <v>1.4009607241230999</v>
      </c>
      <c r="F66" s="1">
        <v>1.39066544320448</v>
      </c>
      <c r="G66" s="1">
        <v>1.8265032362800699</v>
      </c>
      <c r="H66" s="1">
        <v>1.92191028135102</v>
      </c>
      <c r="I66" s="1">
        <v>1.99546264105311</v>
      </c>
      <c r="J66" s="1">
        <v>2.0996582978218101</v>
      </c>
      <c r="K66" s="1">
        <v>2.19890206400293</v>
      </c>
      <c r="L66" s="1">
        <v>2.24028844537759</v>
      </c>
      <c r="M66" s="1">
        <v>2.1558600001339201</v>
      </c>
      <c r="N66" s="1">
        <v>2.1405423466799798</v>
      </c>
      <c r="O66" s="1">
        <v>2.12204664676841</v>
      </c>
      <c r="P66" s="1">
        <v>2.10135369989385</v>
      </c>
      <c r="Q66" s="1">
        <v>2.18327372786921</v>
      </c>
      <c r="R66" s="1">
        <v>1.92647451026116</v>
      </c>
      <c r="S66" s="1">
        <v>1.7294782693748101</v>
      </c>
      <c r="T66" s="1">
        <v>2.09269445419398</v>
      </c>
      <c r="U66" s="1">
        <v>2.0868231440901899</v>
      </c>
      <c r="V66" s="1">
        <v>2.09411703342704</v>
      </c>
      <c r="W66" s="1">
        <v>2.2948230402596099</v>
      </c>
      <c r="X66" s="1">
        <v>2.3698080390623799</v>
      </c>
      <c r="Y66" s="1">
        <v>2.6407871866391099</v>
      </c>
      <c r="Z66" s="1">
        <v>2.5499990122286098</v>
      </c>
      <c r="AA66" s="1">
        <v>2.63239277948073</v>
      </c>
      <c r="AB66" s="1">
        <v>2.6280504331328398</v>
      </c>
    </row>
    <row r="67" spans="1:28" ht="15" customHeight="1">
      <c r="A67" s="1" t="s">
        <v>139</v>
      </c>
      <c r="B67" s="1" t="s">
        <v>140</v>
      </c>
      <c r="C67" s="1">
        <v>0.14328458264000599</v>
      </c>
      <c r="D67" s="1">
        <v>0.138433124978147</v>
      </c>
      <c r="E67" s="1">
        <v>0.123243782048839</v>
      </c>
      <c r="F67" s="1">
        <v>9.2895307658582199E-2</v>
      </c>
      <c r="G67" s="1">
        <v>2.4117637773732201E-2</v>
      </c>
      <c r="H67" s="1">
        <v>0.11316581580509399</v>
      </c>
      <c r="I67" s="1">
        <v>0.12924898038670801</v>
      </c>
      <c r="J67" s="1">
        <v>0.16803661337717199</v>
      </c>
      <c r="K67" s="1">
        <v>0.150722964079328</v>
      </c>
      <c r="L67" s="1">
        <v>0.15780466463927301</v>
      </c>
      <c r="M67" s="1">
        <v>0.15857192378936899</v>
      </c>
      <c r="N67" s="1">
        <v>0.182310256493951</v>
      </c>
      <c r="O67" s="1">
        <v>0.20860574698857101</v>
      </c>
      <c r="P67" s="1">
        <v>0.19488435191319101</v>
      </c>
      <c r="Q67" s="1">
        <v>0.21968576148959501</v>
      </c>
      <c r="R67" s="1">
        <v>0.22571582314768199</v>
      </c>
      <c r="S67" s="1">
        <v>0.226028956257421</v>
      </c>
      <c r="T67" s="1">
        <v>0.25179583053897697</v>
      </c>
      <c r="U67" s="1">
        <v>0.248608107743884</v>
      </c>
      <c r="V67" s="1">
        <v>0.231665885218338</v>
      </c>
      <c r="W67" s="1">
        <v>0.21376934026258301</v>
      </c>
      <c r="X67" s="1">
        <v>0.20730600614634001</v>
      </c>
      <c r="Y67" s="1">
        <v>0.21463418441058499</v>
      </c>
      <c r="Z67" s="1">
        <v>0.22176862978001499</v>
      </c>
      <c r="AA67" s="1">
        <v>0.26627356809284802</v>
      </c>
      <c r="AB67" s="1">
        <v>0.27428250012949301</v>
      </c>
    </row>
    <row r="68" spans="1:28" ht="15" customHeight="1">
      <c r="A68" s="1" t="s">
        <v>135</v>
      </c>
      <c r="B68" s="1" t="s">
        <v>136</v>
      </c>
      <c r="C68" s="1">
        <v>0.52319081194429495</v>
      </c>
      <c r="D68" s="1">
        <v>0.52934467581337696</v>
      </c>
      <c r="E68" s="1">
        <v>0.58661618501650603</v>
      </c>
      <c r="F68" s="1">
        <v>0.52818713142414797</v>
      </c>
      <c r="G68" s="1">
        <v>0.60136854473631096</v>
      </c>
      <c r="H68" s="1">
        <v>0.67957198913857997</v>
      </c>
      <c r="I68" s="1">
        <v>0.67412574604553099</v>
      </c>
      <c r="J68" s="1">
        <v>0.68782418707911197</v>
      </c>
      <c r="K68" s="1">
        <v>0.74750040431444498</v>
      </c>
      <c r="L68" s="1">
        <v>0.74117853400677902</v>
      </c>
      <c r="M68" s="1">
        <v>0.76524710818708996</v>
      </c>
      <c r="N68" s="1">
        <v>0.84615824376857995</v>
      </c>
      <c r="O68" s="1">
        <v>0.87900910125388498</v>
      </c>
      <c r="P68" s="1">
        <v>0.95257221073244802</v>
      </c>
      <c r="Q68" s="1">
        <v>1.01154064841555</v>
      </c>
      <c r="R68" s="1">
        <v>1.0127410096682099</v>
      </c>
      <c r="S68" s="1">
        <v>0.99813054193063999</v>
      </c>
      <c r="T68" s="1">
        <v>1.1242591744041599</v>
      </c>
      <c r="U68" s="1">
        <v>1.0866437663161901</v>
      </c>
      <c r="V68" s="1">
        <v>0.96592643030877401</v>
      </c>
      <c r="W68" s="1">
        <v>0.97434315963868801</v>
      </c>
      <c r="X68" s="1">
        <v>1.0364508893223201</v>
      </c>
      <c r="Y68" s="1">
        <v>1.0605440004740401</v>
      </c>
      <c r="Z68" s="1">
        <v>1.07027715226229</v>
      </c>
      <c r="AA68" s="1">
        <v>1.0617426726483301</v>
      </c>
      <c r="AB68" s="1">
        <v>1.09934558817397</v>
      </c>
    </row>
    <row r="69" spans="1:28" ht="15" customHeight="1">
      <c r="A69" s="1" t="s">
        <v>141</v>
      </c>
      <c r="B69" s="1" t="s">
        <v>142</v>
      </c>
      <c r="C69" s="1">
        <v>6.7136506230776396</v>
      </c>
      <c r="D69" s="1">
        <v>6.4188584263597299</v>
      </c>
      <c r="E69" s="1">
        <v>5.8244289584072897</v>
      </c>
      <c r="F69" s="1">
        <v>5.9780021729133503</v>
      </c>
      <c r="G69" s="1">
        <v>5.6841335330750997</v>
      </c>
      <c r="H69" s="1">
        <v>5.8447115466070398</v>
      </c>
      <c r="I69" s="1">
        <v>6.0190614356879397</v>
      </c>
      <c r="J69" s="1">
        <v>5.9168117035483103</v>
      </c>
      <c r="K69" s="1">
        <v>5.7627209476972299</v>
      </c>
      <c r="L69" s="1">
        <v>5.7436066121418001</v>
      </c>
      <c r="M69" s="1">
        <v>5.4672966948980699</v>
      </c>
      <c r="N69" s="1">
        <v>5.5928756752342297</v>
      </c>
      <c r="O69" s="1">
        <v>5.5189414730837099</v>
      </c>
      <c r="P69" s="1">
        <v>5.82981043979043</v>
      </c>
      <c r="Q69" s="1">
        <v>5.6849107552221003</v>
      </c>
      <c r="R69" s="1">
        <v>5.7518489273143398</v>
      </c>
      <c r="S69" s="1">
        <v>5.6978229376936804</v>
      </c>
      <c r="T69" s="1">
        <v>5.56698953238834</v>
      </c>
      <c r="U69" s="1">
        <v>5.4580216070868603</v>
      </c>
      <c r="V69" s="1">
        <v>4.8401114475712497</v>
      </c>
      <c r="W69" s="1">
        <v>5.0223116486832096</v>
      </c>
      <c r="X69" s="1">
        <v>4.87255116390571</v>
      </c>
      <c r="Y69" s="1">
        <v>4.5569683848230502</v>
      </c>
      <c r="Z69" s="1">
        <v>4.2763396684673198</v>
      </c>
      <c r="AA69" s="1">
        <v>4.1901274093221597</v>
      </c>
      <c r="AB69" s="1">
        <v>4.5126734374828601</v>
      </c>
    </row>
    <row r="70" spans="1:28" ht="15" customHeight="1">
      <c r="A70" s="1" t="s">
        <v>151</v>
      </c>
      <c r="B70" s="1" t="s">
        <v>152</v>
      </c>
      <c r="C70" s="1">
        <v>7.84266519115004</v>
      </c>
      <c r="D70" s="1">
        <v>6.8561465028685404</v>
      </c>
      <c r="E70" s="1">
        <v>6.9671834120517699</v>
      </c>
      <c r="F70" s="1">
        <v>7.4945985401459803</v>
      </c>
      <c r="G70" s="1">
        <v>7.5539750621191599</v>
      </c>
      <c r="H70" s="1">
        <v>7.28003723809951</v>
      </c>
      <c r="I70" s="1">
        <v>8.2226457332401193</v>
      </c>
      <c r="J70" s="1">
        <v>7.7633368740963702</v>
      </c>
      <c r="K70" s="1">
        <v>7.6672651041609603</v>
      </c>
      <c r="L70" s="1">
        <v>7.4561271319953404</v>
      </c>
      <c r="M70" s="1">
        <v>7.69378211624971</v>
      </c>
      <c r="N70" s="1">
        <v>7.3734278936582296</v>
      </c>
      <c r="O70" s="1">
        <v>7.5502272861649304</v>
      </c>
      <c r="P70" s="1">
        <v>7.4854570134808904</v>
      </c>
      <c r="Q70" s="1">
        <v>7.6836829022781901</v>
      </c>
      <c r="R70" s="1">
        <v>7.5135845572128597</v>
      </c>
      <c r="S70" s="1">
        <v>7.5686149936467597</v>
      </c>
      <c r="T70" s="1">
        <v>7.4148334542279999</v>
      </c>
      <c r="U70" s="1">
        <v>6.6774811444989801</v>
      </c>
      <c r="V70" s="1">
        <v>6.4474927707779299</v>
      </c>
      <c r="W70" s="1">
        <v>6.1685285859370298</v>
      </c>
      <c r="X70" s="1">
        <v>5.8968289792924402</v>
      </c>
      <c r="Y70" s="1">
        <v>5.8426676561194304</v>
      </c>
      <c r="Z70" s="1">
        <v>5.8669462942142996</v>
      </c>
      <c r="AA70" s="1">
        <v>6.0596574074639697</v>
      </c>
      <c r="AB70" s="1">
        <v>6.0079319256986503</v>
      </c>
    </row>
    <row r="71" spans="1:28" ht="15" customHeight="1">
      <c r="A71" s="1" t="s">
        <v>145</v>
      </c>
      <c r="B71" s="1" t="s">
        <v>146</v>
      </c>
      <c r="C71" s="1">
        <v>0.70900075144244101</v>
      </c>
      <c r="D71" s="1">
        <v>0.73848268225012903</v>
      </c>
      <c r="E71" s="1">
        <v>0.76881390850282405</v>
      </c>
      <c r="F71" s="1">
        <v>0.78034732139243002</v>
      </c>
      <c r="G71" s="1">
        <v>0.80872395011257103</v>
      </c>
      <c r="H71" s="1">
        <v>0.84193701351461603</v>
      </c>
      <c r="I71" s="1">
        <v>0.89816309187152299</v>
      </c>
      <c r="J71" s="1">
        <v>0.91685988359896398</v>
      </c>
      <c r="K71" s="1">
        <v>0.91832942427740805</v>
      </c>
      <c r="L71" s="1">
        <v>0.95925889146426602</v>
      </c>
      <c r="M71" s="1">
        <v>0.97660168643558098</v>
      </c>
      <c r="N71" s="1">
        <v>0.96851431876863503</v>
      </c>
      <c r="O71" s="1">
        <v>0.96427536638683597</v>
      </c>
      <c r="P71" s="1">
        <v>0.98927100792783895</v>
      </c>
      <c r="Q71" s="1">
        <v>1.0218628657795901</v>
      </c>
      <c r="R71" s="1">
        <v>1.0653124404351699</v>
      </c>
      <c r="S71" s="1">
        <v>1.1186038987051501</v>
      </c>
      <c r="T71" s="1">
        <v>1.1896518066413899</v>
      </c>
      <c r="U71" s="1">
        <v>1.3062539032121001</v>
      </c>
      <c r="V71" s="1">
        <v>1.4277804728052099</v>
      </c>
      <c r="W71" s="1">
        <v>1.3932732912064101</v>
      </c>
      <c r="X71" s="1">
        <v>1.46891026240708</v>
      </c>
      <c r="Y71" s="1">
        <v>1.59094283072059</v>
      </c>
      <c r="Z71" s="1">
        <v>1.5856484014872601</v>
      </c>
      <c r="AA71" s="1">
        <v>1.7233117834698199</v>
      </c>
      <c r="AB71" s="1">
        <v>1.78433376502382</v>
      </c>
    </row>
    <row r="72" spans="1:28" ht="15" customHeight="1">
      <c r="A72" s="1" t="s">
        <v>143</v>
      </c>
      <c r="B72" s="1" t="s">
        <v>144</v>
      </c>
      <c r="C72" s="1">
        <v>0.82444806916745905</v>
      </c>
      <c r="D72" s="1">
        <v>0.97366497706023403</v>
      </c>
      <c r="E72" s="1">
        <v>1.0790258437814599</v>
      </c>
      <c r="F72" s="1">
        <v>1.1453996602326399</v>
      </c>
      <c r="G72" s="1">
        <v>1.1417922744884099</v>
      </c>
      <c r="H72" s="1">
        <v>1.142214229256</v>
      </c>
      <c r="I72" s="1">
        <v>1.2670792147409899</v>
      </c>
      <c r="J72" s="1">
        <v>1.37387901082682</v>
      </c>
      <c r="K72" s="1">
        <v>1.04120012545705</v>
      </c>
      <c r="L72" s="1">
        <v>1.1599779544314901</v>
      </c>
      <c r="M72" s="1">
        <v>1.2453982499290399</v>
      </c>
      <c r="N72" s="1">
        <v>1.37532540440013</v>
      </c>
      <c r="O72" s="1">
        <v>1.41120873453109</v>
      </c>
      <c r="P72" s="1">
        <v>1.43794150763443</v>
      </c>
      <c r="Q72" s="1">
        <v>1.5121227839084499</v>
      </c>
      <c r="R72" s="1">
        <v>1.5113021122900701</v>
      </c>
      <c r="S72" s="1">
        <v>1.50498133899166</v>
      </c>
      <c r="T72" s="1">
        <v>1.6161205989071601</v>
      </c>
      <c r="U72" s="1">
        <v>1.76906026260816</v>
      </c>
      <c r="V72" s="1">
        <v>1.8708386837558499</v>
      </c>
      <c r="W72" s="1">
        <v>1.7729513915142201</v>
      </c>
      <c r="X72" s="1">
        <v>2.0805221259013802</v>
      </c>
      <c r="Y72" s="1">
        <v>2.1317246936941601</v>
      </c>
      <c r="Z72" s="1">
        <v>1.6481420714632999</v>
      </c>
      <c r="AA72" s="1">
        <v>1.4500322942506401</v>
      </c>
      <c r="AB72" s="1">
        <v>1.9844524135882899</v>
      </c>
    </row>
    <row r="73" spans="1:28" ht="15" customHeight="1">
      <c r="A73" s="1" t="s">
        <v>149</v>
      </c>
      <c r="B73" s="1" t="s">
        <v>150</v>
      </c>
      <c r="C73" s="1">
        <v>2.8651212033586302</v>
      </c>
      <c r="D73" s="1">
        <v>2.5513990669030302</v>
      </c>
      <c r="E73" s="1">
        <v>3.21213358841137</v>
      </c>
      <c r="F73" s="1">
        <v>3.3427490828978099</v>
      </c>
      <c r="G73" s="1">
        <v>3.65079634214871</v>
      </c>
      <c r="H73" s="1">
        <v>3.6898693644426399</v>
      </c>
      <c r="I73" s="1">
        <v>3.3440988731550898</v>
      </c>
      <c r="J73" s="1">
        <v>3.1861116270314001</v>
      </c>
      <c r="K73" s="1">
        <v>3.2726260137999201</v>
      </c>
      <c r="L73" s="1">
        <v>3.1700596928418401</v>
      </c>
      <c r="M73" s="1">
        <v>3.0830935179083299</v>
      </c>
      <c r="N73" s="1">
        <v>3.5253410624012198</v>
      </c>
      <c r="O73" s="1">
        <v>3.4999284250843301</v>
      </c>
      <c r="P73" s="1">
        <v>3.5531057167464999</v>
      </c>
      <c r="Q73" s="1">
        <v>4.3355149104436999</v>
      </c>
      <c r="R73" s="1">
        <v>4.2166922390388599</v>
      </c>
      <c r="S73" s="1">
        <v>3.59844793035764</v>
      </c>
      <c r="T73" s="1">
        <v>2.2269032900284502</v>
      </c>
      <c r="U73" s="1">
        <v>3.2815460971150801</v>
      </c>
      <c r="V73" s="1">
        <v>3.6083797136121998</v>
      </c>
      <c r="W73" s="1">
        <v>3.7722958286295398</v>
      </c>
      <c r="X73" s="1">
        <v>4.4533475018958297</v>
      </c>
      <c r="Y73" s="1">
        <v>4.8431060748144601</v>
      </c>
      <c r="Z73" s="1">
        <v>4.9947966118819398</v>
      </c>
      <c r="AA73" s="1">
        <v>4.84216893136922</v>
      </c>
      <c r="AB73" s="1">
        <v>4.7023682863453597</v>
      </c>
    </row>
    <row r="74" spans="1:28" ht="15" customHeight="1">
      <c r="A74" s="1" t="s">
        <v>147</v>
      </c>
      <c r="B74" s="1" t="s">
        <v>148</v>
      </c>
      <c r="C74" s="1">
        <v>8.8837228163896498</v>
      </c>
      <c r="D74" s="1">
        <v>8.8846726377844192</v>
      </c>
      <c r="E74" s="1">
        <v>8.7212116017457095</v>
      </c>
      <c r="F74" s="1">
        <v>8.7413013200099208</v>
      </c>
      <c r="G74" s="1">
        <v>9.1001273957730504</v>
      </c>
      <c r="H74" s="1">
        <v>9.1358962614313004</v>
      </c>
      <c r="I74" s="1">
        <v>9.5961723816566806</v>
      </c>
      <c r="J74" s="1">
        <v>9.9116173417078297</v>
      </c>
      <c r="K74" s="1">
        <v>10.384593298239301</v>
      </c>
      <c r="L74" s="1">
        <v>10.693991614968199</v>
      </c>
      <c r="M74" s="1">
        <v>10.834742642517799</v>
      </c>
      <c r="N74" s="1">
        <v>11.388231158776099</v>
      </c>
      <c r="O74" s="1">
        <v>11.041250810349201</v>
      </c>
      <c r="P74" s="1">
        <v>10.681176703437799</v>
      </c>
      <c r="Q74" s="1">
        <v>10.751636626831401</v>
      </c>
      <c r="R74" s="1">
        <v>10.4485215319355</v>
      </c>
      <c r="S74" s="1">
        <v>10.095940860976199</v>
      </c>
      <c r="T74" s="1">
        <v>10.1091828444203</v>
      </c>
      <c r="U74" s="1">
        <v>9.5964273877257895</v>
      </c>
      <c r="V74" s="1">
        <v>8.9253949232422904</v>
      </c>
      <c r="W74" s="1">
        <v>8.7844180735084691</v>
      </c>
      <c r="X74" s="1">
        <v>7.7806228008045304</v>
      </c>
      <c r="Y74" s="1">
        <v>7.7373583361615204</v>
      </c>
      <c r="Z74" s="1">
        <v>7.5420756362277404</v>
      </c>
      <c r="AA74" s="1">
        <v>7.3005558489739704</v>
      </c>
      <c r="AB74" s="1">
        <v>7.6366636275065902</v>
      </c>
    </row>
    <row r="75" spans="1:28" ht="15" customHeight="1">
      <c r="A75" s="1" t="s">
        <v>153</v>
      </c>
      <c r="B75" s="1" t="s">
        <v>154</v>
      </c>
      <c r="C75" s="1">
        <v>7.7888339055794003</v>
      </c>
      <c r="D75" s="1">
        <v>7.4266197211557898</v>
      </c>
      <c r="E75" s="1">
        <v>8.3525713449150896</v>
      </c>
      <c r="F75" s="1">
        <v>8.5677179243489796</v>
      </c>
      <c r="G75" s="1">
        <v>8.9647588442304098</v>
      </c>
      <c r="H75" s="1">
        <v>9.2154454463480597</v>
      </c>
      <c r="I75" s="1">
        <v>9.3285593815881995</v>
      </c>
      <c r="J75" s="1">
        <v>9.5752935229609299</v>
      </c>
      <c r="K75" s="1">
        <v>9.5620817283537107</v>
      </c>
      <c r="L75" s="1">
        <v>9.0929626122449001</v>
      </c>
      <c r="M75" s="1">
        <v>9.5817794561933507</v>
      </c>
      <c r="N75" s="1">
        <v>9.8768102189781004</v>
      </c>
      <c r="O75" s="1">
        <v>9.1038716894977192</v>
      </c>
      <c r="P75" s="1">
        <v>9.4008774683468594</v>
      </c>
      <c r="Q75" s="1">
        <v>8.6679930973711308</v>
      </c>
      <c r="R75" s="1">
        <v>8.2180887721677909</v>
      </c>
      <c r="S75" s="1">
        <v>8.8564883678069695</v>
      </c>
      <c r="T75" s="1">
        <v>8.7843344800211707</v>
      </c>
      <c r="U75" s="1">
        <v>9.3400930385289005</v>
      </c>
      <c r="V75" s="1">
        <v>8.6124728812653597</v>
      </c>
      <c r="W75" s="1">
        <v>9.0352232541056701</v>
      </c>
      <c r="X75" s="1">
        <v>8.9018882793788094</v>
      </c>
      <c r="Y75" s="1">
        <v>9.5479677643638201</v>
      </c>
      <c r="Z75" s="1">
        <v>8.1939329983249607</v>
      </c>
      <c r="AA75" s="1">
        <v>7.65384763319011</v>
      </c>
      <c r="AB75" s="1">
        <v>7.9005841219078503</v>
      </c>
    </row>
    <row r="76" spans="1:28" ht="15" customHeight="1">
      <c r="A76" s="1" t="s">
        <v>155</v>
      </c>
      <c r="B76" s="1" t="s">
        <v>156</v>
      </c>
      <c r="C76" s="1">
        <v>7.3617045820783202</v>
      </c>
      <c r="D76" s="1">
        <v>7.4683799283635297</v>
      </c>
      <c r="E76" s="1">
        <v>7.4041689321144197</v>
      </c>
      <c r="F76" s="1">
        <v>7.2480129925803398</v>
      </c>
      <c r="G76" s="1">
        <v>7.1666724896821803</v>
      </c>
      <c r="H76" s="1">
        <v>7.5730332730089103</v>
      </c>
      <c r="I76" s="1">
        <v>7.4890656097883204</v>
      </c>
      <c r="J76" s="1">
        <v>7.5669651975557501</v>
      </c>
      <c r="K76" s="1">
        <v>7.7346487614894999</v>
      </c>
      <c r="L76" s="1">
        <v>7.7657550821498198</v>
      </c>
      <c r="M76" s="1">
        <v>7.912673166227</v>
      </c>
      <c r="N76" s="1">
        <v>7.9044326632627797</v>
      </c>
      <c r="O76" s="1">
        <v>7.9323230423550797</v>
      </c>
      <c r="P76" s="1">
        <v>8.1717512804161405</v>
      </c>
      <c r="Q76" s="1">
        <v>8.2164872013293806</v>
      </c>
      <c r="R76" s="1">
        <v>8.1660901276954601</v>
      </c>
      <c r="S76" s="1">
        <v>8.0721455956772399</v>
      </c>
      <c r="T76" s="1">
        <v>7.9173472162353802</v>
      </c>
      <c r="U76" s="1">
        <v>7.6017649697379897</v>
      </c>
      <c r="V76" s="1">
        <v>6.79565148637292</v>
      </c>
      <c r="W76" s="1">
        <v>6.8383745702009904</v>
      </c>
      <c r="X76" s="1">
        <v>6.7025576138303302</v>
      </c>
      <c r="Y76" s="1">
        <v>6.2054138584501501</v>
      </c>
      <c r="Z76" s="1">
        <v>5.7329418785565904</v>
      </c>
      <c r="AA76" s="1">
        <v>5.2708667864029604</v>
      </c>
    </row>
    <row r="77" spans="1:28" ht="15" customHeight="1">
      <c r="A77" s="1" t="s">
        <v>157</v>
      </c>
      <c r="B77" s="1" t="s">
        <v>158</v>
      </c>
      <c r="C77" s="1">
        <v>3.1125250319640498</v>
      </c>
      <c r="D77" s="1">
        <v>3.1794354524636601</v>
      </c>
      <c r="E77" s="1">
        <v>3.1349916234906301</v>
      </c>
      <c r="F77" s="1">
        <v>3.2218957643160002</v>
      </c>
      <c r="G77" s="1">
        <v>3.2664824795748801</v>
      </c>
      <c r="H77" s="1">
        <v>3.6225524536934199</v>
      </c>
      <c r="I77" s="1">
        <v>3.7922073353899002</v>
      </c>
      <c r="J77" s="1">
        <v>3.9211495265326</v>
      </c>
      <c r="K77" s="1">
        <v>3.7248076084960799</v>
      </c>
      <c r="L77" s="1">
        <v>3.7900261141234699</v>
      </c>
      <c r="M77" s="1">
        <v>3.8828994301053101</v>
      </c>
      <c r="N77" s="1">
        <v>3.9690272037782202</v>
      </c>
      <c r="O77" s="1">
        <v>3.8033867526723601</v>
      </c>
      <c r="P77" s="1">
        <v>3.9370920969928398</v>
      </c>
      <c r="Q77" s="1">
        <v>3.9159307379959398</v>
      </c>
      <c r="R77" s="1">
        <v>3.8316093084569598</v>
      </c>
      <c r="S77" s="1">
        <v>4.1736914697065499</v>
      </c>
      <c r="T77" s="1">
        <v>3.4865435529673001</v>
      </c>
      <c r="U77" s="1">
        <v>3.59730016722528</v>
      </c>
      <c r="V77" s="1">
        <v>2.71893211227979</v>
      </c>
      <c r="W77" s="1">
        <v>2.5482131039047</v>
      </c>
      <c r="X77" s="1">
        <v>2.7353963953092899</v>
      </c>
      <c r="Y77" s="1">
        <v>2.5933594920995899</v>
      </c>
      <c r="Z77" s="1">
        <v>2.7989536535548001</v>
      </c>
      <c r="AA77" s="1">
        <v>2.5368062589039302</v>
      </c>
      <c r="AB77" s="1">
        <v>2.6192666881354398</v>
      </c>
    </row>
    <row r="78" spans="1:28" ht="15" customHeight="1">
      <c r="A78" s="1" t="s">
        <v>161</v>
      </c>
      <c r="B78" s="1" t="s">
        <v>162</v>
      </c>
      <c r="C78" s="1">
        <v>8.8426595513894597</v>
      </c>
      <c r="D78" s="1">
        <v>8.8640250562858593</v>
      </c>
      <c r="E78" s="1">
        <v>9.0396720089512108</v>
      </c>
      <c r="F78" s="1">
        <v>8.8948365131367595</v>
      </c>
      <c r="G78" s="1">
        <v>9.3929735037331703</v>
      </c>
      <c r="H78" s="1">
        <v>9.4350873093694894</v>
      </c>
      <c r="I78" s="1">
        <v>9.5823946738551307</v>
      </c>
      <c r="J78" s="1">
        <v>9.5304415700833705</v>
      </c>
      <c r="K78" s="1">
        <v>9.1686314319620195</v>
      </c>
      <c r="L78" s="1">
        <v>9.4572697680662703</v>
      </c>
      <c r="M78" s="1">
        <v>9.6125223071040597</v>
      </c>
      <c r="N78" s="1">
        <v>9.4482158884458407</v>
      </c>
      <c r="O78" s="1">
        <v>9.5647571344501507</v>
      </c>
      <c r="P78" s="1">
        <v>9.71635272240405</v>
      </c>
      <c r="Q78" s="1">
        <v>9.8809032959979994</v>
      </c>
      <c r="R78" s="1">
        <v>9.7121129111784192</v>
      </c>
      <c r="S78" s="1">
        <v>9.6575461620285594</v>
      </c>
      <c r="T78" s="1">
        <v>9.7776926274013505</v>
      </c>
      <c r="U78" s="1">
        <v>9.4621903516238106</v>
      </c>
      <c r="V78" s="1">
        <v>8.6320997290057608</v>
      </c>
      <c r="W78" s="1">
        <v>9.1560182556414507</v>
      </c>
      <c r="X78" s="1">
        <v>9.3126934985488905</v>
      </c>
      <c r="Y78" s="1">
        <v>9.6343472643364798</v>
      </c>
      <c r="Z78" s="1">
        <v>9.7659105496488703</v>
      </c>
      <c r="AA78" s="1">
        <v>9.4807663738646699</v>
      </c>
      <c r="AB78" s="1">
        <v>9.1536414217286293</v>
      </c>
    </row>
    <row r="79" spans="1:28" ht="15" customHeight="1">
      <c r="A79" s="1" t="s">
        <v>159</v>
      </c>
      <c r="B79" s="1" t="s">
        <v>160</v>
      </c>
      <c r="C79" s="1">
        <v>2.9822288404858299</v>
      </c>
      <c r="D79" s="1">
        <v>2.6660254391973801</v>
      </c>
      <c r="E79" s="1">
        <v>3.0837421989545599</v>
      </c>
      <c r="F79" s="1">
        <v>2.88014794522504</v>
      </c>
      <c r="G79" s="1">
        <v>3.0913370090734098</v>
      </c>
      <c r="H79" s="1">
        <v>2.9543174608501501</v>
      </c>
      <c r="I79" s="1">
        <v>2.9976887096031302</v>
      </c>
      <c r="J79" s="1">
        <v>2.97381088455269</v>
      </c>
      <c r="K79" s="1">
        <v>2.9416253116166602</v>
      </c>
      <c r="L79" s="1">
        <v>2.8954054265682698</v>
      </c>
      <c r="M79" s="1">
        <v>3.0273819798289598</v>
      </c>
      <c r="N79" s="1">
        <v>3.0672335460089202</v>
      </c>
      <c r="O79" s="1">
        <v>3.17564944919667</v>
      </c>
      <c r="P79" s="1">
        <v>3.2148493843427399</v>
      </c>
      <c r="Q79" s="1">
        <v>3.44801212993554</v>
      </c>
      <c r="R79" s="1">
        <v>3.65260391960296</v>
      </c>
      <c r="S79" s="1">
        <v>3.5252906598303602</v>
      </c>
      <c r="T79" s="1">
        <v>3.5226245667659999</v>
      </c>
      <c r="U79" s="1">
        <v>3.2562107277718302</v>
      </c>
      <c r="V79" s="1">
        <v>3.1758543852980998</v>
      </c>
      <c r="W79" s="1">
        <v>2.9168185972698102</v>
      </c>
      <c r="X79" s="1">
        <v>2.82760440869404</v>
      </c>
      <c r="Y79" s="1">
        <v>3.0212098275686499</v>
      </c>
      <c r="Z79" s="1">
        <v>2.8710506054865799</v>
      </c>
      <c r="AA79" s="1">
        <v>2.97880448863005</v>
      </c>
      <c r="AB79" s="1">
        <v>2.8274432570825798</v>
      </c>
    </row>
    <row r="80" spans="1:28" ht="15" customHeight="1">
      <c r="A80" s="1" t="s">
        <v>163</v>
      </c>
      <c r="B80" s="1" t="s">
        <v>164</v>
      </c>
      <c r="E80" s="1">
        <v>15.9402826007149</v>
      </c>
      <c r="F80" s="1">
        <v>13.3261603391805</v>
      </c>
      <c r="G80" s="1">
        <v>12.4250412809435</v>
      </c>
      <c r="H80" s="1">
        <v>10.696133305124899</v>
      </c>
      <c r="I80" s="1">
        <v>9.0856439901311408</v>
      </c>
      <c r="J80" s="1">
        <v>8.4428248023324795</v>
      </c>
      <c r="K80" s="1">
        <v>8.4479711106540201</v>
      </c>
      <c r="L80" s="1">
        <v>7.8034520183172704</v>
      </c>
      <c r="M80" s="1">
        <v>7.9348541813668296</v>
      </c>
      <c r="N80" s="1">
        <v>8.8738510741614007</v>
      </c>
      <c r="O80" s="1">
        <v>9.0003336709974295</v>
      </c>
      <c r="P80" s="1">
        <v>9.5385173590909904</v>
      </c>
      <c r="Q80" s="1">
        <v>11.526892486737299</v>
      </c>
      <c r="R80" s="1">
        <v>11.707166204012699</v>
      </c>
      <c r="S80" s="1">
        <v>12.583624247162501</v>
      </c>
      <c r="T80" s="1">
        <v>14.359712473211401</v>
      </c>
      <c r="U80" s="1">
        <v>14.8530578665306</v>
      </c>
      <c r="V80" s="1">
        <v>13.2567629220034</v>
      </c>
      <c r="W80" s="1">
        <v>15.227987328904399</v>
      </c>
      <c r="X80" s="1">
        <v>15.646296858992001</v>
      </c>
      <c r="Y80" s="1">
        <v>14.4694178907699</v>
      </c>
      <c r="Z80" s="1">
        <v>15.429316517517799</v>
      </c>
      <c r="AA80" s="1">
        <v>14.367836138749499</v>
      </c>
      <c r="AB80" s="1">
        <v>13.800054164653</v>
      </c>
    </row>
    <row r="81" spans="1:28" ht="15" customHeight="1">
      <c r="A81" s="1" t="s">
        <v>165</v>
      </c>
      <c r="B81" s="1" t="s">
        <v>166</v>
      </c>
      <c r="C81" s="1">
        <v>0.24544991925884099</v>
      </c>
      <c r="D81" s="1">
        <v>0.19739412062857101</v>
      </c>
      <c r="E81" s="1">
        <v>0.21877990741400999</v>
      </c>
      <c r="F81" s="1">
        <v>0.24286518752370301</v>
      </c>
      <c r="G81" s="1">
        <v>0.24328279020143301</v>
      </c>
      <c r="H81" s="1">
        <v>0.27203757839516002</v>
      </c>
      <c r="I81" s="1">
        <v>0.32630385242444798</v>
      </c>
      <c r="J81" s="1">
        <v>0.28098700763426698</v>
      </c>
      <c r="K81" s="1">
        <v>0.33178238314700897</v>
      </c>
      <c r="L81" s="1">
        <v>0.32709532409928799</v>
      </c>
      <c r="M81" s="1">
        <v>0.32592183273492598</v>
      </c>
      <c r="N81" s="1">
        <v>0.28522357933211301</v>
      </c>
      <c r="O81" s="1">
        <v>0.23608830940533199</v>
      </c>
      <c r="P81" s="1">
        <v>0.19477658080176299</v>
      </c>
      <c r="Q81" s="1">
        <v>0.21393672016693799</v>
      </c>
      <c r="R81" s="1">
        <v>0.233787564442164</v>
      </c>
      <c r="S81" s="1">
        <v>0.25431030326861298</v>
      </c>
      <c r="T81" s="1">
        <v>0.25399794016069699</v>
      </c>
      <c r="U81" s="1">
        <v>0.25738680866378599</v>
      </c>
      <c r="V81" s="1">
        <v>0.30204356327468501</v>
      </c>
      <c r="W81" s="1">
        <v>0.28965605977881498</v>
      </c>
      <c r="X81" s="1">
        <v>0.31168210425909498</v>
      </c>
      <c r="Y81" s="1">
        <v>0.28281857439470698</v>
      </c>
      <c r="Z81" s="1">
        <v>0.29290958947637202</v>
      </c>
      <c r="AA81" s="1">
        <v>0.30914314504753199</v>
      </c>
      <c r="AB81" s="1">
        <v>0.35545401995591502</v>
      </c>
    </row>
    <row r="82" spans="1:28" ht="15" customHeight="1">
      <c r="A82" s="1" t="s">
        <v>169</v>
      </c>
      <c r="B82" s="1" t="s">
        <v>170</v>
      </c>
      <c r="C82" s="1">
        <v>0.30389502762430898</v>
      </c>
      <c r="D82" s="1">
        <v>0.298567008630516</v>
      </c>
      <c r="E82" s="1">
        <v>0.343324505791403</v>
      </c>
      <c r="F82" s="1">
        <v>0.387447831369856</v>
      </c>
      <c r="G82" s="1">
        <v>0.38262684231120397</v>
      </c>
      <c r="H82" s="1">
        <v>0.37744297054925802</v>
      </c>
      <c r="I82" s="1">
        <v>0.371798283968924</v>
      </c>
      <c r="J82" s="1">
        <v>0.36584483769189502</v>
      </c>
      <c r="K82" s="1">
        <v>0.35970376183236102</v>
      </c>
      <c r="L82" s="1">
        <v>0.35356505809188599</v>
      </c>
      <c r="M82" s="1">
        <v>0.391049338831224</v>
      </c>
      <c r="N82" s="1">
        <v>0.34171626926347398</v>
      </c>
      <c r="O82" s="1">
        <v>0.46202393906419997</v>
      </c>
      <c r="P82" s="1">
        <v>0.49534530308999802</v>
      </c>
      <c r="Q82" s="1">
        <v>0.526757201737036</v>
      </c>
      <c r="R82" s="1">
        <v>0.63549417817492504</v>
      </c>
      <c r="S82" s="1">
        <v>0.69963855293980504</v>
      </c>
      <c r="T82" s="1">
        <v>0.60782993359370996</v>
      </c>
      <c r="U82" s="1">
        <v>0.66834074179078795</v>
      </c>
      <c r="V82" s="1">
        <v>0.54498167046467805</v>
      </c>
      <c r="W82" s="1">
        <v>0.57003507340153703</v>
      </c>
      <c r="X82" s="1">
        <v>0.52521770682147995</v>
      </c>
      <c r="Y82" s="1">
        <v>0.48263608160195498</v>
      </c>
      <c r="Z82" s="1">
        <v>0.475836500139031</v>
      </c>
      <c r="AA82" s="1">
        <v>0.53635125375945003</v>
      </c>
      <c r="AB82" s="1">
        <v>0.56196700622013895</v>
      </c>
    </row>
    <row r="83" spans="1:28" ht="15" customHeight="1">
      <c r="A83" s="1" t="s">
        <v>173</v>
      </c>
      <c r="B83" s="1" t="s">
        <v>174</v>
      </c>
      <c r="C83" s="1">
        <v>18.0922302018189</v>
      </c>
      <c r="D83" s="1">
        <v>7.3527890568385903</v>
      </c>
      <c r="H83" s="1">
        <v>34.1376274128978</v>
      </c>
      <c r="I83" s="1">
        <v>30.8284987555759</v>
      </c>
      <c r="J83" s="1">
        <v>32.1125369535321</v>
      </c>
      <c r="K83" s="1">
        <v>28.258697004399998</v>
      </c>
      <c r="L83" s="1">
        <v>27.680491649057501</v>
      </c>
      <c r="M83" s="1">
        <v>26.189232628062001</v>
      </c>
      <c r="N83" s="1">
        <v>27.405537155740401</v>
      </c>
      <c r="O83" s="1">
        <v>27.247718644434201</v>
      </c>
      <c r="P83" s="1">
        <v>27.721005853926599</v>
      </c>
      <c r="Q83" s="1">
        <v>28.8728348023987</v>
      </c>
      <c r="R83" s="1">
        <v>31.515681451573801</v>
      </c>
      <c r="S83" s="1">
        <v>31.0780255233242</v>
      </c>
      <c r="T83" s="1">
        <v>30.046033596390401</v>
      </c>
      <c r="U83" s="1">
        <v>31.1486847371376</v>
      </c>
      <c r="V83" s="1">
        <v>30.947374465845101</v>
      </c>
      <c r="W83" s="1">
        <v>29.956090209379798</v>
      </c>
      <c r="X83" s="1">
        <v>27.353820319059601</v>
      </c>
      <c r="Y83" s="1">
        <v>30.0150938246618</v>
      </c>
      <c r="Z83" s="1">
        <v>26.889159295548701</v>
      </c>
      <c r="AA83" s="1">
        <v>23.942683722118598</v>
      </c>
      <c r="AB83" s="1">
        <v>24.242448947241801</v>
      </c>
    </row>
    <row r="84" spans="1:28" ht="15" customHeight="1">
      <c r="A84" s="1" t="s">
        <v>196</v>
      </c>
      <c r="B84" s="1" t="s">
        <v>197</v>
      </c>
      <c r="E84" s="1">
        <v>5.41001928595308</v>
      </c>
      <c r="F84" s="1">
        <v>4.6880216440589999</v>
      </c>
      <c r="G84" s="1">
        <v>4.3292776492001197</v>
      </c>
      <c r="H84" s="1">
        <v>3.7997232255530702</v>
      </c>
      <c r="I84" s="1">
        <v>3.7233774563307702</v>
      </c>
      <c r="J84" s="1">
        <v>3.4757993810554</v>
      </c>
      <c r="K84" s="1">
        <v>3.34592092427487</v>
      </c>
      <c r="L84" s="1">
        <v>2.83636647337232</v>
      </c>
      <c r="M84" s="1">
        <v>2.6826229646681199</v>
      </c>
      <c r="N84" s="1">
        <v>2.9889289183071801</v>
      </c>
      <c r="O84" s="1">
        <v>2.99211141330108</v>
      </c>
      <c r="P84" s="1">
        <v>3.22151003844044</v>
      </c>
      <c r="Q84" s="1">
        <v>3.27144228194503</v>
      </c>
      <c r="R84" s="1">
        <v>3.3528463251948901</v>
      </c>
      <c r="S84" s="1">
        <v>3.6118600387584099</v>
      </c>
      <c r="T84" s="1">
        <v>3.7797852589958301</v>
      </c>
      <c r="U84" s="1">
        <v>3.6294057562455202</v>
      </c>
      <c r="V84" s="1">
        <v>3.3764900178318902</v>
      </c>
      <c r="W84" s="1">
        <v>3.8495934552371698</v>
      </c>
      <c r="X84" s="1">
        <v>3.5411133320289401</v>
      </c>
      <c r="Y84" s="1">
        <v>3.4717475479509399</v>
      </c>
      <c r="Z84" s="1">
        <v>3.5182409036458</v>
      </c>
      <c r="AA84" s="1">
        <v>3.4742830459899801</v>
      </c>
      <c r="AB84" s="1">
        <v>3.5436365723451599</v>
      </c>
    </row>
    <row r="85" spans="1:28" ht="15" customHeight="1">
      <c r="A85" s="1" t="s">
        <v>175</v>
      </c>
      <c r="B85" s="1" t="s">
        <v>176</v>
      </c>
      <c r="C85" s="1">
        <v>2.9304142211110502</v>
      </c>
      <c r="D85" s="1">
        <v>2.9017649277511199</v>
      </c>
      <c r="E85" s="1">
        <v>3.36763019272255</v>
      </c>
      <c r="F85" s="1">
        <v>3.59455979219537</v>
      </c>
      <c r="G85" s="1">
        <v>3.7269534168763401</v>
      </c>
      <c r="H85" s="1">
        <v>3.8412053123529799</v>
      </c>
      <c r="I85" s="1">
        <v>3.8013997421527601</v>
      </c>
      <c r="J85" s="1">
        <v>4.2679815133511001</v>
      </c>
      <c r="K85" s="1">
        <v>4.4994595940999398</v>
      </c>
      <c r="L85" s="1">
        <v>4.3922600824064304</v>
      </c>
      <c r="M85" s="1">
        <v>3.9678029800316299</v>
      </c>
      <c r="N85" s="1">
        <v>4.0519834497661096</v>
      </c>
      <c r="O85" s="1">
        <v>3.8263997102007199</v>
      </c>
      <c r="P85" s="1">
        <v>4.1429882359643404</v>
      </c>
      <c r="Q85" s="1">
        <v>3.67632684360979</v>
      </c>
      <c r="R85" s="1">
        <v>3.4494482909650901</v>
      </c>
      <c r="S85" s="1">
        <v>3.0377586820156401</v>
      </c>
      <c r="T85" s="1">
        <v>2.8237016250557998</v>
      </c>
      <c r="U85" s="1">
        <v>3.6156353514283399</v>
      </c>
      <c r="V85" s="1">
        <v>4.3366821621158902</v>
      </c>
      <c r="W85" s="1">
        <v>4.0474948723627699</v>
      </c>
      <c r="X85" s="1">
        <v>3.9346106167932402</v>
      </c>
      <c r="Y85" s="1">
        <v>4.0863368115676204</v>
      </c>
      <c r="Z85" s="1">
        <v>3.8178923045111399</v>
      </c>
      <c r="AA85" s="1">
        <v>3.8435982313518302</v>
      </c>
      <c r="AB85" s="1">
        <v>3.7457672029755602</v>
      </c>
    </row>
    <row r="86" spans="1:28" ht="15" customHeight="1">
      <c r="A86" s="1" t="s">
        <v>190</v>
      </c>
      <c r="B86" s="1" t="s">
        <v>191</v>
      </c>
      <c r="C86" s="1">
        <v>0.86523057707511697</v>
      </c>
      <c r="D86" s="1">
        <v>0.87753502217167001</v>
      </c>
      <c r="E86" s="1">
        <v>0.89088501558392696</v>
      </c>
      <c r="F86" s="1">
        <v>0.89751382367596699</v>
      </c>
      <c r="G86" s="1">
        <v>0.90033707189076195</v>
      </c>
      <c r="H86" s="1">
        <v>0.90004413783223203</v>
      </c>
      <c r="I86" s="1">
        <v>0.89860212346539403</v>
      </c>
      <c r="J86" s="1">
        <v>0.89996006186853605</v>
      </c>
      <c r="K86" s="1">
        <v>0.90320377909363403</v>
      </c>
      <c r="L86" s="1">
        <v>0.90416298011963003</v>
      </c>
      <c r="M86" s="1">
        <v>0.91097567694671999</v>
      </c>
      <c r="N86" s="1">
        <v>0.92227101692750502</v>
      </c>
      <c r="O86" s="1">
        <v>0.93940918175865995</v>
      </c>
      <c r="P86" s="1">
        <v>0.95747066412729598</v>
      </c>
      <c r="Q86" s="1">
        <v>0.98898621095346795</v>
      </c>
      <c r="R86" s="1">
        <v>1.0085511148160899</v>
      </c>
      <c r="S86" s="1">
        <v>1.0245801504468199</v>
      </c>
      <c r="T86" s="1">
        <v>1.0445915843702001</v>
      </c>
      <c r="U86" s="1">
        <v>1.0703180316929599</v>
      </c>
      <c r="V86" s="1">
        <v>1.1147683242962401</v>
      </c>
      <c r="W86" s="1">
        <v>1.14112481527936</v>
      </c>
      <c r="X86" s="1">
        <v>1.1620721164475101</v>
      </c>
      <c r="Y86" s="1">
        <v>1.1901885369158201</v>
      </c>
      <c r="Z86" s="1">
        <v>1.1949047556369901</v>
      </c>
      <c r="AA86" s="1">
        <v>1.1897704700463001</v>
      </c>
      <c r="AB86" s="1">
        <v>1.1398038193879501</v>
      </c>
    </row>
    <row r="87" spans="1:28" ht="15" customHeight="1">
      <c r="A87" s="1" t="s">
        <v>177</v>
      </c>
      <c r="B87" s="1" t="s">
        <v>178</v>
      </c>
      <c r="C87" s="1">
        <v>0.227872376093014</v>
      </c>
      <c r="D87" s="1">
        <v>0.181540081337595</v>
      </c>
      <c r="E87" s="1">
        <v>0.19419331502819701</v>
      </c>
      <c r="F87" s="1">
        <v>0.21519310729655899</v>
      </c>
      <c r="G87" s="1">
        <v>0.21228617468070601</v>
      </c>
      <c r="H87" s="1">
        <v>0.20804035485589101</v>
      </c>
      <c r="I87" s="1">
        <v>0.20197983964659699</v>
      </c>
      <c r="J87" s="1">
        <v>0.19547227626835501</v>
      </c>
      <c r="K87" s="1">
        <v>0.192273149231315</v>
      </c>
      <c r="L87" s="1">
        <v>0.14533735450299901</v>
      </c>
      <c r="M87" s="1">
        <v>0.150621599912374</v>
      </c>
      <c r="N87" s="1">
        <v>0.15393339104182299</v>
      </c>
      <c r="O87" s="1">
        <v>0.14548080175116501</v>
      </c>
      <c r="P87" s="1">
        <v>0.15254051109858799</v>
      </c>
      <c r="Q87" s="1">
        <v>0.177757027169159</v>
      </c>
      <c r="R87" s="1">
        <v>0.20852604443096501</v>
      </c>
      <c r="S87" s="1">
        <v>0.207074889515864</v>
      </c>
      <c r="T87" s="1">
        <v>0.186426514142045</v>
      </c>
      <c r="U87" s="1">
        <v>0.15144240630179701</v>
      </c>
      <c r="V87" s="1">
        <v>0.12893629501139101</v>
      </c>
      <c r="W87" s="1">
        <v>0.19789245702526301</v>
      </c>
      <c r="X87" s="1">
        <v>0.21450086535141899</v>
      </c>
      <c r="Y87" s="1">
        <v>0.23674316475318699</v>
      </c>
      <c r="Z87" s="1">
        <v>0.21147466277369001</v>
      </c>
      <c r="AA87" s="1">
        <v>0.2809442815182</v>
      </c>
      <c r="AB87" s="1">
        <v>0.27714272298159998</v>
      </c>
    </row>
    <row r="88" spans="1:28" ht="15" customHeight="1">
      <c r="A88" s="1" t="s">
        <v>179</v>
      </c>
      <c r="B88" s="1" t="s">
        <v>180</v>
      </c>
      <c r="C88" s="1">
        <v>8.2900203553978997</v>
      </c>
      <c r="D88" s="1">
        <v>9.4325000737196696</v>
      </c>
      <c r="E88" s="1">
        <v>8.0114616895494102</v>
      </c>
      <c r="F88" s="1">
        <v>8.1905610211112894</v>
      </c>
      <c r="G88" s="1">
        <v>9.0903154046190693</v>
      </c>
      <c r="H88" s="1">
        <v>9.2993995713706603</v>
      </c>
      <c r="I88" s="1">
        <v>8.7681720894703492</v>
      </c>
      <c r="J88" s="1">
        <v>8.7877478479415903</v>
      </c>
      <c r="K88" s="1">
        <v>8.7505083917348792</v>
      </c>
      <c r="L88" s="1">
        <v>8.4572937527933494</v>
      </c>
      <c r="M88" s="1">
        <v>8.7933136377727692</v>
      </c>
      <c r="N88" s="1">
        <v>8.8366429381869107</v>
      </c>
      <c r="O88" s="1">
        <v>8.6479078532274496</v>
      </c>
      <c r="P88" s="1">
        <v>8.7477492849005607</v>
      </c>
      <c r="Q88" s="1">
        <v>8.8191861375367395</v>
      </c>
      <c r="R88" s="1">
        <v>8.9862974152099095</v>
      </c>
      <c r="S88" s="1">
        <v>9.0490346995823892</v>
      </c>
      <c r="T88" s="1">
        <v>8.3616718052041001</v>
      </c>
      <c r="U88" s="1">
        <v>9.2450494722672101</v>
      </c>
      <c r="V88" s="1">
        <v>9.4520848114373894</v>
      </c>
      <c r="W88" s="1">
        <v>9.9975263256488809</v>
      </c>
      <c r="X88" s="1">
        <v>6.3550214735990203</v>
      </c>
      <c r="Y88" s="1">
        <v>8.3814642644075903</v>
      </c>
      <c r="Z88" s="1">
        <v>8.9024132964598994</v>
      </c>
      <c r="AA88" s="1">
        <v>9.3507379790466505</v>
      </c>
      <c r="AB88" s="1">
        <v>8.8802405304195897</v>
      </c>
    </row>
    <row r="89" spans="1:28" ht="15" customHeight="1">
      <c r="A89" s="1" t="s">
        <v>185</v>
      </c>
      <c r="B89" s="1" t="s">
        <v>186</v>
      </c>
      <c r="T89" s="1">
        <v>1.9783911179260001</v>
      </c>
      <c r="U89" s="1">
        <v>1.9642242959037</v>
      </c>
      <c r="V89" s="1">
        <v>1.53959190528172</v>
      </c>
      <c r="W89" s="1">
        <v>1.6300494526865601</v>
      </c>
      <c r="X89" s="1">
        <v>1.4145427492905001</v>
      </c>
      <c r="Y89" s="1">
        <v>1.5022531749283099</v>
      </c>
      <c r="Z89" s="1">
        <v>1.4892781718741499</v>
      </c>
      <c r="AA89" s="1">
        <v>1.28068667221879</v>
      </c>
      <c r="AB89" s="1">
        <v>1.37010942087003</v>
      </c>
    </row>
    <row r="90" spans="1:28" ht="15" customHeight="1">
      <c r="A90" s="1" t="s">
        <v>192</v>
      </c>
      <c r="B90" s="1" t="s">
        <v>193</v>
      </c>
      <c r="E90" s="1">
        <v>5.9859452979016297</v>
      </c>
      <c r="F90" s="1">
        <v>4.7507726171606999</v>
      </c>
      <c r="G90" s="1">
        <v>4.7467581260130904</v>
      </c>
      <c r="H90" s="1">
        <v>4.4651467498020203</v>
      </c>
      <c r="I90" s="1">
        <v>4.3678846117003696</v>
      </c>
      <c r="J90" s="1">
        <v>4.2904820150948098</v>
      </c>
      <c r="K90" s="1">
        <v>4.5634343486138604</v>
      </c>
      <c r="L90" s="1">
        <v>3.8852591680811601</v>
      </c>
      <c r="M90" s="1">
        <v>3.47572906808217</v>
      </c>
      <c r="N90" s="1">
        <v>3.7126227880574501</v>
      </c>
      <c r="O90" s="1">
        <v>3.8170991154107701</v>
      </c>
      <c r="P90" s="1">
        <v>3.7548167566708099</v>
      </c>
      <c r="Q90" s="1">
        <v>3.9220935276829798</v>
      </c>
      <c r="R90" s="1">
        <v>4.18404209084167</v>
      </c>
      <c r="S90" s="1">
        <v>4.3298718710520703</v>
      </c>
      <c r="T90" s="1">
        <v>4.6936960858405303</v>
      </c>
      <c r="U90" s="1">
        <v>4.6929164903973497</v>
      </c>
      <c r="V90" s="1">
        <v>3.9581000570359799</v>
      </c>
      <c r="W90" s="1">
        <v>4.3486163029391598</v>
      </c>
      <c r="X90" s="1">
        <v>4.5533013112117597</v>
      </c>
      <c r="Y90" s="1">
        <v>4.6295096715848203</v>
      </c>
      <c r="Z90" s="1">
        <v>4.27365723711993</v>
      </c>
      <c r="AA90" s="1">
        <v>4.3780901230985103</v>
      </c>
      <c r="AB90" s="1">
        <v>4.5040486624370502</v>
      </c>
    </row>
    <row r="91" spans="1:28" ht="15" customHeight="1">
      <c r="A91" s="1" t="s">
        <v>194</v>
      </c>
      <c r="B91" s="1" t="s">
        <v>195</v>
      </c>
      <c r="C91" s="1">
        <v>26.197658766531401</v>
      </c>
      <c r="D91" s="1">
        <v>27.4314341085271</v>
      </c>
      <c r="E91" s="1">
        <v>26.957253777012799</v>
      </c>
      <c r="F91" s="1">
        <v>27.1421196301654</v>
      </c>
      <c r="G91" s="1">
        <v>25.291538127443101</v>
      </c>
      <c r="H91" s="1">
        <v>20.353027837259098</v>
      </c>
      <c r="I91" s="1">
        <v>20.3700090530509</v>
      </c>
      <c r="J91" s="1">
        <v>18.9272976516867</v>
      </c>
      <c r="K91" s="1">
        <v>17.320466211443399</v>
      </c>
      <c r="L91" s="1">
        <v>17.854769731110999</v>
      </c>
      <c r="M91" s="1">
        <v>18.885512262204902</v>
      </c>
      <c r="N91" s="1">
        <v>19.932733140818801</v>
      </c>
      <c r="O91" s="1">
        <v>21.105745503445998</v>
      </c>
      <c r="P91" s="1">
        <v>21.9307109802272</v>
      </c>
      <c r="Q91" s="1">
        <v>24.5990264028204</v>
      </c>
      <c r="R91" s="1">
        <v>24.824646679192899</v>
      </c>
      <c r="S91" s="1">
        <v>24.0128576476239</v>
      </c>
      <c r="T91" s="1">
        <v>22.957282710372901</v>
      </c>
      <c r="U91" s="1">
        <v>22.385472219379899</v>
      </c>
      <c r="V91" s="1">
        <v>20.877125173017198</v>
      </c>
      <c r="W91" s="1">
        <v>21.635135801543701</v>
      </c>
      <c r="X91" s="1">
        <v>21.018076693797799</v>
      </c>
      <c r="Y91" s="1">
        <v>19.952995219852902</v>
      </c>
      <c r="Z91" s="1">
        <v>18.498319714369799</v>
      </c>
      <c r="AA91" s="1">
        <v>17.368712914712599</v>
      </c>
      <c r="AB91" s="1">
        <v>16.242584321739301</v>
      </c>
    </row>
    <row r="92" spans="1:28" ht="15" customHeight="1">
      <c r="A92" s="1" t="s">
        <v>204</v>
      </c>
      <c r="B92" s="1" t="s">
        <v>205</v>
      </c>
      <c r="C92" s="1">
        <v>8.0620276544658295E-2</v>
      </c>
      <c r="D92" s="1">
        <v>8.5051862546020304E-2</v>
      </c>
      <c r="E92" s="1">
        <v>8.0188281988232801E-2</v>
      </c>
      <c r="F92" s="1">
        <v>7.9846569670844303E-2</v>
      </c>
      <c r="G92" s="1">
        <v>9.5698380206608605E-2</v>
      </c>
      <c r="H92" s="1">
        <v>9.5788176974338404E-2</v>
      </c>
      <c r="I92" s="1">
        <v>9.6800633086206095E-2</v>
      </c>
      <c r="J92" s="1">
        <v>0.113476761054301</v>
      </c>
      <c r="K92" s="1">
        <v>0.11588765078796801</v>
      </c>
      <c r="L92" s="1">
        <v>0.11925381944510299</v>
      </c>
      <c r="M92" s="1">
        <v>0.118846962409508</v>
      </c>
      <c r="N92" s="1">
        <v>0.107117168929801</v>
      </c>
      <c r="O92" s="1">
        <v>7.37113257247176E-2</v>
      </c>
      <c r="P92" s="1">
        <v>9.8470635779868906E-2</v>
      </c>
      <c r="Q92" s="1">
        <v>0.10154644187155699</v>
      </c>
      <c r="R92" s="1">
        <v>9.4991068197350897E-2</v>
      </c>
      <c r="S92" s="1">
        <v>8.9148782784821606E-2</v>
      </c>
      <c r="T92" s="1">
        <v>9.34037717285537E-2</v>
      </c>
      <c r="U92" s="1">
        <v>9.4441904829916795E-2</v>
      </c>
      <c r="V92" s="1">
        <v>8.61077799304657E-2</v>
      </c>
      <c r="W92" s="1">
        <v>9.2578069596494603E-2</v>
      </c>
      <c r="X92" s="1">
        <v>0.11046213416346699</v>
      </c>
      <c r="Y92" s="1">
        <v>0.1238926691488</v>
      </c>
      <c r="Z92" s="1">
        <v>0.13814381122842001</v>
      </c>
      <c r="AA92" s="1">
        <v>0.13990317121909099</v>
      </c>
      <c r="AB92" s="1">
        <v>0.150407888260536</v>
      </c>
    </row>
    <row r="93" spans="1:28" ht="15" customHeight="1">
      <c r="A93" s="1" t="s">
        <v>227</v>
      </c>
      <c r="B93" s="1" t="s">
        <v>228</v>
      </c>
      <c r="C93" s="1">
        <v>7.9543622733797698E-2</v>
      </c>
      <c r="D93" s="1">
        <v>8.2886414096145403E-2</v>
      </c>
      <c r="E93" s="1">
        <v>8.2153749551026001E-2</v>
      </c>
      <c r="F93" s="1">
        <v>9.1766284795029102E-2</v>
      </c>
      <c r="G93" s="1">
        <v>9.40672235624158E-2</v>
      </c>
      <c r="H93" s="1">
        <v>9.3496363166323204E-2</v>
      </c>
      <c r="I93" s="1">
        <v>9.1100690636109399E-2</v>
      </c>
      <c r="J93" s="1">
        <v>9.3953222757227395E-2</v>
      </c>
      <c r="K93" s="1">
        <v>8.8614011416237801E-2</v>
      </c>
      <c r="L93" s="1">
        <v>8.6486470550624903E-2</v>
      </c>
      <c r="M93" s="1">
        <v>7.8939734811716206E-2</v>
      </c>
      <c r="N93" s="1">
        <v>7.0889345696291101E-2</v>
      </c>
      <c r="O93" s="1">
        <v>7.3254448821478899E-2</v>
      </c>
      <c r="P93" s="1">
        <v>7.6700259771081802E-2</v>
      </c>
      <c r="Q93" s="1">
        <v>7.5117555604292605E-2</v>
      </c>
      <c r="R93" s="1">
        <v>7.3189253372735796E-2</v>
      </c>
      <c r="S93" s="1">
        <v>7.2358083843320195E-2</v>
      </c>
      <c r="T93" s="1">
        <v>7.42095935138017E-2</v>
      </c>
      <c r="U93" s="1">
        <v>8.1204613381954505E-2</v>
      </c>
      <c r="V93" s="1">
        <v>7.9423109386894494E-2</v>
      </c>
      <c r="W93" s="1">
        <v>7.2131360864375202E-2</v>
      </c>
      <c r="X93" s="1">
        <v>7.8182344845433599E-2</v>
      </c>
      <c r="Y93" s="1">
        <v>7.5502638509145695E-2</v>
      </c>
      <c r="Z93" s="1">
        <v>7.5010279830464405E-2</v>
      </c>
      <c r="AA93" s="1">
        <v>6.4607656201464303E-2</v>
      </c>
      <c r="AB93" s="1">
        <v>6.87618492182554E-2</v>
      </c>
    </row>
    <row r="94" spans="1:28" ht="15" customHeight="1">
      <c r="A94" s="1" t="s">
        <v>229</v>
      </c>
      <c r="B94" s="1" t="s">
        <v>230</v>
      </c>
      <c r="C94" s="1">
        <v>3.1388443392459102</v>
      </c>
      <c r="D94" s="1">
        <v>3.7036429983536099</v>
      </c>
      <c r="E94" s="1">
        <v>3.9625080830805999</v>
      </c>
      <c r="F94" s="1">
        <v>4.70737239681727</v>
      </c>
      <c r="G94" s="1">
        <v>4.7058380177699899</v>
      </c>
      <c r="H94" s="1">
        <v>5.9124528794407301</v>
      </c>
      <c r="I94" s="1">
        <v>5.96522212108483</v>
      </c>
      <c r="J94" s="1">
        <v>5.78872194339574</v>
      </c>
      <c r="K94" s="1">
        <v>5.1633958641179696</v>
      </c>
      <c r="L94" s="1">
        <v>4.7629433230170699</v>
      </c>
      <c r="M94" s="1">
        <v>5.4209150135742696</v>
      </c>
      <c r="N94" s="1">
        <v>5.7201757686567802</v>
      </c>
      <c r="O94" s="1">
        <v>5.6364369693136602</v>
      </c>
      <c r="P94" s="1">
        <v>6.4074609802193399</v>
      </c>
      <c r="Q94" s="1">
        <v>6.8231510641328397</v>
      </c>
      <c r="R94" s="1">
        <v>7.1305681285664999</v>
      </c>
      <c r="S94" s="1">
        <v>6.8738508541402696</v>
      </c>
      <c r="T94" s="1">
        <v>6.9167006295197302</v>
      </c>
      <c r="U94" s="1">
        <v>7.4912555093430404</v>
      </c>
      <c r="V94" s="1">
        <v>7.1705711619669597</v>
      </c>
      <c r="W94" s="1">
        <v>7.7817054608731198</v>
      </c>
      <c r="X94" s="1">
        <v>7.6927639933817202</v>
      </c>
      <c r="Y94" s="1">
        <v>7.5239444644568003</v>
      </c>
      <c r="Z94" s="1">
        <v>8.0257737384722407</v>
      </c>
      <c r="AA94" s="1">
        <v>8.1251763552674401</v>
      </c>
      <c r="AB94" s="1">
        <v>7.7573906967343804</v>
      </c>
    </row>
    <row r="95" spans="1:28" ht="15" customHeight="1">
      <c r="A95" s="1" t="s">
        <v>206</v>
      </c>
      <c r="B95" s="1" t="s">
        <v>207</v>
      </c>
      <c r="C95" s="1">
        <v>0.77231826777440205</v>
      </c>
      <c r="D95" s="1">
        <v>0.67035181566130297</v>
      </c>
      <c r="E95" s="1">
        <v>0.97780458383594704</v>
      </c>
      <c r="F95" s="1">
        <v>0.81621565919910999</v>
      </c>
      <c r="G95" s="1">
        <v>0.79657103319548805</v>
      </c>
      <c r="H95" s="1">
        <v>0.98117959069643002</v>
      </c>
      <c r="I95" s="1">
        <v>1.1177160539078601</v>
      </c>
      <c r="J95" s="1">
        <v>1.2508622584728699</v>
      </c>
      <c r="K95" s="1">
        <v>1.12009089046581</v>
      </c>
      <c r="L95" s="1">
        <v>1.5417307980565</v>
      </c>
      <c r="M95" s="1">
        <v>1.61433152706891</v>
      </c>
      <c r="N95" s="1">
        <v>1.613804810238</v>
      </c>
      <c r="O95" s="1">
        <v>2.0193143113540399</v>
      </c>
      <c r="P95" s="1">
        <v>1.67186792783209</v>
      </c>
      <c r="Q95" s="1">
        <v>2.14413441922478</v>
      </c>
      <c r="R95" s="1">
        <v>1.8816425120772899</v>
      </c>
      <c r="S95" s="1">
        <v>2.3178599455856301</v>
      </c>
      <c r="T95" s="1">
        <v>2.3303795995452998</v>
      </c>
      <c r="U95" s="1">
        <v>2.45568521947754</v>
      </c>
      <c r="V95" s="1">
        <v>2.5007130770406198</v>
      </c>
      <c r="W95" s="1">
        <v>2.55673522286689</v>
      </c>
      <c r="X95" s="1">
        <v>2.5924729628510201</v>
      </c>
      <c r="Y95" s="1">
        <v>2.7970732837072099</v>
      </c>
      <c r="Z95" s="1">
        <v>2.6294138736696699</v>
      </c>
      <c r="AA95" s="1">
        <v>3.0262243830672499</v>
      </c>
      <c r="AB95" s="1">
        <v>2.8616005187782299</v>
      </c>
    </row>
    <row r="96" spans="1:28" ht="15" customHeight="1">
      <c r="A96" s="1" t="s">
        <v>213</v>
      </c>
      <c r="B96" s="1" t="s">
        <v>214</v>
      </c>
      <c r="C96" s="1">
        <v>5.0340399954413702E-2</v>
      </c>
      <c r="D96" s="1">
        <v>5.0532295249612398E-2</v>
      </c>
      <c r="E96" s="1">
        <v>5.0963161390293298E-2</v>
      </c>
      <c r="F96" s="1">
        <v>5.0845499195789803E-2</v>
      </c>
      <c r="G96" s="1">
        <v>5.0281953276314198E-2</v>
      </c>
      <c r="H96" s="1">
        <v>4.9349063647515699E-2</v>
      </c>
      <c r="I96" s="1">
        <v>5.0321873153444101E-2</v>
      </c>
      <c r="J96" s="1">
        <v>5.2674422014335101E-2</v>
      </c>
      <c r="K96" s="1">
        <v>7.4327056227939794E-2</v>
      </c>
      <c r="L96" s="1">
        <v>7.5455964406814097E-2</v>
      </c>
      <c r="M96" s="1">
        <v>7.6043774942458495E-2</v>
      </c>
      <c r="N96" s="1">
        <v>7.4500780723233601E-2</v>
      </c>
      <c r="O96" s="1">
        <v>7.3864710916100002E-2</v>
      </c>
      <c r="P96" s="1">
        <v>7.1609767251857803E-2</v>
      </c>
      <c r="Q96" s="1">
        <v>7.2041066951678695E-2</v>
      </c>
      <c r="R96" s="1">
        <v>7.1758354026561402E-2</v>
      </c>
      <c r="S96" s="1">
        <v>8.1930927070330006E-2</v>
      </c>
      <c r="T96" s="1">
        <v>9.5090021114219006E-2</v>
      </c>
      <c r="U96" s="1">
        <v>0.110423813892113</v>
      </c>
      <c r="V96" s="1">
        <v>0.122472838567468</v>
      </c>
      <c r="W96" s="1">
        <v>0.13133541355565301</v>
      </c>
      <c r="X96" s="1">
        <v>0.139214949333824</v>
      </c>
      <c r="Y96" s="1">
        <v>0.14388492405174899</v>
      </c>
      <c r="Z96" s="1">
        <v>0.16406895522054199</v>
      </c>
      <c r="AA96" s="1">
        <v>0.176050092652629</v>
      </c>
      <c r="AB96" s="1">
        <v>0.18168062005262101</v>
      </c>
    </row>
    <row r="97" spans="1:28" ht="15" customHeight="1">
      <c r="A97" s="1" t="s">
        <v>215</v>
      </c>
      <c r="B97" s="1" t="s">
        <v>216</v>
      </c>
      <c r="C97" s="1">
        <v>6.3468701471045001</v>
      </c>
      <c r="D97" s="1">
        <v>5.9160604103395702</v>
      </c>
      <c r="E97" s="1">
        <v>5.7655664303706597</v>
      </c>
      <c r="F97" s="1">
        <v>7.3674200394281799</v>
      </c>
      <c r="G97" s="1">
        <v>6.5454712817872096</v>
      </c>
      <c r="H97" s="1">
        <v>5.8976071686904996</v>
      </c>
      <c r="I97" s="1">
        <v>5.73353338334584</v>
      </c>
      <c r="J97" s="1">
        <v>6.3896199231434396</v>
      </c>
      <c r="K97" s="1">
        <v>5.5677845346456003</v>
      </c>
      <c r="L97" s="1">
        <v>6.0552456537780799</v>
      </c>
      <c r="M97" s="1">
        <v>5.4240695024443299</v>
      </c>
      <c r="N97" s="1">
        <v>6.3258241143124696</v>
      </c>
      <c r="O97" s="1">
        <v>5.8065378855415402</v>
      </c>
      <c r="P97" s="1">
        <v>6.4768805415196899</v>
      </c>
      <c r="Q97" s="1">
        <v>6.4152486617422797</v>
      </c>
      <c r="R97" s="1">
        <v>6.6832213236131697</v>
      </c>
      <c r="S97" s="1">
        <v>6.3513032064503996</v>
      </c>
      <c r="T97" s="1">
        <v>6.6988449169461397</v>
      </c>
      <c r="U97" s="1">
        <v>6.2523138705209602</v>
      </c>
      <c r="V97" s="1">
        <v>6.0097702417346897</v>
      </c>
      <c r="W97" s="1">
        <v>6.1749495787777304</v>
      </c>
      <c r="X97" s="1">
        <v>6.12241392564406</v>
      </c>
      <c r="Y97" s="1">
        <v>6.3819007304274997</v>
      </c>
      <c r="Z97" s="1">
        <v>5.5095347761681097</v>
      </c>
      <c r="AA97" s="1">
        <v>5.40061395717027</v>
      </c>
      <c r="AB97" s="1">
        <v>3.6418449038653802</v>
      </c>
    </row>
    <row r="98" spans="1:28" ht="15" customHeight="1">
      <c r="A98" s="1" t="s">
        <v>211</v>
      </c>
      <c r="B98" s="1" t="s">
        <v>212</v>
      </c>
      <c r="C98" s="1">
        <v>1.00846184764443</v>
      </c>
      <c r="D98" s="1">
        <v>1.0606148252210601</v>
      </c>
      <c r="E98" s="1">
        <v>1.5637526652452001</v>
      </c>
      <c r="F98" s="1">
        <v>1.6925407878629799</v>
      </c>
      <c r="G98" s="1">
        <v>1.6795977297620199</v>
      </c>
      <c r="H98" s="1">
        <v>1.74421784886141</v>
      </c>
      <c r="I98" s="1">
        <v>1.7415946015474999</v>
      </c>
      <c r="J98" s="1">
        <v>1.7444598612487601</v>
      </c>
      <c r="K98" s="1">
        <v>1.8205377710699799</v>
      </c>
      <c r="L98" s="1">
        <v>1.7453939670388501</v>
      </c>
      <c r="M98" s="1">
        <v>1.9508009378755899</v>
      </c>
      <c r="N98" s="1">
        <v>1.9967329158725799</v>
      </c>
      <c r="O98" s="1">
        <v>2.1006301317548202</v>
      </c>
      <c r="P98" s="1">
        <v>1.98935573181682</v>
      </c>
      <c r="Q98" s="1">
        <v>2.1540494896835298</v>
      </c>
      <c r="R98" s="1">
        <v>2.0572043866951399</v>
      </c>
      <c r="S98" s="1">
        <v>2.1699392113615601</v>
      </c>
      <c r="T98" s="1">
        <v>2.2243670942534499</v>
      </c>
      <c r="U98" s="1">
        <v>2.28477587495995</v>
      </c>
      <c r="V98" s="1">
        <v>2.3468800000000001</v>
      </c>
      <c r="W98" s="1">
        <v>2.4071071213142701</v>
      </c>
      <c r="X98" s="1">
        <v>2.4649484353717401</v>
      </c>
      <c r="Y98" s="1">
        <v>2.3922104483664501</v>
      </c>
      <c r="Z98" s="1">
        <v>2.44732867329376</v>
      </c>
      <c r="AA98" s="1">
        <v>2.5011455254551498</v>
      </c>
      <c r="AB98" s="1">
        <v>2.4898239871864098</v>
      </c>
    </row>
    <row r="99" spans="1:28" ht="15" customHeight="1">
      <c r="A99" s="1" t="s">
        <v>223</v>
      </c>
      <c r="B99" s="1" t="s">
        <v>224</v>
      </c>
      <c r="C99" s="1">
        <v>0.44522858943365601</v>
      </c>
      <c r="D99" s="1">
        <v>0.44083131856131902</v>
      </c>
      <c r="E99" s="1">
        <v>0.45181913009387897</v>
      </c>
      <c r="F99" s="1">
        <v>0.447005547337951</v>
      </c>
      <c r="G99" s="1">
        <v>0.50724712216627998</v>
      </c>
      <c r="H99" s="1">
        <v>0.46439188634310602</v>
      </c>
      <c r="I99" s="1">
        <v>0.46979119651430901</v>
      </c>
      <c r="J99" s="1">
        <v>0.45958744441791699</v>
      </c>
      <c r="K99" s="1">
        <v>0.44952119528117801</v>
      </c>
      <c r="L99" s="1">
        <v>0.44807062814624499</v>
      </c>
      <c r="M99" s="1">
        <v>0.446137755069065</v>
      </c>
      <c r="N99" s="1">
        <v>0.47085886619301398</v>
      </c>
      <c r="O99" s="1">
        <v>0.48574798810265601</v>
      </c>
      <c r="P99" s="1">
        <v>0.48642667443198601</v>
      </c>
      <c r="Q99" s="1">
        <v>0.52274375035510801</v>
      </c>
      <c r="R99" s="1">
        <v>0.52503609226127701</v>
      </c>
      <c r="S99" s="1">
        <v>0.51730772073449505</v>
      </c>
      <c r="T99" s="1">
        <v>0.57595353904444502</v>
      </c>
      <c r="U99" s="1">
        <v>0.58738962417155605</v>
      </c>
      <c r="V99" s="1">
        <v>0.62568143126867404</v>
      </c>
      <c r="W99" s="1">
        <v>0.64016747777385097</v>
      </c>
      <c r="X99" s="1">
        <v>0.665402951330611</v>
      </c>
      <c r="Y99" s="1">
        <v>0.71429527264407899</v>
      </c>
      <c r="Z99" s="1">
        <v>0.62629672764384203</v>
      </c>
      <c r="AA99" s="1">
        <v>0.74629295712733201</v>
      </c>
      <c r="AB99" s="1">
        <v>0.715038994874578</v>
      </c>
    </row>
    <row r="100" spans="1:28" ht="15" customHeight="1">
      <c r="A100" s="1" t="s">
        <v>225</v>
      </c>
      <c r="B100" s="1" t="s">
        <v>226</v>
      </c>
      <c r="C100" s="1">
        <v>1.38191117092867</v>
      </c>
      <c r="D100" s="1">
        <v>1.4218941833151799</v>
      </c>
      <c r="E100" s="1">
        <v>1.5757629967882101</v>
      </c>
      <c r="F100" s="1">
        <v>1.61734103414151</v>
      </c>
      <c r="G100" s="1">
        <v>1.4597536406654701</v>
      </c>
      <c r="H100" s="1">
        <v>1.63020320600255</v>
      </c>
      <c r="I100" s="1">
        <v>1.72032705582736</v>
      </c>
      <c r="J100" s="1">
        <v>1.7404361638758401</v>
      </c>
      <c r="K100" s="1">
        <v>1.87075552751975</v>
      </c>
      <c r="L100" s="1">
        <v>2.06553404460433</v>
      </c>
      <c r="M100" s="1">
        <v>2.2677893927994002</v>
      </c>
      <c r="N100" s="1">
        <v>2.3940133095151901</v>
      </c>
      <c r="O100" s="1">
        <v>2.3957153328723302</v>
      </c>
      <c r="P100" s="1">
        <v>2.52350478419608</v>
      </c>
      <c r="Q100" s="1">
        <v>2.5317554502323101</v>
      </c>
      <c r="R100" s="1">
        <v>2.6839994007754102</v>
      </c>
      <c r="S100" s="1">
        <v>2.9419301197086498</v>
      </c>
      <c r="T100" s="1">
        <v>2.97588957995531</v>
      </c>
      <c r="U100" s="1">
        <v>3.0299914558149901</v>
      </c>
      <c r="V100" s="1">
        <v>2.97492201960993</v>
      </c>
      <c r="W100" s="1">
        <v>3.1320825335892502</v>
      </c>
      <c r="X100" s="1">
        <v>3.1299987863341201</v>
      </c>
      <c r="Y100" s="1">
        <v>3.15928885038563</v>
      </c>
      <c r="Z100" s="1">
        <v>3.23390958429369</v>
      </c>
      <c r="AA100" s="1">
        <v>3.33856966343996</v>
      </c>
      <c r="AB100" s="1">
        <v>3.3370555320151598</v>
      </c>
    </row>
    <row r="101" spans="1:28" ht="15" customHeight="1">
      <c r="A101" s="1" t="s">
        <v>209</v>
      </c>
      <c r="B101" s="1" t="s">
        <v>210</v>
      </c>
      <c r="C101" s="1">
        <v>3.7933730182952901</v>
      </c>
      <c r="D101" s="1">
        <v>3.88198642906791</v>
      </c>
      <c r="E101" s="1">
        <v>3.84378478963766</v>
      </c>
      <c r="F101" s="1">
        <v>3.83037712422077</v>
      </c>
      <c r="G101" s="1">
        <v>3.9129786459973999</v>
      </c>
      <c r="H101" s="1">
        <v>3.6308639822367299</v>
      </c>
      <c r="I101" s="1">
        <v>3.7190425817484898</v>
      </c>
      <c r="J101" s="1">
        <v>3.9083116253223902</v>
      </c>
      <c r="K101" s="1">
        <v>4.0506135457759198</v>
      </c>
      <c r="L101" s="1">
        <v>4.0169489752005703</v>
      </c>
      <c r="M101" s="1">
        <v>4.02814463460484</v>
      </c>
      <c r="N101" s="1">
        <v>4.1174989533456303</v>
      </c>
      <c r="O101" s="1">
        <v>4.0752354939960602</v>
      </c>
      <c r="P101" s="1">
        <v>4.27051150638595</v>
      </c>
      <c r="Q101" s="1">
        <v>4.2224472001761404</v>
      </c>
      <c r="R101" s="1">
        <v>4.3994229792664097</v>
      </c>
      <c r="S101" s="1">
        <v>4.4556577657527097</v>
      </c>
      <c r="T101" s="1">
        <v>4.4015554036748901</v>
      </c>
      <c r="U101" s="1">
        <v>4.4511179059427599</v>
      </c>
      <c r="V101" s="1">
        <v>4.23203344376671</v>
      </c>
      <c r="W101" s="1">
        <v>4.06956041627212</v>
      </c>
      <c r="X101" s="1">
        <v>4.1871044945725702</v>
      </c>
      <c r="Y101" s="1">
        <v>4.2321753075091397</v>
      </c>
      <c r="Z101" s="1">
        <v>4.12649965608452</v>
      </c>
      <c r="AA101" s="1">
        <v>4.0006529842251499</v>
      </c>
      <c r="AB101" s="1">
        <v>3.96319112817122</v>
      </c>
    </row>
    <row r="102" spans="1:28" ht="15" customHeight="1">
      <c r="A102" s="1" t="s">
        <v>202</v>
      </c>
      <c r="B102" s="1" t="s">
        <v>203</v>
      </c>
      <c r="E102" s="1">
        <v>7.0097365583632598</v>
      </c>
      <c r="F102" s="1">
        <v>5.2147600125659501</v>
      </c>
      <c r="G102" s="1">
        <v>4.0909702433342101</v>
      </c>
      <c r="H102" s="1">
        <v>3.7908266315122399</v>
      </c>
      <c r="I102" s="1">
        <v>3.9104364952360502</v>
      </c>
      <c r="J102" s="1">
        <v>2.4184138845398602</v>
      </c>
      <c r="K102" s="1">
        <v>2.13696168029665</v>
      </c>
      <c r="L102" s="1">
        <v>1.5370250210343299</v>
      </c>
      <c r="M102" s="1">
        <v>1.20152076949623</v>
      </c>
      <c r="N102" s="1">
        <v>1.2733459433741099</v>
      </c>
      <c r="O102" s="1">
        <v>1.3695322184748799</v>
      </c>
      <c r="P102" s="1">
        <v>1.47826221781196</v>
      </c>
      <c r="Q102" s="1">
        <v>1.5731201213617101</v>
      </c>
      <c r="R102" s="1">
        <v>1.6950335357609201</v>
      </c>
      <c r="S102" s="1">
        <v>1.7341282145207</v>
      </c>
      <c r="T102" s="1">
        <v>1.62840007531072</v>
      </c>
      <c r="U102" s="1">
        <v>1.66602544522874</v>
      </c>
      <c r="V102" s="1">
        <v>1.58875603715473</v>
      </c>
      <c r="W102" s="1">
        <v>1.7236195726208099</v>
      </c>
      <c r="X102" s="1">
        <v>1.75539026229853</v>
      </c>
      <c r="Y102" s="1">
        <v>1.7222777883081299</v>
      </c>
      <c r="Z102" s="1">
        <v>1.74839437057228</v>
      </c>
      <c r="AA102" s="1">
        <v>1.7250732424438699</v>
      </c>
      <c r="AB102" s="1">
        <v>1.7438926382857101</v>
      </c>
    </row>
    <row r="103" spans="1:28" ht="15" customHeight="1">
      <c r="A103" s="1" t="s">
        <v>200</v>
      </c>
      <c r="B103" s="1" t="s">
        <v>201</v>
      </c>
    </row>
    <row r="104" spans="1:28" ht="15" customHeight="1">
      <c r="A104" s="1" t="s">
        <v>217</v>
      </c>
      <c r="B104" s="1" t="s">
        <v>218</v>
      </c>
      <c r="C104" s="1">
        <v>4.5733721891174799</v>
      </c>
      <c r="D104" s="1">
        <v>5.4825189581034799</v>
      </c>
      <c r="E104" s="1">
        <v>4.9116824419042597</v>
      </c>
      <c r="F104" s="1">
        <v>4.1025545403691996</v>
      </c>
      <c r="G104" s="1">
        <v>3.4845262771549299</v>
      </c>
      <c r="H104" s="1">
        <v>3.4467585138510501</v>
      </c>
      <c r="I104" s="1">
        <v>3.47139863798516</v>
      </c>
      <c r="J104" s="1">
        <v>3.30004786503943</v>
      </c>
      <c r="K104" s="1">
        <v>3.27212794354373</v>
      </c>
      <c r="L104" s="1">
        <v>3.1790003051057898</v>
      </c>
      <c r="M104" s="1">
        <v>3.1310138657505702</v>
      </c>
      <c r="N104" s="1">
        <v>3.2584266412298302</v>
      </c>
      <c r="O104" s="1">
        <v>3.3919364655005499</v>
      </c>
      <c r="P104" s="1">
        <v>3.2544234721694498</v>
      </c>
      <c r="Q104" s="1">
        <v>3.4255226845474098</v>
      </c>
      <c r="R104" s="1">
        <v>3.3891559769856499</v>
      </c>
      <c r="S104" s="1">
        <v>3.67150554779167</v>
      </c>
      <c r="T104" s="1">
        <v>4.65122097909647</v>
      </c>
      <c r="U104" s="1">
        <v>4.5741746070706402</v>
      </c>
      <c r="V104" s="1">
        <v>4.9002208844653801</v>
      </c>
      <c r="W104" s="1">
        <v>5.0814159806110197</v>
      </c>
      <c r="X104" s="1">
        <v>7.7605818301001799</v>
      </c>
      <c r="Y104" s="1">
        <v>12.4172009123804</v>
      </c>
      <c r="Z104" s="1">
        <v>15.138600912210199</v>
      </c>
      <c r="AA104" s="1">
        <v>10.078890639391499</v>
      </c>
      <c r="AB104" s="1">
        <v>7.7658575011864501</v>
      </c>
    </row>
    <row r="105" spans="1:28" ht="15" customHeight="1">
      <c r="A105" s="1" t="s">
        <v>198</v>
      </c>
      <c r="B105" s="1" t="s">
        <v>199</v>
      </c>
      <c r="C105" s="1">
        <v>0.93036917682268405</v>
      </c>
      <c r="D105" s="1">
        <v>0.96478591553800996</v>
      </c>
      <c r="E105" s="1">
        <v>0.99507039793934204</v>
      </c>
      <c r="F105" s="1">
        <v>1.0575402913141201</v>
      </c>
      <c r="G105" s="1">
        <v>1.0923281247049501</v>
      </c>
      <c r="H105" s="1">
        <v>1.10060601794827</v>
      </c>
      <c r="I105" s="1">
        <v>1.11509263269856</v>
      </c>
      <c r="J105" s="1">
        <v>1.12700390865346</v>
      </c>
      <c r="K105" s="1">
        <v>1.1199110238141701</v>
      </c>
      <c r="L105" s="1">
        <v>1.1462794427609799</v>
      </c>
      <c r="M105" s="1">
        <v>1.1775182323870499</v>
      </c>
      <c r="N105" s="1">
        <v>1.29487975313059</v>
      </c>
      <c r="O105" s="1">
        <v>1.2987419897518799</v>
      </c>
      <c r="P105" s="1">
        <v>1.2611633245457401</v>
      </c>
      <c r="Q105" s="1">
        <v>1.4381746382409899</v>
      </c>
      <c r="R105" s="1">
        <v>1.5028944631819501</v>
      </c>
      <c r="S105" s="1">
        <v>1.53954874328686</v>
      </c>
      <c r="T105" s="1">
        <v>1.61300742694868</v>
      </c>
      <c r="U105" s="1">
        <v>1.67740936139675</v>
      </c>
      <c r="V105" s="1">
        <v>1.64370825886753</v>
      </c>
      <c r="W105" s="1">
        <v>1.73013471160984</v>
      </c>
      <c r="X105" s="1">
        <v>1.72958981875642</v>
      </c>
      <c r="Y105" s="1">
        <v>1.78309277045492</v>
      </c>
      <c r="Z105" s="1">
        <v>1.7495521150936999</v>
      </c>
      <c r="AA105" s="1">
        <v>1.7513307875589801</v>
      </c>
      <c r="AB105" s="1">
        <v>1.7676149533561201</v>
      </c>
    </row>
    <row r="106" spans="1:28" ht="15" customHeight="1">
      <c r="A106" s="1" t="s">
        <v>221</v>
      </c>
      <c r="B106" s="1" t="s">
        <v>222</v>
      </c>
      <c r="C106" s="1">
        <v>7.8776468566349303E-2</v>
      </c>
      <c r="D106" s="1">
        <v>7.6762495768317507E-2</v>
      </c>
      <c r="E106" s="1">
        <v>7.2776903319071204E-2</v>
      </c>
      <c r="F106" s="1">
        <v>7.5019278480344995E-2</v>
      </c>
      <c r="G106" s="1">
        <v>7.1141730344992202E-2</v>
      </c>
      <c r="H106" s="1">
        <v>7.1998153363568906E-2</v>
      </c>
      <c r="I106" s="1">
        <v>6.9386173641055801E-2</v>
      </c>
      <c r="J106" s="1">
        <v>7.2681691727170497E-2</v>
      </c>
      <c r="K106" s="1">
        <v>6.7390652844254495E-2</v>
      </c>
      <c r="L106" s="1">
        <v>6.8899040070776296E-2</v>
      </c>
      <c r="M106" s="1">
        <v>7.6189112568045197E-2</v>
      </c>
      <c r="N106" s="1">
        <v>8.6735084750822797E-2</v>
      </c>
      <c r="O106" s="1">
        <v>8.4619371349256095E-2</v>
      </c>
      <c r="P106" s="1">
        <v>9.9210132894662004E-2</v>
      </c>
      <c r="Q106" s="1">
        <v>9.6507017987246202E-2</v>
      </c>
      <c r="R106" s="1">
        <v>8.8928743517896203E-2</v>
      </c>
      <c r="S106" s="1">
        <v>9.3935942459503305E-2</v>
      </c>
      <c r="T106" s="1">
        <v>0.104392839563637</v>
      </c>
      <c r="U106" s="1">
        <v>0.10173035413489601</v>
      </c>
      <c r="V106" s="1">
        <v>0.11051592267384</v>
      </c>
      <c r="W106" s="1">
        <v>0.116251552063623</v>
      </c>
      <c r="X106" s="1">
        <v>0.13326283131439001</v>
      </c>
      <c r="Y106" s="1">
        <v>0.125514265415333</v>
      </c>
      <c r="Z106" s="1">
        <v>0.16440777794839501</v>
      </c>
      <c r="AA106" s="1">
        <v>0.32085702276136702</v>
      </c>
      <c r="AB106" s="1">
        <v>0.239883237934824</v>
      </c>
    </row>
    <row r="107" spans="1:28" ht="15" customHeight="1">
      <c r="A107" s="1" t="s">
        <v>232</v>
      </c>
      <c r="B107" s="1" t="s">
        <v>233</v>
      </c>
      <c r="C107" s="1">
        <v>2.8150505441742499E-2</v>
      </c>
      <c r="D107" s="1">
        <v>0.715324155980677</v>
      </c>
      <c r="E107" s="1">
        <v>0.75904408691605196</v>
      </c>
      <c r="F107" s="1">
        <v>0.89369950890649497</v>
      </c>
      <c r="G107" s="1">
        <v>0.99517659637823797</v>
      </c>
      <c r="H107" s="1">
        <v>1.0024264911402401</v>
      </c>
      <c r="I107" s="1">
        <v>1.05157035863165</v>
      </c>
      <c r="J107" s="1">
        <v>1.05818382692435</v>
      </c>
      <c r="K107" s="1">
        <v>1.09270581223916</v>
      </c>
      <c r="L107" s="1">
        <v>0.943849820195378</v>
      </c>
      <c r="M107" s="1">
        <v>0.91543661409885702</v>
      </c>
      <c r="N107" s="1">
        <v>1.10592803969135</v>
      </c>
      <c r="O107" s="1">
        <v>0.95065521735349801</v>
      </c>
      <c r="P107" s="1">
        <v>0.99719016963818696</v>
      </c>
      <c r="Q107" s="1">
        <v>1.0283580876899201</v>
      </c>
      <c r="R107" s="1">
        <v>1.1918620248462599</v>
      </c>
      <c r="S107" s="1">
        <v>1.1830730420323099</v>
      </c>
      <c r="T107" s="1">
        <v>1.17694070412666</v>
      </c>
      <c r="U107" s="1">
        <v>1.6276689664352499</v>
      </c>
      <c r="V107" s="1">
        <v>1.4748746302336699</v>
      </c>
      <c r="W107" s="1">
        <v>1.4641182061793201</v>
      </c>
      <c r="X107" s="1">
        <v>1.31261774348878</v>
      </c>
      <c r="Y107" s="1">
        <v>1.5421294305043201</v>
      </c>
      <c r="Z107" s="1">
        <v>1.17717807397325</v>
      </c>
      <c r="AA107" s="1">
        <v>1.6452408915163399</v>
      </c>
      <c r="AB107" s="1">
        <v>1.72348226967511</v>
      </c>
    </row>
    <row r="108" spans="1:28" ht="15" customHeight="1">
      <c r="A108" s="1" t="s">
        <v>246</v>
      </c>
      <c r="B108" s="1" t="s">
        <v>247</v>
      </c>
      <c r="C108" s="1">
        <v>4.1120568334744E-2</v>
      </c>
      <c r="D108" s="1">
        <v>5.5934233916315697E-2</v>
      </c>
      <c r="E108" s="1">
        <v>6.5842357831552498E-2</v>
      </c>
      <c r="F108" s="1">
        <v>7.3017951461629399E-2</v>
      </c>
      <c r="G108" s="1">
        <v>8.2259963735398497E-2</v>
      </c>
      <c r="H108" s="1">
        <v>0.113021272501374</v>
      </c>
      <c r="I108" s="1">
        <v>0.11254804812526301</v>
      </c>
      <c r="J108" s="1">
        <v>0.123235808193794</v>
      </c>
      <c r="K108" s="1">
        <v>9.76472124522446E-2</v>
      </c>
      <c r="L108" s="1">
        <v>0.13694729604860301</v>
      </c>
      <c r="M108" s="1">
        <v>0.12820119869128899</v>
      </c>
      <c r="N108" s="1">
        <v>0.134196524219347</v>
      </c>
      <c r="O108" s="1">
        <v>0.10618828796535699</v>
      </c>
      <c r="P108" s="1">
        <v>0.11331045427766601</v>
      </c>
      <c r="Q108" s="1">
        <v>0.105021435643658</v>
      </c>
      <c r="R108" s="1">
        <v>0.119790518363146</v>
      </c>
      <c r="S108" s="1">
        <v>9.8333647463450802E-2</v>
      </c>
      <c r="T108" s="1">
        <v>9.9102168965197093E-2</v>
      </c>
      <c r="U108" s="1">
        <v>0.128299598718636</v>
      </c>
      <c r="V108" s="1">
        <v>0.161228573548828</v>
      </c>
      <c r="W108" s="1">
        <v>0.18719702788398501</v>
      </c>
      <c r="X108" s="1">
        <v>0.20463050835648999</v>
      </c>
      <c r="Y108" s="1">
        <v>0.21697773037890999</v>
      </c>
      <c r="Z108" s="1">
        <v>0.246574529237155</v>
      </c>
      <c r="AA108" s="1">
        <v>0.29846330271990201</v>
      </c>
      <c r="AB108" s="1">
        <v>0.231435418304721</v>
      </c>
    </row>
    <row r="109" spans="1:28" ht="15" customHeight="1">
      <c r="A109" s="1" t="s">
        <v>242</v>
      </c>
      <c r="B109" s="1" t="s">
        <v>243</v>
      </c>
      <c r="C109" s="1">
        <v>10.9243490456817</v>
      </c>
      <c r="D109" s="1">
        <v>11.216498389693101</v>
      </c>
      <c r="E109" s="1">
        <v>11.0066757700094</v>
      </c>
      <c r="F109" s="1">
        <v>11.214898228741101</v>
      </c>
      <c r="G109" s="1">
        <v>11.155587740051599</v>
      </c>
      <c r="H109" s="1">
        <v>11.548946225908701</v>
      </c>
      <c r="I109" s="1">
        <v>11.915124743585199</v>
      </c>
      <c r="J109" s="1">
        <v>11.424543180456901</v>
      </c>
      <c r="K109" s="1">
        <v>11.362015747036899</v>
      </c>
      <c r="L109" s="1">
        <v>11.022738426449401</v>
      </c>
      <c r="M109" s="1">
        <v>10.915679890500201</v>
      </c>
      <c r="N109" s="1">
        <v>11.056865933200299</v>
      </c>
      <c r="O109" s="1">
        <v>11.258777222935301</v>
      </c>
      <c r="P109" s="1">
        <v>11.282849527238399</v>
      </c>
      <c r="Q109" s="1">
        <v>11.379295530298</v>
      </c>
      <c r="R109" s="1">
        <v>11.147590409432199</v>
      </c>
      <c r="S109" s="1">
        <v>11.0247115198909</v>
      </c>
      <c r="T109" s="1">
        <v>10.830856280082401</v>
      </c>
      <c r="U109" s="1">
        <v>10.8005923532219</v>
      </c>
      <c r="V109" s="1">
        <v>10.526017296145699</v>
      </c>
      <c r="W109" s="1">
        <v>11.155669796334699</v>
      </c>
      <c r="X109" s="1">
        <v>10.5255811482055</v>
      </c>
      <c r="Y109" s="1">
        <v>10.2516464674763</v>
      </c>
      <c r="Z109" s="1">
        <v>10.3321026262595</v>
      </c>
      <c r="AA109" s="1">
        <v>10.0138514609658</v>
      </c>
      <c r="AB109" s="1">
        <v>10.182573616184699</v>
      </c>
    </row>
    <row r="110" spans="1:28" ht="15" customHeight="1">
      <c r="A110" s="1" t="s">
        <v>234</v>
      </c>
      <c r="B110" s="1" t="s">
        <v>235</v>
      </c>
      <c r="C110" s="1">
        <v>9.2694749530424403</v>
      </c>
      <c r="D110" s="1">
        <v>10.079116342195</v>
      </c>
      <c r="E110" s="1">
        <v>8.81063854637679</v>
      </c>
      <c r="F110" s="1">
        <v>9.9577606018558704</v>
      </c>
      <c r="G110" s="1">
        <v>10.450491339546801</v>
      </c>
      <c r="H110" s="1">
        <v>10.7087237379783</v>
      </c>
      <c r="I110" s="1">
        <v>11.118083254034101</v>
      </c>
      <c r="J110" s="1">
        <v>9.0847540934772493</v>
      </c>
      <c r="K110" s="1">
        <v>8.8245655912197591</v>
      </c>
      <c r="L110" s="1">
        <v>9.8329318305658298</v>
      </c>
      <c r="M110" s="1">
        <v>10.4732120245744</v>
      </c>
      <c r="N110" s="1">
        <v>8.6898133662181802</v>
      </c>
      <c r="O110" s="1">
        <v>10.860770237934</v>
      </c>
      <c r="P110" s="1">
        <v>12.1584448902777</v>
      </c>
      <c r="Q110" s="1">
        <v>11.0611147540984</v>
      </c>
      <c r="R110" s="1">
        <v>12.1575457481163</v>
      </c>
      <c r="S110" s="1">
        <v>11.5415227995758</v>
      </c>
      <c r="T110" s="1">
        <v>12.307632183908</v>
      </c>
      <c r="U110" s="1">
        <v>11.8129515962925</v>
      </c>
      <c r="V110" s="1">
        <v>12.0021752388697</v>
      </c>
      <c r="W110" s="1">
        <v>14.330298298298301</v>
      </c>
      <c r="X110" s="1">
        <v>13.9990446235502</v>
      </c>
      <c r="Y110" s="1">
        <v>14.115826254826301</v>
      </c>
      <c r="Z110" s="1">
        <v>14.6457462545041</v>
      </c>
      <c r="AA110" s="1">
        <v>18.235817944413402</v>
      </c>
      <c r="AB110" s="1">
        <v>17.446519823788499</v>
      </c>
    </row>
    <row r="111" spans="1:28" ht="15" customHeight="1">
      <c r="A111" s="1" t="s">
        <v>248</v>
      </c>
      <c r="B111" s="1" t="s">
        <v>249</v>
      </c>
      <c r="C111" s="1">
        <v>7.0712376118685798</v>
      </c>
      <c r="D111" s="1">
        <v>6.8910348773997896</v>
      </c>
      <c r="E111" s="1">
        <v>7.1020415097545104</v>
      </c>
      <c r="F111" s="1">
        <v>7.4711455125692803</v>
      </c>
      <c r="G111" s="1">
        <v>7.3704674033149198</v>
      </c>
      <c r="H111" s="1">
        <v>7.3861090542821399</v>
      </c>
      <c r="I111" s="1">
        <v>7.67495632368703</v>
      </c>
      <c r="J111" s="1">
        <v>8.2042736624970196</v>
      </c>
      <c r="K111" s="1">
        <v>7.8713140235910899</v>
      </c>
      <c r="L111" s="1">
        <v>8.51085160752001</v>
      </c>
      <c r="M111" s="1">
        <v>8.5493941986157598</v>
      </c>
      <c r="N111" s="1">
        <v>8.87715449040072</v>
      </c>
      <c r="O111" s="1">
        <v>8.4085141192857993</v>
      </c>
      <c r="P111" s="1">
        <v>8.46272794994041</v>
      </c>
      <c r="Q111" s="1">
        <v>8.4536124770642207</v>
      </c>
      <c r="R111" s="1">
        <v>8.2584895619148995</v>
      </c>
      <c r="S111" s="1">
        <v>7.99280863164938</v>
      </c>
      <c r="T111" s="1">
        <v>7.96377456318955</v>
      </c>
      <c r="U111" s="1">
        <v>8.0290410347903691</v>
      </c>
      <c r="V111" s="1">
        <v>7.5272960535490201</v>
      </c>
      <c r="W111" s="1">
        <v>7.2982630381318003</v>
      </c>
      <c r="X111" s="1">
        <v>7.1817659671532903</v>
      </c>
      <c r="Y111" s="1">
        <v>7.7447811982486803</v>
      </c>
      <c r="Z111" s="1">
        <v>7.5286553657054096</v>
      </c>
      <c r="AA111" s="1">
        <v>7.6849495531853602</v>
      </c>
      <c r="AB111" s="1">
        <v>7.59140892573493</v>
      </c>
    </row>
    <row r="112" spans="1:28" ht="15" customHeight="1">
      <c r="A112" s="1" t="s">
        <v>240</v>
      </c>
      <c r="B112" s="1" t="s">
        <v>241</v>
      </c>
      <c r="C112" s="1">
        <v>0.61066378430807799</v>
      </c>
      <c r="D112" s="1">
        <v>0.47002156731890399</v>
      </c>
      <c r="E112" s="1">
        <v>0.54864117683718105</v>
      </c>
      <c r="F112" s="1">
        <v>0.51605099118273901</v>
      </c>
      <c r="G112" s="1">
        <v>0.55740900538406801</v>
      </c>
      <c r="H112" s="1">
        <v>0.59747967890356901</v>
      </c>
      <c r="I112" s="1">
        <v>0.60632304266638704</v>
      </c>
      <c r="J112" s="1">
        <v>0.65096099332575397</v>
      </c>
      <c r="K112" s="1">
        <v>0.69671287714225805</v>
      </c>
      <c r="L112" s="1">
        <v>0.72663472943514795</v>
      </c>
      <c r="M112" s="1">
        <v>0.742181467981193</v>
      </c>
      <c r="N112" s="1">
        <v>0.77040719746661401</v>
      </c>
      <c r="O112" s="1">
        <v>0.77354153638169498</v>
      </c>
      <c r="P112" s="1">
        <v>0.83357948556702599</v>
      </c>
      <c r="Q112" s="1">
        <v>0.82499955731057295</v>
      </c>
      <c r="R112" s="1">
        <v>0.794258543877294</v>
      </c>
      <c r="S112" s="1">
        <v>0.81071184960253095</v>
      </c>
      <c r="T112" s="1">
        <v>0.82391890598571904</v>
      </c>
      <c r="U112" s="1">
        <v>0.78031849345523696</v>
      </c>
      <c r="V112" s="1">
        <v>0.78375348053424498</v>
      </c>
      <c r="W112" s="1">
        <v>0.77885102587282196</v>
      </c>
      <c r="X112" s="1">
        <v>0.82744565976948503</v>
      </c>
      <c r="Y112" s="1">
        <v>0.77170629931236401</v>
      </c>
      <c r="Z112" s="1">
        <v>0.73007877668020205</v>
      </c>
      <c r="AA112" s="1">
        <v>0.76172804515514503</v>
      </c>
      <c r="AB112" s="1">
        <v>0.85675918010553997</v>
      </c>
    </row>
    <row r="113" spans="1:28" ht="15" customHeight="1">
      <c r="A113" s="1" t="s">
        <v>236</v>
      </c>
      <c r="B113" s="1" t="s">
        <v>237</v>
      </c>
      <c r="C113" s="1">
        <v>7.5381316925205194E-2</v>
      </c>
      <c r="D113" s="1">
        <v>6.90155976756405E-2</v>
      </c>
      <c r="E113" s="1">
        <v>6.2067150162780103E-2</v>
      </c>
      <c r="F113" s="1">
        <v>6.8288420002647801E-2</v>
      </c>
      <c r="G113" s="1">
        <v>6.3594367207398694E-2</v>
      </c>
      <c r="H113" s="1">
        <v>5.9504832730049903E-2</v>
      </c>
      <c r="I113" s="1">
        <v>6.5678070884755801E-2</v>
      </c>
      <c r="J113" s="1">
        <v>6.3769520763050397E-2</v>
      </c>
      <c r="K113" s="1">
        <v>6.6415310254894E-2</v>
      </c>
      <c r="L113" s="1">
        <v>6.2738714050736694E-2</v>
      </c>
      <c r="M113" s="1">
        <v>6.1485813467646103E-2</v>
      </c>
      <c r="N113" s="1">
        <v>5.5856745152584403E-2</v>
      </c>
      <c r="O113" s="1">
        <v>5.7456765936425E-2</v>
      </c>
      <c r="P113" s="1">
        <v>6.0015018994331398E-2</v>
      </c>
      <c r="Q113" s="1">
        <v>6.2020357284017398E-2</v>
      </c>
      <c r="R113" s="1">
        <v>5.2483887993563398E-2</v>
      </c>
      <c r="S113" s="1">
        <v>4.9000595377351901E-2</v>
      </c>
      <c r="T113" s="1">
        <v>4.9191649474420097E-2</v>
      </c>
      <c r="U113" s="1">
        <v>5.31382787175688E-2</v>
      </c>
      <c r="V113" s="1">
        <v>6.1104580766947997E-2</v>
      </c>
      <c r="W113" s="1">
        <v>7.1272972435355297E-2</v>
      </c>
      <c r="X113" s="1">
        <v>7.7776195647721896E-2</v>
      </c>
      <c r="Y113" s="1">
        <v>9.9118183109133298E-2</v>
      </c>
      <c r="Z113" s="1">
        <v>0.102454219313342</v>
      </c>
      <c r="AA113" s="1">
        <v>0.106730937798481</v>
      </c>
      <c r="AB113" s="1">
        <v>0.101384119910429</v>
      </c>
    </row>
    <row r="114" spans="1:28" ht="15" customHeight="1">
      <c r="A114" s="1" t="s">
        <v>238</v>
      </c>
      <c r="B114" s="1" t="s">
        <v>239</v>
      </c>
      <c r="C114" s="1">
        <v>0.41167476522240498</v>
      </c>
      <c r="D114" s="1">
        <v>0.43282687554050697</v>
      </c>
      <c r="E114" s="1">
        <v>0.46539644740490199</v>
      </c>
      <c r="F114" s="1">
        <v>0.43950118846743003</v>
      </c>
      <c r="G114" s="1">
        <v>0.33429856677085101</v>
      </c>
      <c r="H114" s="1">
        <v>0.312014029674473</v>
      </c>
      <c r="I114" s="1">
        <v>0.33479508234272398</v>
      </c>
      <c r="J114" s="1">
        <v>0.36379871494444599</v>
      </c>
      <c r="K114" s="1">
        <v>0.326915997135104</v>
      </c>
      <c r="L114" s="1">
        <v>0.334168496959456</v>
      </c>
      <c r="M114" s="1">
        <v>0.64704258984322105</v>
      </c>
      <c r="N114" s="1">
        <v>0.69395567633251098</v>
      </c>
      <c r="O114" s="1">
        <v>0.73553253677818298</v>
      </c>
      <c r="P114" s="1">
        <v>0.760558294827263</v>
      </c>
      <c r="Q114" s="1">
        <v>0.73158210369754795</v>
      </c>
      <c r="R114" s="1">
        <v>0.76419040631515101</v>
      </c>
      <c r="S114" s="1">
        <v>0.68921072081197998</v>
      </c>
      <c r="T114" s="1">
        <v>0.64827779083223402</v>
      </c>
      <c r="U114" s="1">
        <v>0.63876777011678498</v>
      </c>
      <c r="V114" s="1">
        <v>0.49298093004841897</v>
      </c>
      <c r="W114" s="1">
        <v>0.72017501956127705</v>
      </c>
      <c r="X114" s="1">
        <v>0.808854639423363</v>
      </c>
      <c r="Y114" s="1">
        <v>0.71165278638931795</v>
      </c>
      <c r="Z114" s="1">
        <v>0.72383243601930902</v>
      </c>
      <c r="AA114" s="1">
        <v>0.73768261269746305</v>
      </c>
      <c r="AB114" s="1">
        <v>0.64000315384812101</v>
      </c>
    </row>
    <row r="115" spans="1:28" ht="15" customHeight="1">
      <c r="A115" s="1" t="s">
        <v>219</v>
      </c>
      <c r="B115" s="1" t="s">
        <v>220</v>
      </c>
    </row>
    <row r="116" spans="1:28" ht="15" customHeight="1">
      <c r="A116" s="1" t="s">
        <v>244</v>
      </c>
      <c r="B116" s="1" t="s">
        <v>245</v>
      </c>
      <c r="C116" s="1">
        <v>7.4291480813387203</v>
      </c>
      <c r="D116" s="1">
        <v>7.5263411683325003</v>
      </c>
      <c r="E116" s="1">
        <v>7.4676268039317799</v>
      </c>
      <c r="F116" s="1">
        <v>8.1512681728695604</v>
      </c>
      <c r="G116" s="1">
        <v>7.8183324174880298</v>
      </c>
      <c r="H116" s="1">
        <v>7.6710166398114898</v>
      </c>
      <c r="I116" s="1">
        <v>7.6154928542344198</v>
      </c>
      <c r="J116" s="1">
        <v>8.1953072274154994</v>
      </c>
      <c r="K116" s="1">
        <v>8.5248202399929198</v>
      </c>
      <c r="L116" s="1">
        <v>9.1175462184045308</v>
      </c>
      <c r="M116" s="1">
        <v>8.8340157030768705</v>
      </c>
      <c r="N116" s="1">
        <v>9.2849922381628893</v>
      </c>
      <c r="O116" s="1">
        <v>8.3785347758859903</v>
      </c>
      <c r="P116" s="1">
        <v>9.9064360204212392</v>
      </c>
      <c r="Q116" s="1">
        <v>9.2874664355355403</v>
      </c>
      <c r="R116" s="1">
        <v>9.1792169257786291</v>
      </c>
      <c r="S116" s="1">
        <v>9.4958356908234602</v>
      </c>
      <c r="T116" s="1">
        <v>9.5748496598008206</v>
      </c>
      <c r="U116" s="1">
        <v>11.679583248395801</v>
      </c>
      <c r="V116" s="1">
        <v>11.4618288550645</v>
      </c>
      <c r="W116" s="1">
        <v>10.108668156192399</v>
      </c>
      <c r="X116" s="1">
        <v>8.5591427004729201</v>
      </c>
      <c r="Y116" s="1">
        <v>8.8668721168348092</v>
      </c>
      <c r="Z116" s="1">
        <v>9.4952028920256506</v>
      </c>
      <c r="AA116" s="1">
        <v>9.3287636221217998</v>
      </c>
      <c r="AB116" s="1">
        <v>9.0992871497109</v>
      </c>
    </row>
    <row r="117" spans="1:28" ht="15" customHeight="1">
      <c r="A117" s="1" t="s">
        <v>250</v>
      </c>
      <c r="B117" s="1" t="s">
        <v>251</v>
      </c>
      <c r="C117" s="1">
        <v>6.2426544882049697</v>
      </c>
      <c r="D117" s="1">
        <v>6.1711513765149704</v>
      </c>
      <c r="E117" s="1">
        <v>6.0442565957822296</v>
      </c>
      <c r="F117" s="1">
        <v>6.4310855053607403</v>
      </c>
      <c r="G117" s="1">
        <v>7.0645963380513797</v>
      </c>
      <c r="H117" s="1">
        <v>7.1883465644290601</v>
      </c>
      <c r="I117" s="1">
        <v>6.7154025611471404</v>
      </c>
      <c r="J117" s="1">
        <v>6.8409009486336796</v>
      </c>
      <c r="K117" s="1">
        <v>7.3067596444545497</v>
      </c>
      <c r="L117" s="1">
        <v>9.1833395124581791</v>
      </c>
      <c r="M117" s="1">
        <v>9.5637403972622206</v>
      </c>
      <c r="N117" s="1">
        <v>8.83929407110009</v>
      </c>
      <c r="O117" s="1">
        <v>10.9090068860719</v>
      </c>
      <c r="P117" s="1">
        <v>13.5743326323483</v>
      </c>
      <c r="Q117" s="1">
        <v>11.444019403667999</v>
      </c>
      <c r="R117" s="1">
        <v>11.903781820295899</v>
      </c>
      <c r="S117" s="1">
        <v>15.345724008217701</v>
      </c>
      <c r="T117" s="1">
        <v>16.633693216587002</v>
      </c>
      <c r="U117" s="1">
        <v>15.523975422424799</v>
      </c>
      <c r="V117" s="1">
        <v>14.290940502457101</v>
      </c>
      <c r="W117" s="1">
        <v>15.590664469457501</v>
      </c>
      <c r="X117" s="1">
        <v>16.618819799280701</v>
      </c>
      <c r="Y117" s="1">
        <v>17.054868041402699</v>
      </c>
      <c r="Z117" s="1">
        <v>16.4794652047052</v>
      </c>
      <c r="AA117" s="1">
        <v>15.201542736252399</v>
      </c>
      <c r="AB117" s="1">
        <v>15.3224618662457</v>
      </c>
    </row>
    <row r="118" spans="1:28" ht="15" customHeight="1">
      <c r="A118" s="1" t="s">
        <v>252</v>
      </c>
      <c r="B118" s="1" t="s">
        <v>253</v>
      </c>
      <c r="C118" s="1">
        <v>0.636942779415127</v>
      </c>
      <c r="D118" s="1">
        <v>0.61602909253776095</v>
      </c>
      <c r="E118" s="1">
        <v>0.63900650055904096</v>
      </c>
      <c r="F118" s="1">
        <v>0.66624220337265505</v>
      </c>
      <c r="G118" s="1">
        <v>0.70486677598840797</v>
      </c>
      <c r="H118" s="1">
        <v>0.682551062723455</v>
      </c>
      <c r="I118" s="1">
        <v>0.74163940764805203</v>
      </c>
      <c r="J118" s="1">
        <v>0.72267001784889295</v>
      </c>
      <c r="K118" s="1">
        <v>0.72427224434762705</v>
      </c>
      <c r="L118" s="1">
        <v>0.72414354878560805</v>
      </c>
      <c r="M118" s="1">
        <v>0.74783382921567398</v>
      </c>
      <c r="N118" s="1">
        <v>0.74177303982269904</v>
      </c>
      <c r="O118" s="1">
        <v>0.76285032333732505</v>
      </c>
      <c r="P118" s="1">
        <v>0.776618469305004</v>
      </c>
      <c r="Q118" s="1">
        <v>0.84001883334316196</v>
      </c>
      <c r="R118" s="1">
        <v>0.85235602468529703</v>
      </c>
      <c r="S118" s="1">
        <v>0.89057801153251903</v>
      </c>
      <c r="T118" s="1">
        <v>0.94688380516543003</v>
      </c>
      <c r="U118" s="1">
        <v>0.92672142554923098</v>
      </c>
      <c r="V118" s="1">
        <v>0.90491698564623702</v>
      </c>
      <c r="W118" s="1">
        <v>0.94450091724023599</v>
      </c>
      <c r="X118" s="1">
        <v>0.93604803021471705</v>
      </c>
      <c r="Y118" s="1">
        <v>0.90840163449161204</v>
      </c>
      <c r="Z118" s="1">
        <v>0.91422440331991395</v>
      </c>
      <c r="AA118" s="1">
        <v>0.93399150285710697</v>
      </c>
      <c r="AB118" s="1">
        <v>0.94542116180437896</v>
      </c>
    </row>
    <row r="119" spans="1:28" ht="15" customHeight="1">
      <c r="A119" s="1" t="s">
        <v>260</v>
      </c>
      <c r="B119" s="1" t="s">
        <v>261</v>
      </c>
      <c r="C119" s="1">
        <v>15.585602337627799</v>
      </c>
      <c r="D119" s="1">
        <v>15.199015607797399</v>
      </c>
      <c r="E119" s="1">
        <v>12.488521695257299</v>
      </c>
      <c r="F119" s="1">
        <v>12.155801104972401</v>
      </c>
      <c r="G119" s="1">
        <v>11.845307172339499</v>
      </c>
      <c r="H119" s="1">
        <v>11.536821253787</v>
      </c>
      <c r="I119" s="1">
        <v>11.2554993463309</v>
      </c>
      <c r="J119" s="1">
        <v>10.9924503164206</v>
      </c>
      <c r="K119" s="1">
        <v>10.756002172732201</v>
      </c>
      <c r="L119" s="1">
        <v>10.5463357477631</v>
      </c>
      <c r="M119" s="1">
        <v>10.9405391258833</v>
      </c>
      <c r="N119" s="1">
        <v>11.1602702981533</v>
      </c>
      <c r="O119" s="1">
        <v>10.830880480725201</v>
      </c>
      <c r="P119" s="1">
        <v>10.736836791357501</v>
      </c>
      <c r="Q119" s="1">
        <v>10.890068958574499</v>
      </c>
      <c r="R119" s="1">
        <v>11.122794600879599</v>
      </c>
      <c r="S119" s="1">
        <v>11.6353121801433</v>
      </c>
      <c r="T119" s="1">
        <v>13.2071719386157</v>
      </c>
      <c r="U119" s="1">
        <v>10.9790419161677</v>
      </c>
      <c r="V119" s="1">
        <v>10.8295324036095</v>
      </c>
      <c r="W119" s="1">
        <v>11.6412698412698</v>
      </c>
      <c r="X119" s="1">
        <v>12.192335869258899</v>
      </c>
      <c r="Y119" s="1">
        <v>12.264909297052199</v>
      </c>
      <c r="Z119" s="1">
        <v>12.496876064977799</v>
      </c>
      <c r="AA119" s="1">
        <v>12.690740950867999</v>
      </c>
      <c r="AB119" s="1">
        <v>12.662722898386599</v>
      </c>
    </row>
    <row r="120" spans="1:28" ht="15" customHeight="1">
      <c r="A120" s="1" t="s">
        <v>254</v>
      </c>
      <c r="B120" s="1" t="s">
        <v>255</v>
      </c>
      <c r="C120" s="1">
        <v>1.1204550320180899</v>
      </c>
      <c r="D120" s="1">
        <v>1.2862240291575699</v>
      </c>
      <c r="E120" s="1">
        <v>1.6484712071721801</v>
      </c>
      <c r="F120" s="1">
        <v>1.4991082226058901</v>
      </c>
      <c r="G120" s="1">
        <v>1.6161972880456701</v>
      </c>
      <c r="H120" s="1">
        <v>1.0895254461489501</v>
      </c>
      <c r="I120" s="1">
        <v>1.6536501387015901</v>
      </c>
      <c r="J120" s="1">
        <v>1.97874987779936</v>
      </c>
      <c r="K120" s="1">
        <v>2.0423175232358002</v>
      </c>
      <c r="L120" s="1">
        <v>1.90804712984266</v>
      </c>
      <c r="M120" s="1">
        <v>1.9107479454369301</v>
      </c>
      <c r="N120" s="1">
        <v>2.2681020621119301</v>
      </c>
      <c r="O120" s="1">
        <v>1.8642478632587201</v>
      </c>
      <c r="P120" s="1">
        <v>1.9174615026013899</v>
      </c>
      <c r="Q120" s="1">
        <v>1.7755365276831301</v>
      </c>
      <c r="R120" s="1">
        <v>2.0536064166389201</v>
      </c>
      <c r="S120" s="1">
        <v>2.2023627916192199</v>
      </c>
      <c r="T120" s="1">
        <v>2.1150409346565602</v>
      </c>
      <c r="U120" s="1">
        <v>2.1347876858111801</v>
      </c>
      <c r="V120" s="1">
        <v>2.4025142384573202</v>
      </c>
      <c r="W120" s="1">
        <v>2.53581298640262</v>
      </c>
      <c r="X120" s="1">
        <v>2.7385141116254998</v>
      </c>
      <c r="Y120" s="1">
        <v>2.6598369394561798</v>
      </c>
      <c r="Z120" s="1">
        <v>3.0336545744331098</v>
      </c>
      <c r="AA120" s="1">
        <v>2.8470766908081</v>
      </c>
      <c r="AB120" s="1">
        <v>2.80443025263784</v>
      </c>
    </row>
    <row r="121" spans="1:28" ht="15" customHeight="1">
      <c r="A121" s="1" t="s">
        <v>262</v>
      </c>
      <c r="B121" s="1" t="s">
        <v>263</v>
      </c>
      <c r="C121" s="1">
        <v>0.46712981107009999</v>
      </c>
      <c r="D121" s="1">
        <v>0.45938893423343402</v>
      </c>
      <c r="E121" s="1">
        <v>0.45342589052559101</v>
      </c>
      <c r="F121" s="1">
        <v>0.44308817993591099</v>
      </c>
      <c r="G121" s="1">
        <v>0.43071674160588302</v>
      </c>
      <c r="H121" s="1">
        <v>0.39730675951309602</v>
      </c>
      <c r="I121" s="1">
        <v>0.41194897189592999</v>
      </c>
      <c r="J121" s="1">
        <v>0.47330106757541002</v>
      </c>
      <c r="K121" s="1">
        <v>0.51308654865614101</v>
      </c>
      <c r="L121" s="1">
        <v>0.42789015214931803</v>
      </c>
      <c r="M121" s="1">
        <v>0.45589906672599601</v>
      </c>
      <c r="N121" s="1">
        <v>0.53704171422192104</v>
      </c>
      <c r="O121" s="1">
        <v>0.57182058042301698</v>
      </c>
      <c r="P121" s="1">
        <v>0.63401140570465198</v>
      </c>
      <c r="Q121" s="1">
        <v>0.70636369859833903</v>
      </c>
      <c r="R121" s="1">
        <v>0.67525750577029398</v>
      </c>
      <c r="S121" s="1">
        <v>0.64823124180538405</v>
      </c>
      <c r="T121" s="1">
        <v>0.89890730928951601</v>
      </c>
      <c r="U121" s="1">
        <v>0.68754268978201705</v>
      </c>
      <c r="V121" s="1">
        <v>0.71289330834164699</v>
      </c>
      <c r="W121" s="1">
        <v>0.65158722917575995</v>
      </c>
      <c r="X121" s="1">
        <v>0.71306322100586195</v>
      </c>
      <c r="Y121" s="1">
        <v>0.66554759125996799</v>
      </c>
      <c r="Z121" s="1">
        <v>0.67516976253980499</v>
      </c>
      <c r="AA121" s="1">
        <v>0.73923906572400599</v>
      </c>
      <c r="AB121" s="1">
        <v>0.92265510574726095</v>
      </c>
    </row>
    <row r="122" spans="1:28" ht="15" customHeight="1">
      <c r="A122" s="1" t="s">
        <v>270</v>
      </c>
      <c r="B122" s="1" t="s">
        <v>271</v>
      </c>
      <c r="C122" s="1">
        <v>0.51053377420878598</v>
      </c>
      <c r="D122" s="1">
        <v>0.49154531999644702</v>
      </c>
      <c r="E122" s="1">
        <v>0.56757860939083205</v>
      </c>
      <c r="F122" s="1">
        <v>0.64799064695344399</v>
      </c>
      <c r="G122" s="1">
        <v>0.744230399130408</v>
      </c>
      <c r="H122" s="1">
        <v>0.82984242940368802</v>
      </c>
      <c r="I122" s="1">
        <v>0.76751707166169603</v>
      </c>
      <c r="J122" s="1">
        <v>0.839328544847042</v>
      </c>
      <c r="K122" s="1">
        <v>0.881601005826534</v>
      </c>
      <c r="L122" s="1">
        <v>0.863262024837679</v>
      </c>
      <c r="M122" s="1">
        <v>0.69300445352335904</v>
      </c>
      <c r="N122" s="1">
        <v>0.70388752283343103</v>
      </c>
      <c r="O122" s="1">
        <v>0.70463625744356195</v>
      </c>
      <c r="P122" s="1">
        <v>0.72259582533801403</v>
      </c>
      <c r="Q122" s="1">
        <v>0.71349272120350105</v>
      </c>
      <c r="R122" s="1">
        <v>0.657958763042367</v>
      </c>
      <c r="S122" s="1">
        <v>0.67408897605344198</v>
      </c>
      <c r="T122" s="1">
        <v>0.68957678404688405</v>
      </c>
      <c r="U122" s="1">
        <v>0.73203771038278698</v>
      </c>
      <c r="V122" s="1">
        <v>0.740066307893676</v>
      </c>
      <c r="W122" s="1">
        <v>0.81579924520087999</v>
      </c>
      <c r="X122" s="1">
        <v>0.84004375766501205</v>
      </c>
      <c r="Y122" s="1">
        <v>0.82288205643779799</v>
      </c>
      <c r="Z122" s="1">
        <v>0.83475631447883303</v>
      </c>
      <c r="AA122" s="1">
        <v>0.86402947726851898</v>
      </c>
      <c r="AB122" s="1">
        <v>0.94241476653471401</v>
      </c>
    </row>
    <row r="123" spans="1:28" ht="15" customHeight="1">
      <c r="A123" s="1" t="s">
        <v>256</v>
      </c>
      <c r="B123" s="1" t="s">
        <v>257</v>
      </c>
      <c r="C123" s="1">
        <v>0.95465400909854803</v>
      </c>
      <c r="D123" s="1">
        <v>0.90102288488364801</v>
      </c>
      <c r="E123" s="1">
        <v>0.88933477854877396</v>
      </c>
      <c r="F123" s="1">
        <v>1.0088579904136701</v>
      </c>
      <c r="G123" s="1">
        <v>0.97642524919283602</v>
      </c>
      <c r="H123" s="1">
        <v>0.98288051932659404</v>
      </c>
      <c r="I123" s="1">
        <v>0.98527067979476601</v>
      </c>
      <c r="J123" s="1">
        <v>1.0898766861420599</v>
      </c>
      <c r="K123" s="1">
        <v>1.0837475176418201</v>
      </c>
      <c r="L123" s="1">
        <v>1.12576394474899</v>
      </c>
      <c r="M123" s="1">
        <v>1.1450044641062</v>
      </c>
      <c r="N123" s="1">
        <v>1.01365152092677</v>
      </c>
      <c r="O123" s="1">
        <v>1.00317959122346</v>
      </c>
      <c r="P123" s="1">
        <v>0.96376516838637805</v>
      </c>
      <c r="Q123" s="1">
        <v>1.1546235181433</v>
      </c>
      <c r="R123" s="1">
        <v>1.33264608362585</v>
      </c>
      <c r="S123" s="1">
        <v>1.0221177767206799</v>
      </c>
      <c r="T123" s="1">
        <v>1.23781892610793</v>
      </c>
      <c r="U123" s="1">
        <v>1.4478082782989901</v>
      </c>
      <c r="V123" s="1">
        <v>1.8083685926150299</v>
      </c>
      <c r="W123" s="1">
        <v>2.00039951530391</v>
      </c>
      <c r="X123" s="1">
        <v>1.7051665444586801</v>
      </c>
      <c r="Y123" s="1">
        <v>1.87284668192282</v>
      </c>
      <c r="Z123" s="1">
        <v>1.57239905424826</v>
      </c>
      <c r="AA123" s="1">
        <v>1.7058841338516399</v>
      </c>
      <c r="AB123" s="1">
        <v>1.72743190236244</v>
      </c>
    </row>
    <row r="124" spans="1:28" ht="15" customHeight="1">
      <c r="A124" s="1" t="s">
        <v>258</v>
      </c>
      <c r="B124" s="1" t="s">
        <v>259</v>
      </c>
      <c r="C124" s="1">
        <v>0.67474521432693602</v>
      </c>
      <c r="D124" s="1">
        <v>0.69231436695728499</v>
      </c>
      <c r="E124" s="1">
        <v>0.74981048941838202</v>
      </c>
      <c r="F124" s="1">
        <v>0.74304846281425396</v>
      </c>
      <c r="G124" s="1">
        <v>0.80373947767363896</v>
      </c>
      <c r="H124" s="1">
        <v>0.86998130576701105</v>
      </c>
      <c r="I124" s="1">
        <v>0.870608701756031</v>
      </c>
      <c r="J124" s="1">
        <v>0.97435675295947399</v>
      </c>
      <c r="K124" s="1">
        <v>0.92725895942755698</v>
      </c>
      <c r="L124" s="1">
        <v>0.90610913903476098</v>
      </c>
      <c r="M124" s="1">
        <v>0.93993265057312803</v>
      </c>
      <c r="N124" s="1">
        <v>0.89179402379527595</v>
      </c>
      <c r="O124" s="1">
        <v>0.87676017692956898</v>
      </c>
      <c r="P124" s="1">
        <v>0.86001361725659697</v>
      </c>
      <c r="Q124" s="1">
        <v>0.87434295958111097</v>
      </c>
      <c r="R124" s="1">
        <v>0.866856477606753</v>
      </c>
      <c r="S124" s="1">
        <v>0.77021095152475605</v>
      </c>
      <c r="T124" s="1">
        <v>0.80722373377507195</v>
      </c>
      <c r="U124" s="1">
        <v>0.86751518517779003</v>
      </c>
      <c r="V124" s="1">
        <v>0.84720911486311401</v>
      </c>
      <c r="W124" s="1">
        <v>0.90337652306485305</v>
      </c>
      <c r="X124" s="1">
        <v>0.89677808780401702</v>
      </c>
      <c r="Y124" s="1">
        <v>0.93285103527382895</v>
      </c>
      <c r="Z124" s="1">
        <v>0.99397246237218995</v>
      </c>
      <c r="AA124" s="1">
        <v>1.0398325639778601</v>
      </c>
      <c r="AB124" s="1">
        <v>1.14696532119663</v>
      </c>
    </row>
    <row r="125" spans="1:28" ht="15" customHeight="1">
      <c r="A125" s="1" t="s">
        <v>264</v>
      </c>
      <c r="B125" s="1" t="s">
        <v>265</v>
      </c>
      <c r="C125" s="1">
        <v>9.6671721404194706</v>
      </c>
      <c r="D125" s="1">
        <v>9.4556654828364195</v>
      </c>
      <c r="E125" s="1">
        <v>9.2469153170368195</v>
      </c>
      <c r="F125" s="1">
        <v>9.1846120402040405</v>
      </c>
      <c r="G125" s="1">
        <v>8.6649985839064705</v>
      </c>
      <c r="H125" s="1">
        <v>8.9186157232084806</v>
      </c>
      <c r="I125" s="1">
        <v>9.21060990768264</v>
      </c>
      <c r="J125" s="1">
        <v>9.0433854269351901</v>
      </c>
      <c r="K125" s="1">
        <v>8.4170274787208097</v>
      </c>
      <c r="L125" s="1">
        <v>8.1665585324013907</v>
      </c>
      <c r="M125" s="1">
        <v>7.82279832871167</v>
      </c>
      <c r="N125" s="1">
        <v>7.8771122238932998</v>
      </c>
      <c r="O125" s="1">
        <v>7.7120409839676096</v>
      </c>
      <c r="P125" s="1">
        <v>7.9114219843332902</v>
      </c>
      <c r="Q125" s="1">
        <v>7.9727158099913602</v>
      </c>
      <c r="R125" s="1">
        <v>7.9270266860506897</v>
      </c>
      <c r="S125" s="1">
        <v>8.3620974625724909</v>
      </c>
      <c r="T125" s="1">
        <v>8.2441837423164799</v>
      </c>
      <c r="U125" s="1">
        <v>8.2581600539414808</v>
      </c>
      <c r="V125" s="1">
        <v>7.8009143416595101</v>
      </c>
      <c r="W125" s="1">
        <v>8.3133768250565403</v>
      </c>
      <c r="X125" s="1">
        <v>8.3292356105645702</v>
      </c>
      <c r="Y125" s="1">
        <v>7.8795410439342399</v>
      </c>
      <c r="Z125" s="1">
        <v>7.9480176705714101</v>
      </c>
      <c r="AA125" s="1">
        <v>7.5223609761564401</v>
      </c>
      <c r="AB125" s="1">
        <v>7.5200390076325201</v>
      </c>
    </row>
    <row r="126" spans="1:28" ht="15" customHeight="1">
      <c r="A126" s="1" t="s">
        <v>268</v>
      </c>
      <c r="B126" s="1" t="s">
        <v>269</v>
      </c>
      <c r="C126" s="1">
        <v>4.2391989236336398</v>
      </c>
      <c r="D126" s="1">
        <v>4.4168635579381403</v>
      </c>
      <c r="E126" s="1">
        <v>4.8510174434669304</v>
      </c>
      <c r="F126" s="1">
        <v>4.7092954863053702</v>
      </c>
      <c r="G126" s="1">
        <v>4.7700425110281</v>
      </c>
      <c r="H126" s="1">
        <v>5.1734295308600204</v>
      </c>
      <c r="I126" s="1">
        <v>5.0264846439442996</v>
      </c>
      <c r="J126" s="1">
        <v>5.2500357850255304</v>
      </c>
      <c r="K126" s="1">
        <v>5.69059779949127</v>
      </c>
      <c r="L126" s="1">
        <v>6.3052072319087804</v>
      </c>
      <c r="M126" s="1">
        <v>6.0964033851453099</v>
      </c>
      <c r="N126" s="1">
        <v>6.0560379792104797</v>
      </c>
      <c r="O126" s="1">
        <v>6.41008669116977</v>
      </c>
      <c r="P126" s="1">
        <v>5.8531356450215597</v>
      </c>
      <c r="Q126" s="1">
        <v>6.0231378496910599</v>
      </c>
      <c r="R126" s="1">
        <v>6.2151654760918698</v>
      </c>
      <c r="S126" s="1">
        <v>5.6847050755501103</v>
      </c>
      <c r="T126" s="1">
        <v>5.7052078523648602</v>
      </c>
      <c r="U126" s="1">
        <v>5.2684022061763098</v>
      </c>
      <c r="V126" s="1">
        <v>5.1263239778555496</v>
      </c>
      <c r="W126" s="1">
        <v>4.5527526458654499</v>
      </c>
      <c r="X126" s="1">
        <v>4.5108272176525599</v>
      </c>
      <c r="Y126" s="1">
        <v>4.3760531302223802</v>
      </c>
      <c r="Z126" s="1">
        <v>4.3440293115954001</v>
      </c>
      <c r="AA126" s="1">
        <v>4.2934775314289997</v>
      </c>
      <c r="AB126" s="1">
        <v>4.7555946683534698</v>
      </c>
    </row>
    <row r="127" spans="1:28" ht="15" customHeight="1">
      <c r="A127" s="1" t="s">
        <v>266</v>
      </c>
      <c r="B127" s="1" t="s">
        <v>267</v>
      </c>
    </row>
    <row r="128" spans="1:28" ht="15" customHeight="1">
      <c r="A128" s="1" t="s">
        <v>272</v>
      </c>
      <c r="B128" s="1" t="s">
        <v>273</v>
      </c>
      <c r="C128" s="1">
        <v>24.722403722195899</v>
      </c>
      <c r="D128" s="1">
        <v>36.3274177033895</v>
      </c>
      <c r="E128" s="1">
        <v>54.635446461914199</v>
      </c>
      <c r="F128" s="1">
        <v>61.9357739805655</v>
      </c>
      <c r="G128" s="1">
        <v>60.692259600308503</v>
      </c>
      <c r="H128" s="1">
        <v>61.9139513323803</v>
      </c>
      <c r="I128" s="1">
        <v>61.8124781113465</v>
      </c>
      <c r="J128" s="1">
        <v>70.042227000248403</v>
      </c>
      <c r="K128" s="1">
        <v>58.745185491386302</v>
      </c>
      <c r="L128" s="1">
        <v>55.054269232185</v>
      </c>
      <c r="M128" s="1">
        <v>58.619464679948997</v>
      </c>
      <c r="N128" s="1">
        <v>67.310496380558405</v>
      </c>
      <c r="O128" s="1">
        <v>63.828097205664797</v>
      </c>
      <c r="P128" s="1">
        <v>60.900809342493602</v>
      </c>
      <c r="Q128" s="1">
        <v>57.005573888872703</v>
      </c>
      <c r="R128" s="1">
        <v>58.881083779361603</v>
      </c>
      <c r="S128" s="1">
        <v>62.066184875297097</v>
      </c>
      <c r="T128" s="1">
        <v>51.933672238299302</v>
      </c>
      <c r="U128" s="1">
        <v>45.134781594874198</v>
      </c>
      <c r="V128" s="1">
        <v>41.827220761956603</v>
      </c>
      <c r="W128" s="1">
        <v>39.059708230284897</v>
      </c>
      <c r="X128" s="1">
        <v>39.509205151014001</v>
      </c>
      <c r="Y128" s="1">
        <v>42.860375378971703</v>
      </c>
      <c r="Z128" s="1">
        <v>36.387917523690703</v>
      </c>
      <c r="AA128" s="1">
        <v>43.523293366373899</v>
      </c>
      <c r="AB128" s="1">
        <v>41.6421622085115</v>
      </c>
    </row>
    <row r="129" spans="1:28" ht="15" customHeight="1">
      <c r="A129" s="1" t="s">
        <v>274</v>
      </c>
      <c r="B129" s="1" t="s">
        <v>275</v>
      </c>
      <c r="C129" s="1">
        <v>7.5031633489333904</v>
      </c>
      <c r="D129" s="1">
        <v>6.0991901928403198</v>
      </c>
      <c r="E129" s="1">
        <v>5.6437699030160404</v>
      </c>
      <c r="F129" s="1">
        <v>5.5043791140819804</v>
      </c>
      <c r="G129" s="1">
        <v>5.2415188754736999</v>
      </c>
      <c r="H129" s="1">
        <v>5.5566900764274099</v>
      </c>
      <c r="I129" s="1">
        <v>5.5443525718462201</v>
      </c>
      <c r="J129" s="1">
        <v>4.9935568350736199</v>
      </c>
      <c r="K129" s="1">
        <v>4.4354592883105202</v>
      </c>
      <c r="L129" s="1">
        <v>3.9935177669673099</v>
      </c>
      <c r="M129" s="1">
        <v>4.0405186550390297</v>
      </c>
      <c r="N129" s="1">
        <v>4.3662079787746002</v>
      </c>
      <c r="O129" s="1">
        <v>4.4747178803465903</v>
      </c>
      <c r="P129" s="1">
        <v>4.6843882863362696</v>
      </c>
      <c r="Q129" s="1">
        <v>4.5173074940093496</v>
      </c>
      <c r="R129" s="1">
        <v>4.5243054951327801</v>
      </c>
      <c r="S129" s="1">
        <v>4.8764696778674503</v>
      </c>
      <c r="T129" s="1">
        <v>4.8951322660719603</v>
      </c>
      <c r="U129" s="1">
        <v>4.6920673633469896</v>
      </c>
      <c r="V129" s="1">
        <v>4.0052109521415202</v>
      </c>
      <c r="W129" s="1">
        <v>3.9222135608015698</v>
      </c>
      <c r="X129" s="1">
        <v>4.2322190096968697</v>
      </c>
      <c r="Y129" s="1">
        <v>4.0743154551280796</v>
      </c>
      <c r="Z129" s="1">
        <v>3.55016707872764</v>
      </c>
      <c r="AA129" s="1">
        <v>3.4903673362657099</v>
      </c>
      <c r="AB129" s="1">
        <v>3.6191415396826399</v>
      </c>
    </row>
    <row r="130" spans="1:28" ht="15" customHeight="1">
      <c r="A130" s="1" t="s">
        <v>276</v>
      </c>
      <c r="B130" s="1" t="s">
        <v>277</v>
      </c>
      <c r="C130" s="1">
        <v>7.2445678226098306E-2</v>
      </c>
      <c r="D130" s="1">
        <v>6.7294519218485199E-2</v>
      </c>
      <c r="E130" s="1">
        <v>7.2221184427185905E-2</v>
      </c>
      <c r="F130" s="1">
        <v>7.7862375567889996E-2</v>
      </c>
      <c r="G130" s="1">
        <v>7.7833841874540205E-2</v>
      </c>
      <c r="H130" s="1">
        <v>7.79077168745968E-2</v>
      </c>
      <c r="I130" s="1">
        <v>7.8058813854468195E-2</v>
      </c>
      <c r="J130" s="1">
        <v>7.5968616961538796E-2</v>
      </c>
      <c r="K130" s="1">
        <v>7.0045220300677793E-2</v>
      </c>
      <c r="L130" s="1">
        <v>6.7950553202313094E-2</v>
      </c>
      <c r="M130" s="1">
        <v>6.6557755473152999E-2</v>
      </c>
      <c r="N130" s="1">
        <v>6.4597852355124899E-2</v>
      </c>
      <c r="O130" s="1">
        <v>6.3096145037533899E-2</v>
      </c>
      <c r="P130" s="1">
        <v>6.0851256625883303E-2</v>
      </c>
      <c r="Q130" s="1">
        <v>6.0831350734126197E-2</v>
      </c>
      <c r="R130" s="1">
        <v>5.9732483881896503E-2</v>
      </c>
      <c r="S130" s="1">
        <v>5.83908351529972E-2</v>
      </c>
      <c r="T130" s="1">
        <v>6.0103364795950499E-2</v>
      </c>
      <c r="U130" s="1">
        <v>5.6980845467085303E-2</v>
      </c>
      <c r="V130" s="1">
        <v>5.88503051794124E-2</v>
      </c>
      <c r="W130" s="1">
        <v>5.8807363593097503E-2</v>
      </c>
      <c r="X130" s="1">
        <v>6.4481264616866998E-2</v>
      </c>
      <c r="Y130" s="1">
        <v>7.0213896575800697E-2</v>
      </c>
      <c r="Z130" s="1">
        <v>7.5635919868237103E-2</v>
      </c>
      <c r="AA130" s="1">
        <v>7.6425919835866093E-2</v>
      </c>
      <c r="AB130" s="1">
        <v>8.4505937204543802E-2</v>
      </c>
    </row>
    <row r="131" spans="1:28" ht="15" customHeight="1">
      <c r="A131" s="1" t="s">
        <v>345</v>
      </c>
      <c r="B131" s="1" t="s">
        <v>346</v>
      </c>
      <c r="C131" s="1">
        <v>0.63067633888810404</v>
      </c>
      <c r="D131" s="1">
        <v>0.64844478862418198</v>
      </c>
      <c r="E131" s="1">
        <v>0.66475315729047102</v>
      </c>
      <c r="F131" s="1">
        <v>0.65827344586791503</v>
      </c>
      <c r="G131" s="1">
        <v>0.67386510486442897</v>
      </c>
      <c r="H131" s="1">
        <v>0.69003963446905103</v>
      </c>
      <c r="I131" s="1">
        <v>0.72840826103467404</v>
      </c>
      <c r="J131" s="1">
        <v>0.74589697096496699</v>
      </c>
      <c r="K131" s="1">
        <v>0.76378595108742797</v>
      </c>
      <c r="L131" s="1">
        <v>0.78152054328980602</v>
      </c>
      <c r="M131" s="1">
        <v>0.81977484035906301</v>
      </c>
      <c r="N131" s="1">
        <v>0.83629812078087895</v>
      </c>
      <c r="O131" s="1">
        <v>0.83148627888916005</v>
      </c>
      <c r="P131" s="1">
        <v>0.86776272790786801</v>
      </c>
      <c r="Q131" s="1">
        <v>0.84185564701271098</v>
      </c>
      <c r="R131" s="1">
        <v>0.89773934912394904</v>
      </c>
      <c r="S131" s="1">
        <v>0.91231009089099702</v>
      </c>
      <c r="T131" s="1">
        <v>0.946733243246212</v>
      </c>
      <c r="U131" s="1">
        <v>0.98046523302576105</v>
      </c>
      <c r="V131" s="1">
        <v>1.0133347059971001</v>
      </c>
      <c r="W131" s="1">
        <v>1.00574351031735</v>
      </c>
      <c r="X131" s="1">
        <v>1.0758312040924101</v>
      </c>
      <c r="Y131" s="1">
        <v>1.04722668810289</v>
      </c>
      <c r="Z131" s="1">
        <v>1.0382818521684001</v>
      </c>
      <c r="AA131" s="1">
        <v>1.0873889949589299</v>
      </c>
      <c r="AB131" s="1">
        <v>1.21277640261895</v>
      </c>
    </row>
    <row r="132" spans="1:28" ht="15" customHeight="1">
      <c r="A132" s="1" t="s">
        <v>279</v>
      </c>
      <c r="B132" s="1" t="s">
        <v>280</v>
      </c>
      <c r="C132" s="1">
        <v>11.445465305842101</v>
      </c>
      <c r="D132" s="1">
        <v>15.9645198916763</v>
      </c>
      <c r="E132" s="1">
        <v>16.521421461507401</v>
      </c>
      <c r="F132" s="1">
        <v>17.666662632130599</v>
      </c>
      <c r="G132" s="1">
        <v>16.907546253061401</v>
      </c>
      <c r="H132" s="1">
        <v>12.6167568200656</v>
      </c>
      <c r="I132" s="1">
        <v>13.594250347210499</v>
      </c>
      <c r="J132" s="1">
        <v>11.1422548977072</v>
      </c>
      <c r="K132" s="1">
        <v>10.4977684718387</v>
      </c>
      <c r="L132" s="1">
        <v>11.2138923580632</v>
      </c>
      <c r="M132" s="1">
        <v>14.369801638543199</v>
      </c>
      <c r="N132" s="1">
        <v>14.017782170731399</v>
      </c>
      <c r="O132" s="1">
        <v>14.969150133272599</v>
      </c>
      <c r="P132" s="1">
        <v>14.5735196733938</v>
      </c>
      <c r="Q132" s="1">
        <v>17.111475227991299</v>
      </c>
      <c r="R132" s="1">
        <v>16.696300410523399</v>
      </c>
      <c r="S132" s="1">
        <v>17.664034906897701</v>
      </c>
      <c r="T132" s="1">
        <v>15.3974239095428</v>
      </c>
      <c r="U132" s="1">
        <v>16.6164547472953</v>
      </c>
      <c r="V132" s="1">
        <v>17.610212546210999</v>
      </c>
      <c r="W132" s="1">
        <v>18.908248470057799</v>
      </c>
      <c r="X132" s="1">
        <v>17.6837298844953</v>
      </c>
      <c r="Y132" s="1">
        <v>19.373659925419101</v>
      </c>
      <c r="Z132" s="1">
        <v>18.003400413902099</v>
      </c>
      <c r="AA132" s="1">
        <v>19.440666482647099</v>
      </c>
      <c r="AB132" s="1">
        <v>20.4022516221007</v>
      </c>
    </row>
    <row r="133" spans="1:28" ht="15" customHeight="1">
      <c r="A133" s="1" t="s">
        <v>283</v>
      </c>
      <c r="B133" s="1" t="s">
        <v>284</v>
      </c>
      <c r="C133" s="1">
        <v>0.42291073165099402</v>
      </c>
      <c r="D133" s="1">
        <v>0.44161946573114103</v>
      </c>
      <c r="E133" s="1">
        <v>0.435537069892527</v>
      </c>
      <c r="F133" s="1">
        <v>0.43682567620788698</v>
      </c>
      <c r="G133" s="1">
        <v>0.46113422088086298</v>
      </c>
      <c r="H133" s="1">
        <v>0.40213867080068899</v>
      </c>
      <c r="I133" s="1">
        <v>0.41965649413807798</v>
      </c>
      <c r="J133" s="1">
        <v>0.357427879052582</v>
      </c>
      <c r="K133" s="1">
        <v>0.36678732284284998</v>
      </c>
      <c r="L133" s="1">
        <v>0.38667682058272801</v>
      </c>
      <c r="M133" s="1">
        <v>0.40196620973788399</v>
      </c>
      <c r="N133" s="1">
        <v>0.43151475911369602</v>
      </c>
      <c r="O133" s="1">
        <v>0.43859801808668297</v>
      </c>
      <c r="P133" s="1">
        <v>0.47205185008879702</v>
      </c>
      <c r="Q133" s="1">
        <v>0.48406742112895901</v>
      </c>
      <c r="R133" s="1">
        <v>0.52408784542920905</v>
      </c>
      <c r="S133" s="1">
        <v>0.41559643473515101</v>
      </c>
      <c r="T133" s="1">
        <v>0.443350349274584</v>
      </c>
      <c r="U133" s="1">
        <v>0.42428903477062901</v>
      </c>
      <c r="V133" s="1">
        <v>0.38289937871521601</v>
      </c>
      <c r="W133" s="1">
        <v>0.61087029430481499</v>
      </c>
      <c r="X133" s="1">
        <v>0.64202981645657098</v>
      </c>
      <c r="Y133" s="1">
        <v>0.59046346173490205</v>
      </c>
      <c r="Z133" s="1">
        <v>0.61194623295473505</v>
      </c>
      <c r="AA133" s="1">
        <v>0.66149537511505496</v>
      </c>
      <c r="AB133" s="1">
        <v>0.72970449071469101</v>
      </c>
    </row>
    <row r="134" spans="1:28" ht="15" customHeight="1">
      <c r="A134" s="1" t="s">
        <v>304</v>
      </c>
      <c r="B134" s="1" t="s">
        <v>305</v>
      </c>
      <c r="C134" s="1">
        <v>2.1630483260678801</v>
      </c>
      <c r="D134" s="1">
        <v>2.4467837419611298</v>
      </c>
      <c r="E134" s="1">
        <v>2.4355807413478798</v>
      </c>
      <c r="F134" s="1">
        <v>2.5376108950493399</v>
      </c>
      <c r="G134" s="1">
        <v>2.7179435348022398</v>
      </c>
      <c r="H134" s="1">
        <v>2.6295814299373199</v>
      </c>
      <c r="I134" s="1">
        <v>3.0711490898622</v>
      </c>
      <c r="J134" s="1">
        <v>4.4107011213285201</v>
      </c>
      <c r="K134" s="1">
        <v>5.4879892448570597</v>
      </c>
      <c r="L134" s="1">
        <v>6.3389255067777599</v>
      </c>
      <c r="M134" s="1">
        <v>7.0509669546782403</v>
      </c>
      <c r="N134" s="1">
        <v>7.8125046181128504</v>
      </c>
      <c r="O134" s="1">
        <v>6.4384816597589696</v>
      </c>
      <c r="P134" s="1">
        <v>6.6446406784165397</v>
      </c>
      <c r="Q134" s="1">
        <v>8.9368535919975791</v>
      </c>
      <c r="R134" s="1">
        <v>8.3202104805812294</v>
      </c>
      <c r="S134" s="1">
        <v>8.6690307328605201</v>
      </c>
      <c r="T134" s="1">
        <v>7.5467759575694204</v>
      </c>
      <c r="U134" s="1">
        <v>7.9702723216339297</v>
      </c>
      <c r="V134" s="1">
        <v>6.0067928245778797</v>
      </c>
      <c r="W134" s="1">
        <v>4.9427091455943</v>
      </c>
      <c r="X134" s="1">
        <v>3.7323795473519299</v>
      </c>
      <c r="Y134" s="1">
        <v>4.7756588111389204</v>
      </c>
      <c r="Z134" s="1">
        <v>3.6690791448487499</v>
      </c>
      <c r="AA134" s="1">
        <v>5.3384012522028499</v>
      </c>
      <c r="AB134" s="1">
        <v>5.25993641550434</v>
      </c>
    </row>
    <row r="135" spans="1:28" ht="15" customHeight="1">
      <c r="A135" s="1" t="s">
        <v>289</v>
      </c>
      <c r="B135" s="1" t="s">
        <v>290</v>
      </c>
      <c r="C135" s="1">
        <v>0.112902284894399</v>
      </c>
      <c r="D135" s="1">
        <v>0.12564399148243399</v>
      </c>
      <c r="E135" s="1">
        <v>0.10374186585901</v>
      </c>
      <c r="F135" s="1">
        <v>0.105038696388068</v>
      </c>
      <c r="G135" s="1">
        <v>0.12337419006792701</v>
      </c>
      <c r="H135" s="1">
        <v>9.88327717958149E-2</v>
      </c>
      <c r="I135" s="1">
        <v>0.11733948328018</v>
      </c>
      <c r="J135" s="1">
        <v>0.11080591635967101</v>
      </c>
      <c r="K135" s="1">
        <v>0.102105611273626</v>
      </c>
      <c r="L135" s="1">
        <v>8.9571748516149893E-2</v>
      </c>
      <c r="M135" s="1">
        <v>9.27833814766965E-2</v>
      </c>
      <c r="N135" s="1">
        <v>0.119557507753353</v>
      </c>
      <c r="O135" s="1">
        <v>0.122583706119056</v>
      </c>
      <c r="P135" s="1">
        <v>0.12549840705854801</v>
      </c>
      <c r="Q135" s="1">
        <v>0.118094601187231</v>
      </c>
      <c r="R135" s="1">
        <v>9.67799130795816E-2</v>
      </c>
      <c r="S135" s="1">
        <v>0.12581406451650501</v>
      </c>
      <c r="T135" s="1">
        <v>0.107139285495455</v>
      </c>
      <c r="U135" s="1">
        <v>0.108211600913851</v>
      </c>
      <c r="V135" s="1">
        <v>0.104057656517876</v>
      </c>
      <c r="W135" s="1">
        <v>0.11317135609668499</v>
      </c>
      <c r="X135" s="1">
        <v>0.13688589781876001</v>
      </c>
      <c r="Y135" s="1">
        <v>0.15350682546698499</v>
      </c>
      <c r="Z135" s="1">
        <v>0.173627399846736</v>
      </c>
      <c r="AA135" s="1">
        <v>0.18656008769379701</v>
      </c>
      <c r="AB135" s="1">
        <v>0.14878831508576401</v>
      </c>
    </row>
    <row r="136" spans="1:28" ht="15" customHeight="1">
      <c r="A136" s="1" t="s">
        <v>285</v>
      </c>
      <c r="B136" s="1" t="s">
        <v>286</v>
      </c>
      <c r="C136" s="1">
        <v>14.602379549031699</v>
      </c>
      <c r="D136" s="1">
        <v>14.439526800406901</v>
      </c>
      <c r="E136" s="1">
        <v>14.989454910362999</v>
      </c>
      <c r="F136" s="1">
        <v>15.448347971055099</v>
      </c>
      <c r="G136" s="1">
        <v>18.040871903524</v>
      </c>
      <c r="H136" s="1">
        <v>11.9659796294857</v>
      </c>
      <c r="I136" s="1">
        <v>13.539324064266699</v>
      </c>
      <c r="J136" s="1">
        <v>15.3923585591082</v>
      </c>
      <c r="K136" s="1">
        <v>12.3795388740056</v>
      </c>
      <c r="L136" s="1">
        <v>12.647820521920799</v>
      </c>
      <c r="M136" s="1">
        <v>12.166624336780099</v>
      </c>
      <c r="N136" s="1">
        <v>11.972215160323399</v>
      </c>
      <c r="O136" s="1">
        <v>11.3102312048755</v>
      </c>
      <c r="P136" s="1">
        <v>7.5660137269473804</v>
      </c>
      <c r="Q136" s="1">
        <v>6.8338255736483697</v>
      </c>
      <c r="R136" s="1">
        <v>7.1169214316223002</v>
      </c>
      <c r="S136" s="1">
        <v>6.9976320982240701</v>
      </c>
      <c r="T136" s="1">
        <v>4.3426060982883898</v>
      </c>
      <c r="U136" s="1">
        <v>7.4667619678158204</v>
      </c>
      <c r="V136" s="1">
        <v>11.757755525583301</v>
      </c>
      <c r="W136" s="1">
        <v>11.487698779451</v>
      </c>
      <c r="X136" s="1">
        <v>9.0209102091020892</v>
      </c>
      <c r="Y136" s="1">
        <v>9.4104101375696292</v>
      </c>
      <c r="Z136" s="1">
        <v>10.3928042907399</v>
      </c>
      <c r="AA136" s="1">
        <v>10.355942822709199</v>
      </c>
      <c r="AB136" s="1">
        <v>11.1023602159493</v>
      </c>
    </row>
    <row r="137" spans="1:28" ht="15" customHeight="1">
      <c r="A137" s="1" t="s">
        <v>300</v>
      </c>
      <c r="B137" s="1" t="s">
        <v>301</v>
      </c>
      <c r="E137" s="1">
        <v>6.2503448538390698</v>
      </c>
      <c r="F137" s="1">
        <v>6.6095425822368901</v>
      </c>
      <c r="G137" s="1">
        <v>6.7056688731469096</v>
      </c>
      <c r="H137" s="1">
        <v>7.2386444957263603</v>
      </c>
      <c r="I137" s="1">
        <v>7.5197704145772901</v>
      </c>
      <c r="J137" s="1">
        <v>7.9859649458497604</v>
      </c>
      <c r="K137" s="1">
        <v>7.6666121660512596</v>
      </c>
      <c r="L137" s="1">
        <v>7.7036688526987502</v>
      </c>
      <c r="M137" s="1">
        <v>7.23840366026874</v>
      </c>
      <c r="N137" s="1">
        <v>7.6117411122155003</v>
      </c>
      <c r="O137" s="1">
        <v>7.7310118173203701</v>
      </c>
      <c r="P137" s="1">
        <v>7.7722871746872002</v>
      </c>
      <c r="Q137" s="1">
        <v>7.8848289344280396</v>
      </c>
      <c r="R137" s="1">
        <v>7.9316746930977402</v>
      </c>
      <c r="S137" s="1">
        <v>8.0946081157305798</v>
      </c>
      <c r="T137" s="1">
        <v>8.0494687635336195</v>
      </c>
      <c r="U137" s="1">
        <v>8.5864412095882106</v>
      </c>
      <c r="V137" s="1">
        <v>7.49160231390485</v>
      </c>
      <c r="W137" s="1">
        <v>7.4858543686050298</v>
      </c>
      <c r="X137" s="1">
        <v>7.3845773885289798</v>
      </c>
      <c r="Y137" s="1">
        <v>7.1337869362552899</v>
      </c>
      <c r="Z137" s="1">
        <v>6.7431616158232703</v>
      </c>
      <c r="AA137" s="1">
        <v>6.0536319459936596</v>
      </c>
      <c r="AB137" s="1">
        <v>6.0721835533364903</v>
      </c>
    </row>
    <row r="138" spans="1:28" ht="15" customHeight="1">
      <c r="A138" s="1" t="s">
        <v>287</v>
      </c>
      <c r="B138" s="1" t="s">
        <v>288</v>
      </c>
      <c r="C138" s="1">
        <v>0.47033020592177399</v>
      </c>
      <c r="D138" s="1">
        <v>0.457260427707463</v>
      </c>
      <c r="E138" s="1">
        <v>0.43337929362566102</v>
      </c>
      <c r="F138" s="1">
        <v>0.42124098685140698</v>
      </c>
      <c r="G138" s="1">
        <v>0.39895098788654398</v>
      </c>
      <c r="H138" s="1">
        <v>0.39805333429822298</v>
      </c>
      <c r="I138" s="1">
        <v>0.38702056434917498</v>
      </c>
      <c r="J138" s="1">
        <v>0.37635099039734299</v>
      </c>
      <c r="K138" s="1">
        <v>0.366049558092927</v>
      </c>
      <c r="L138" s="1">
        <v>0.38351436554063101</v>
      </c>
      <c r="M138" s="1">
        <v>0.37322250763340298</v>
      </c>
      <c r="N138" s="1">
        <v>0.371938274866492</v>
      </c>
      <c r="O138" s="1">
        <v>0.36212542945856102</v>
      </c>
      <c r="P138" s="1">
        <v>0.36094376723927701</v>
      </c>
      <c r="Q138" s="1">
        <v>0.35187410449274797</v>
      </c>
      <c r="R138" s="1">
        <v>0.34335352125264401</v>
      </c>
      <c r="S138" s="1">
        <v>0.34301090467658002</v>
      </c>
      <c r="T138" s="1">
        <v>0.365111392878333</v>
      </c>
      <c r="U138" s="1">
        <v>0.35696718054672599</v>
      </c>
      <c r="V138" s="1">
        <v>0.348776449442041</v>
      </c>
      <c r="W138" s="1">
        <v>0.354292133724598</v>
      </c>
      <c r="X138" s="1">
        <v>0.33858336057142802</v>
      </c>
      <c r="Y138" s="1">
        <v>0.32972823272141299</v>
      </c>
      <c r="Z138" s="1">
        <v>0.34016995282977602</v>
      </c>
      <c r="AA138" s="1">
        <v>0.33104743995271502</v>
      </c>
      <c r="AB138" s="1">
        <v>0.31616366946434998</v>
      </c>
    </row>
    <row r="139" spans="1:28" ht="15" customHeight="1">
      <c r="A139" s="1" t="s">
        <v>293</v>
      </c>
      <c r="B139" s="1" t="s">
        <v>294</v>
      </c>
      <c r="C139" s="1">
        <v>0.10150735796859101</v>
      </c>
      <c r="D139" s="1">
        <v>9.7295584428439302E-2</v>
      </c>
      <c r="E139" s="1">
        <v>9.34922685358303E-2</v>
      </c>
      <c r="F139" s="1">
        <v>8.7716900188836197E-2</v>
      </c>
      <c r="G139" s="1">
        <v>8.5549761427382895E-2</v>
      </c>
      <c r="H139" s="1">
        <v>7.8806140767365002E-2</v>
      </c>
      <c r="I139" s="1">
        <v>7.3982588901850194E-2</v>
      </c>
      <c r="J139" s="1">
        <v>6.79234341889942E-2</v>
      </c>
      <c r="K139" s="1">
        <v>6.23407419784473E-2</v>
      </c>
      <c r="L139" s="1">
        <v>5.7446916216924299E-2</v>
      </c>
      <c r="M139" s="1">
        <v>5.4143738445720797E-2</v>
      </c>
      <c r="N139" s="1">
        <v>5.4685320394373398E-2</v>
      </c>
      <c r="O139" s="1">
        <v>6.1751276819632397E-2</v>
      </c>
      <c r="P139" s="1">
        <v>6.0522574090623997E-2</v>
      </c>
      <c r="Q139" s="1">
        <v>5.8641633769298498E-2</v>
      </c>
      <c r="R139" s="1">
        <v>5.6864342913274503E-2</v>
      </c>
      <c r="S139" s="1">
        <v>5.5189450297080798E-2</v>
      </c>
      <c r="T139" s="1">
        <v>5.4938208707287599E-2</v>
      </c>
      <c r="U139" s="1">
        <v>5.2766349032761402E-2</v>
      </c>
      <c r="V139" s="1">
        <v>5.1010130663956703E-2</v>
      </c>
      <c r="W139" s="1">
        <v>5.08464753435416E-2</v>
      </c>
      <c r="X139" s="1">
        <v>4.94807738208069E-2</v>
      </c>
      <c r="Y139" s="1">
        <v>4.78724015002151E-2</v>
      </c>
      <c r="Z139" s="1">
        <v>4.8280633382288302E-2</v>
      </c>
      <c r="AA139" s="1">
        <v>4.6986287409554697E-2</v>
      </c>
      <c r="AB139" s="1">
        <v>4.57139096545741E-2</v>
      </c>
    </row>
    <row r="140" spans="1:28" ht="15" customHeight="1">
      <c r="A140" s="1" t="s">
        <v>347</v>
      </c>
      <c r="B140" s="1" t="s">
        <v>348</v>
      </c>
      <c r="C140" s="1">
        <v>8.5135999885219</v>
      </c>
      <c r="D140" s="1">
        <v>8.6537581507438599</v>
      </c>
      <c r="E140" s="1">
        <v>7.8010711044124799</v>
      </c>
      <c r="F140" s="1">
        <v>8.1004072791497101</v>
      </c>
      <c r="G140" s="1">
        <v>8.3612974727208602</v>
      </c>
      <c r="H140" s="1">
        <v>8.7426725245378591</v>
      </c>
      <c r="I140" s="1">
        <v>8.6267061884480007</v>
      </c>
      <c r="J140" s="1">
        <v>8.9824200829167395</v>
      </c>
      <c r="K140" s="1">
        <v>8.6471411735565002</v>
      </c>
      <c r="L140" s="1">
        <v>8.4629929314546892</v>
      </c>
      <c r="M140" s="1">
        <v>8.4208299208845592</v>
      </c>
      <c r="N140" s="1">
        <v>8.1639766972501207</v>
      </c>
      <c r="O140" s="1">
        <v>7.72764239788712</v>
      </c>
      <c r="P140" s="1">
        <v>8.6572358608226008</v>
      </c>
      <c r="Q140" s="1">
        <v>9.5193754029520203</v>
      </c>
      <c r="R140" s="1">
        <v>8.7074073694271306</v>
      </c>
      <c r="S140" s="1">
        <v>9.23695011734406</v>
      </c>
      <c r="T140" s="1">
        <v>9.4987859977081701</v>
      </c>
      <c r="U140" s="1">
        <v>9.9794583393624308</v>
      </c>
      <c r="V140" s="1">
        <v>9.9671591093220595</v>
      </c>
      <c r="W140" s="1">
        <v>9.1730552400567902</v>
      </c>
      <c r="X140" s="1">
        <v>9.1794569866433005</v>
      </c>
      <c r="Y140" s="1">
        <v>8.7949968207028792</v>
      </c>
      <c r="Z140" s="1">
        <v>8.5533360355509593</v>
      </c>
      <c r="AA140" s="1">
        <v>8.8823217273658095</v>
      </c>
      <c r="AB140" s="1">
        <v>8.3766553419183492</v>
      </c>
    </row>
    <row r="141" spans="1:28" ht="15" customHeight="1">
      <c r="A141" s="1" t="s">
        <v>295</v>
      </c>
      <c r="B141" s="1" t="s">
        <v>296</v>
      </c>
      <c r="Y141" s="1">
        <v>0.13161632000800499</v>
      </c>
      <c r="Z141" s="1">
        <v>0.13988024763989201</v>
      </c>
      <c r="AA141" s="1">
        <v>0.14556987509951599</v>
      </c>
      <c r="AB141" s="1">
        <v>0.181371036664291</v>
      </c>
    </row>
    <row r="142" spans="1:28" ht="15" customHeight="1">
      <c r="A142" s="1" t="s">
        <v>96</v>
      </c>
      <c r="B142" s="1" t="s">
        <v>97</v>
      </c>
      <c r="C142" s="1">
        <v>5.6241900072250903</v>
      </c>
      <c r="D142" s="1">
        <v>5.79048400600559</v>
      </c>
      <c r="E142" s="1">
        <v>5.97383622142116</v>
      </c>
      <c r="F142" s="1">
        <v>5.5702888032400999</v>
      </c>
      <c r="G142" s="1">
        <v>5.90163879296595</v>
      </c>
      <c r="H142" s="1">
        <v>6.08224226885224</v>
      </c>
      <c r="I142" s="1">
        <v>5.8487442119364097</v>
      </c>
      <c r="J142" s="1">
        <v>6.2928027335980401</v>
      </c>
      <c r="K142" s="1">
        <v>6.5022034999482496</v>
      </c>
      <c r="L142" s="1">
        <v>6.9912646868568098</v>
      </c>
      <c r="M142" s="1">
        <v>7.2578243458911196</v>
      </c>
      <c r="N142" s="1">
        <v>7.2907483283155097</v>
      </c>
      <c r="O142" s="1">
        <v>7.5912807816688899</v>
      </c>
      <c r="P142" s="1">
        <v>7.6111664445834801</v>
      </c>
      <c r="Q142" s="1">
        <v>7.9080506813597102</v>
      </c>
      <c r="R142" s="1">
        <v>8.0970580476943805</v>
      </c>
      <c r="S142" s="1">
        <v>7.8841957101058302</v>
      </c>
      <c r="T142" s="1">
        <v>7.9208907160649904</v>
      </c>
      <c r="U142" s="1">
        <v>7.16553160668603</v>
      </c>
      <c r="V142" s="1">
        <v>6.2169733778349601</v>
      </c>
      <c r="W142" s="1">
        <v>5.8164163662512802</v>
      </c>
      <c r="X142" s="1">
        <v>5.7880184577282696</v>
      </c>
      <c r="Y142" s="1">
        <v>5.6609388033345303</v>
      </c>
      <c r="Z142" s="1">
        <v>5.0843983526828396</v>
      </c>
      <c r="AA142" s="1">
        <v>5.0338244872375704</v>
      </c>
      <c r="AB142" s="1">
        <v>5.3934189491739399</v>
      </c>
    </row>
    <row r="143" spans="1:28" ht="15" customHeight="1">
      <c r="A143" s="1" t="s">
        <v>187</v>
      </c>
      <c r="B143" s="1" t="s">
        <v>188</v>
      </c>
      <c r="C143" s="1">
        <v>0.223290758801931</v>
      </c>
      <c r="D143" s="1">
        <v>0.23818302620894699</v>
      </c>
      <c r="E143" s="1">
        <v>0.292337505125637</v>
      </c>
      <c r="F143" s="1">
        <v>0.28129287524903301</v>
      </c>
      <c r="G143" s="1">
        <v>0.305406395553737</v>
      </c>
      <c r="H143" s="1">
        <v>0.32362541681941998</v>
      </c>
      <c r="I143" s="1">
        <v>0.38452285389111301</v>
      </c>
      <c r="J143" s="1">
        <v>0.41234368655560899</v>
      </c>
      <c r="K143" s="1">
        <v>0.42152152061027498</v>
      </c>
      <c r="L143" s="1">
        <v>0.46173277971872501</v>
      </c>
      <c r="M143" s="1">
        <v>0.545238127064261</v>
      </c>
      <c r="N143" s="1">
        <v>0.55222954219418297</v>
      </c>
      <c r="O143" s="1">
        <v>0.57998769520149596</v>
      </c>
      <c r="P143" s="1">
        <v>0.57625809812996098</v>
      </c>
      <c r="Q143" s="1">
        <v>0.63439526164568905</v>
      </c>
      <c r="R143" s="1">
        <v>0.61914082525914105</v>
      </c>
      <c r="S143" s="1">
        <v>0.60806453217947298</v>
      </c>
      <c r="T143" s="1">
        <v>0.62262350592509497</v>
      </c>
      <c r="U143" s="1">
        <v>0.61086132775126301</v>
      </c>
      <c r="V143" s="1">
        <v>0.65473330991793299</v>
      </c>
      <c r="W143" s="1">
        <v>0.654610164962658</v>
      </c>
      <c r="X143" s="1">
        <v>0.74207661577936201</v>
      </c>
      <c r="Y143" s="1">
        <v>0.78636279069767401</v>
      </c>
      <c r="Z143" s="1">
        <v>0.72449302890454204</v>
      </c>
      <c r="AA143" s="1">
        <v>0.86265742612378504</v>
      </c>
      <c r="AB143" s="1">
        <v>0.95915569861707195</v>
      </c>
    </row>
    <row r="144" spans="1:28" ht="15" customHeight="1">
      <c r="A144" s="1" t="s">
        <v>171</v>
      </c>
      <c r="B144" s="1" t="s">
        <v>172</v>
      </c>
      <c r="C144" s="1">
        <v>2.6414714722173902</v>
      </c>
      <c r="D144" s="1">
        <v>2.6336214368855102</v>
      </c>
      <c r="E144" s="1">
        <v>2.70314765216109</v>
      </c>
      <c r="F144" s="1">
        <v>2.7635103926097</v>
      </c>
      <c r="G144" s="1">
        <v>2.9077300141769</v>
      </c>
      <c r="H144" s="1">
        <v>3.0504587155963301</v>
      </c>
      <c r="I144" s="1">
        <v>3.10799293702178</v>
      </c>
      <c r="J144" s="1">
        <v>3.3372147290801299</v>
      </c>
      <c r="K144" s="1">
        <v>3.47856366118322</v>
      </c>
      <c r="L144" s="1">
        <v>3.69945430366396</v>
      </c>
      <c r="M144" s="1">
        <v>3.91044606797659</v>
      </c>
      <c r="N144" s="1">
        <v>3.9466355747886701</v>
      </c>
      <c r="O144" s="1">
        <v>4.38432414480239</v>
      </c>
      <c r="P144" s="1">
        <v>4.3286407554758899</v>
      </c>
      <c r="Q144" s="1">
        <v>4.5912701839219396</v>
      </c>
      <c r="R144" s="1">
        <v>4.2260067866060602</v>
      </c>
      <c r="S144" s="1">
        <v>4.2604406514713</v>
      </c>
      <c r="T144" s="1">
        <v>4.5282975428021297</v>
      </c>
      <c r="U144" s="1">
        <v>4.4900487703642202</v>
      </c>
      <c r="V144" s="1">
        <v>4.6027078746476304</v>
      </c>
      <c r="W144" s="1">
        <v>4.4887383711441204</v>
      </c>
      <c r="X144" s="1">
        <v>4.6720933524784103</v>
      </c>
      <c r="Y144" s="1">
        <v>4.4103674303926903</v>
      </c>
      <c r="Z144" s="1">
        <v>4.4443186107965298</v>
      </c>
      <c r="AA144" s="1">
        <v>4.54998621341631</v>
      </c>
      <c r="AB144" s="1">
        <v>4.5834814366345702</v>
      </c>
    </row>
    <row r="145" spans="1:28" ht="15" customHeight="1">
      <c r="A145" s="1" t="s">
        <v>181</v>
      </c>
      <c r="B145" s="1" t="s">
        <v>182</v>
      </c>
      <c r="C145" s="1">
        <v>1.1690189827561199</v>
      </c>
      <c r="D145" s="1">
        <v>1.2049144612307601</v>
      </c>
      <c r="E145" s="1">
        <v>1.0605742099322799</v>
      </c>
      <c r="F145" s="1">
        <v>1.6109240005857399</v>
      </c>
      <c r="G145" s="1">
        <v>1.7692631114603401</v>
      </c>
      <c r="H145" s="1">
        <v>2.09728331177232</v>
      </c>
      <c r="I145" s="1">
        <v>2.1681605009607998</v>
      </c>
      <c r="J145" s="1">
        <v>2.0167977576484502</v>
      </c>
      <c r="K145" s="1">
        <v>1.9171224864561101</v>
      </c>
      <c r="L145" s="1">
        <v>2.1529533210748699</v>
      </c>
      <c r="M145" s="1">
        <v>2.2227220233651699</v>
      </c>
      <c r="N145" s="1">
        <v>2.2023467084758401</v>
      </c>
      <c r="O145" s="1">
        <v>1.8174877032724399</v>
      </c>
      <c r="P145" s="1">
        <v>2.2386220644116399</v>
      </c>
      <c r="Q145" s="1">
        <v>2.1981695258812501</v>
      </c>
      <c r="R145" s="1">
        <v>2.2439525875520898</v>
      </c>
      <c r="S145" s="1">
        <v>2.2173042852564699</v>
      </c>
      <c r="T145" s="1">
        <v>2.2968104080792702</v>
      </c>
      <c r="U145" s="1">
        <v>2.3294727988188999</v>
      </c>
      <c r="V145" s="1">
        <v>2.2357029630532899</v>
      </c>
      <c r="W145" s="1">
        <v>2.3170864807421698</v>
      </c>
      <c r="X145" s="1">
        <v>2.3187178143371501</v>
      </c>
      <c r="Y145" s="1">
        <v>2.3042525729425001</v>
      </c>
      <c r="Z145" s="1">
        <v>2.2929982592824198</v>
      </c>
      <c r="AA145" s="1">
        <v>2.2829283887468002</v>
      </c>
      <c r="AB145" s="1">
        <v>2.2928218125788602</v>
      </c>
    </row>
    <row r="146" spans="1:28" ht="15" customHeight="1">
      <c r="A146" s="1" t="s">
        <v>339</v>
      </c>
      <c r="B146" s="1" t="s">
        <v>340</v>
      </c>
      <c r="C146" s="1">
        <v>0.75056752632949997</v>
      </c>
      <c r="D146" s="1">
        <v>0.78255826900237502</v>
      </c>
      <c r="E146" s="1">
        <v>0.78129689671143998</v>
      </c>
      <c r="F146" s="1">
        <v>0.95041329963992505</v>
      </c>
      <c r="G146" s="1">
        <v>1.11992263056093</v>
      </c>
      <c r="H146" s="1">
        <v>1.18799463136946</v>
      </c>
      <c r="I146" s="1">
        <v>1.2226050233385199</v>
      </c>
      <c r="J146" s="1">
        <v>1.22352286945642</v>
      </c>
      <c r="K146" s="1">
        <v>1.49672080963998</v>
      </c>
      <c r="L146" s="1">
        <v>1.5313480205646</v>
      </c>
      <c r="M146" s="1">
        <v>1.360869887924</v>
      </c>
      <c r="N146" s="1">
        <v>1.66533513753985</v>
      </c>
      <c r="O146" s="1">
        <v>1.73008501623542</v>
      </c>
      <c r="P146" s="1">
        <v>1.8279822018721299</v>
      </c>
      <c r="Q146" s="1">
        <v>2.0276098496018902</v>
      </c>
      <c r="R146" s="1">
        <v>2.0257057101294502</v>
      </c>
      <c r="S146" s="1">
        <v>2.0259108864396</v>
      </c>
      <c r="T146" s="1">
        <v>2.0950810003870299</v>
      </c>
      <c r="U146" s="1">
        <v>2.0974970708440601</v>
      </c>
      <c r="V146" s="1">
        <v>2.8784156916342698</v>
      </c>
      <c r="W146" s="1">
        <v>2.0324234446445901</v>
      </c>
      <c r="X146" s="1">
        <v>1.82815096569297</v>
      </c>
      <c r="Y146" s="1">
        <v>2.3334071102503802</v>
      </c>
      <c r="Z146" s="1">
        <v>1.92427869124119</v>
      </c>
      <c r="AA146" s="1">
        <v>2.0211094882464802</v>
      </c>
      <c r="AB146" s="1">
        <v>2.0157950672481402</v>
      </c>
    </row>
    <row r="147" spans="1:28" ht="15" customHeight="1">
      <c r="A147" s="1" t="s">
        <v>281</v>
      </c>
      <c r="B147" s="1" t="s">
        <v>282</v>
      </c>
      <c r="C147" s="1">
        <v>0.202623461089627</v>
      </c>
      <c r="D147" s="1">
        <v>0.18417759109853299</v>
      </c>
      <c r="E147" s="1">
        <v>0.15971432047241699</v>
      </c>
      <c r="F147" s="1">
        <v>0.106719318868647</v>
      </c>
      <c r="G147" s="1">
        <v>0.14188460154902599</v>
      </c>
      <c r="H147" s="1">
        <v>0.14256961106416499</v>
      </c>
      <c r="I147" s="1">
        <v>0.14277990029825499</v>
      </c>
      <c r="J147" s="1">
        <v>0.169602368250794</v>
      </c>
      <c r="K147" s="1">
        <v>0.14291034853417001</v>
      </c>
      <c r="L147" s="1">
        <v>0.15067088447631599</v>
      </c>
      <c r="M147" s="1">
        <v>0.159133713745191</v>
      </c>
      <c r="N147" s="1">
        <v>0.178055692848892</v>
      </c>
      <c r="O147" s="1">
        <v>0.22059860802921699</v>
      </c>
      <c r="P147" s="1">
        <v>0.23959040472986301</v>
      </c>
      <c r="Q147" s="1">
        <v>0.29422066037473599</v>
      </c>
      <c r="R147" s="1">
        <v>0.27395084513906798</v>
      </c>
      <c r="S147" s="1">
        <v>0.29119318846342801</v>
      </c>
      <c r="T147" s="1">
        <v>0.33272401504188498</v>
      </c>
      <c r="U147" s="1">
        <v>0.34144048948669198</v>
      </c>
      <c r="V147" s="1">
        <v>0.34645110824075498</v>
      </c>
      <c r="W147" s="1">
        <v>0.34524538588423598</v>
      </c>
      <c r="X147" s="1">
        <v>0.33014223676299698</v>
      </c>
      <c r="Y147" s="1">
        <v>0.30070683814112797</v>
      </c>
      <c r="Z147" s="1">
        <v>0.309687394590696</v>
      </c>
      <c r="AA147" s="1">
        <v>0.299732598319775</v>
      </c>
    </row>
    <row r="148" spans="1:28" ht="15" customHeight="1">
      <c r="A148" s="1" t="s">
        <v>298</v>
      </c>
      <c r="B148" s="1" t="s">
        <v>299</v>
      </c>
      <c r="C148" s="1">
        <v>4.2990191722939599</v>
      </c>
      <c r="D148" s="1">
        <v>4.9099914044624198</v>
      </c>
      <c r="E148" s="1">
        <v>4.8381333872175496</v>
      </c>
      <c r="F148" s="1">
        <v>4.7719061748008302</v>
      </c>
      <c r="G148" s="1">
        <v>4.7027407177577798</v>
      </c>
      <c r="H148" s="1">
        <v>4.6724370885207902</v>
      </c>
      <c r="I148" s="1">
        <v>4.6552041105456601</v>
      </c>
      <c r="J148" s="1">
        <v>4.64268178024974</v>
      </c>
      <c r="K148" s="1">
        <v>4.58543464881663</v>
      </c>
      <c r="L148" s="1">
        <v>4.5701086197449401</v>
      </c>
      <c r="M148" s="1">
        <v>4.6640570422699703</v>
      </c>
      <c r="N148" s="1">
        <v>4.9705966901604999</v>
      </c>
      <c r="O148" s="1">
        <v>3.2469833172623299</v>
      </c>
      <c r="P148" s="1">
        <v>3.1639149735009502</v>
      </c>
      <c r="Q148" s="1">
        <v>3.1642869151817301</v>
      </c>
      <c r="R148" s="1">
        <v>3.1937136610446402</v>
      </c>
      <c r="S148" s="1">
        <v>3.4544018840479298</v>
      </c>
      <c r="T148" s="1">
        <v>3.4504940520089802</v>
      </c>
      <c r="U148" s="1">
        <v>3.7583128191938902</v>
      </c>
      <c r="V148" s="1">
        <v>3.8274515351426399</v>
      </c>
      <c r="W148" s="1">
        <v>4.53930123164207</v>
      </c>
      <c r="X148" s="1">
        <v>3.3711412443313402</v>
      </c>
      <c r="Y148" s="1">
        <v>4.1870243605021802</v>
      </c>
      <c r="Z148" s="1">
        <v>3.85265790959471</v>
      </c>
      <c r="AA148" s="1">
        <v>4.0562326374140802</v>
      </c>
      <c r="AB148" s="1">
        <v>3.0823778532504198</v>
      </c>
    </row>
    <row r="149" spans="1:28" ht="15" customHeight="1">
      <c r="A149" s="1" t="s">
        <v>302</v>
      </c>
      <c r="B149" s="1" t="s">
        <v>303</v>
      </c>
      <c r="C149" s="1">
        <v>6.0693683194032797</v>
      </c>
      <c r="D149" s="1">
        <v>5.9792009747748001</v>
      </c>
      <c r="E149" s="1">
        <v>5.8866994221433702</v>
      </c>
      <c r="F149" s="1">
        <v>5.9363050852084402</v>
      </c>
      <c r="G149" s="1">
        <v>6.2517462925981802</v>
      </c>
      <c r="H149" s="1">
        <v>6.2485247717243801</v>
      </c>
      <c r="I149" s="1">
        <v>6.3240314045993404</v>
      </c>
      <c r="J149" s="1">
        <v>5.8950985195446304</v>
      </c>
      <c r="K149" s="1">
        <v>5.9854597923347201</v>
      </c>
      <c r="L149" s="1">
        <v>5.76966651365779</v>
      </c>
      <c r="M149" s="1">
        <v>5.5624300828585396</v>
      </c>
      <c r="N149" s="1">
        <v>5.7470260657646799</v>
      </c>
      <c r="O149" s="1">
        <v>6.4342285980505496</v>
      </c>
      <c r="P149" s="1">
        <v>6.1151945323121302</v>
      </c>
      <c r="Q149" s="1">
        <v>6.0622414044050101</v>
      </c>
      <c r="R149" s="1">
        <v>5.7103135120911599</v>
      </c>
      <c r="S149" s="1">
        <v>5.45900321623082</v>
      </c>
      <c r="T149" s="1">
        <v>5.2535219365961803</v>
      </c>
      <c r="U149" s="1">
        <v>5.3280982754527102</v>
      </c>
      <c r="V149" s="1">
        <v>4.6314113597708904</v>
      </c>
      <c r="W149" s="1">
        <v>5.5473480522654501</v>
      </c>
      <c r="X149" s="1">
        <v>5.4749571207676198</v>
      </c>
      <c r="Y149" s="1">
        <v>4.9423008277645204</v>
      </c>
      <c r="Z149" s="1">
        <v>4.67142078453361</v>
      </c>
      <c r="AA149" s="1">
        <v>4.4846114575845402</v>
      </c>
      <c r="AB149" s="1">
        <v>3.8963240416091698</v>
      </c>
    </row>
    <row r="150" spans="1:28" ht="15" customHeight="1">
      <c r="A150" s="1" t="s">
        <v>58</v>
      </c>
      <c r="B150" s="1" t="s">
        <v>59</v>
      </c>
      <c r="C150" s="1">
        <v>6.3450851676542097</v>
      </c>
      <c r="D150" s="1">
        <v>6.2802970833140899</v>
      </c>
      <c r="E150" s="1">
        <v>6.2242362731631404</v>
      </c>
      <c r="F150" s="1">
        <v>5.8734238314621896</v>
      </c>
      <c r="G150" s="1">
        <v>5.9085836802479896</v>
      </c>
      <c r="H150" s="1">
        <v>5.5713169751758604</v>
      </c>
      <c r="I150" s="1">
        <v>5.6401025191427996</v>
      </c>
      <c r="J150" s="1">
        <v>5.8494831219372898</v>
      </c>
      <c r="K150" s="1">
        <v>5.8656519176298296</v>
      </c>
      <c r="L150" s="1">
        <v>5.6960736652663799</v>
      </c>
      <c r="M150" s="1">
        <v>5.4426308939694499</v>
      </c>
      <c r="N150" s="1">
        <v>5.9454276670040596</v>
      </c>
      <c r="O150" s="1">
        <v>5.5950702789785698</v>
      </c>
      <c r="P150" s="1">
        <v>5.4767654344235703</v>
      </c>
      <c r="Q150" s="1">
        <v>5.47298990138201</v>
      </c>
      <c r="R150" s="1">
        <v>5.5726493405036797</v>
      </c>
      <c r="S150" s="1">
        <v>5.6112846532318397</v>
      </c>
      <c r="T150" s="1">
        <v>5.0465995957949001</v>
      </c>
      <c r="U150" s="1">
        <v>5.2969495957921904</v>
      </c>
      <c r="V150" s="1">
        <v>5.3936004026947399</v>
      </c>
      <c r="W150" s="1">
        <v>5.0021742105882598</v>
      </c>
      <c r="X150" s="1">
        <v>4.6993819067241098</v>
      </c>
      <c r="Y150" s="1">
        <v>4.7336624958218003</v>
      </c>
      <c r="Z150" s="1">
        <v>4.9982213642487299</v>
      </c>
      <c r="AA150" s="1">
        <v>4.3572401259353004</v>
      </c>
      <c r="AB150" s="1">
        <v>4.30703579012643</v>
      </c>
    </row>
    <row r="151" spans="1:28" ht="15" customHeight="1">
      <c r="A151" s="1" t="s">
        <v>312</v>
      </c>
      <c r="B151" s="1" t="s">
        <v>313</v>
      </c>
      <c r="E151" s="1">
        <v>1.3295180330955401</v>
      </c>
      <c r="F151" s="1">
        <v>0.92571292694940299</v>
      </c>
      <c r="G151" s="1">
        <v>0.41518078267464198</v>
      </c>
      <c r="H151" s="1">
        <v>0.42491530510112202</v>
      </c>
      <c r="I151" s="1">
        <v>0.483179878848574</v>
      </c>
      <c r="J151" s="1">
        <v>0.36247595103399</v>
      </c>
      <c r="K151" s="1">
        <v>0.41431329789952098</v>
      </c>
      <c r="L151" s="1">
        <v>0.41166152831014702</v>
      </c>
      <c r="M151" s="1">
        <v>0.35983708100955197</v>
      </c>
      <c r="N151" s="1">
        <v>0.36272379276579803</v>
      </c>
      <c r="O151" s="1">
        <v>0.292704205641723</v>
      </c>
      <c r="P151" s="1">
        <v>0.317283052464501</v>
      </c>
      <c r="Q151" s="1">
        <v>0.38473181316791899</v>
      </c>
      <c r="R151" s="1">
        <v>0.35971520568846299</v>
      </c>
      <c r="S151" s="1">
        <v>0.38404356637193598</v>
      </c>
      <c r="T151" s="1">
        <v>0.45794198003248598</v>
      </c>
      <c r="U151" s="1">
        <v>0.40230584762958899</v>
      </c>
      <c r="V151" s="1">
        <v>0.33260531615927902</v>
      </c>
      <c r="W151" s="1">
        <v>0.33711055911248999</v>
      </c>
      <c r="X151" s="1">
        <v>0.30488820410756201</v>
      </c>
      <c r="Y151" s="1">
        <v>0.37206277972808299</v>
      </c>
      <c r="Z151" s="1">
        <v>0.36125080011598298</v>
      </c>
      <c r="AA151" s="1">
        <v>0.55985865702117099</v>
      </c>
      <c r="AB151" s="1">
        <v>0.59207930231600803</v>
      </c>
    </row>
    <row r="152" spans="1:28" ht="15" customHeight="1">
      <c r="A152" s="1" t="s">
        <v>326</v>
      </c>
      <c r="B152" s="1" t="s">
        <v>327</v>
      </c>
      <c r="C152" s="1">
        <v>8.5695773799592895E-2</v>
      </c>
      <c r="D152" s="1">
        <v>8.8379778262654002E-2</v>
      </c>
      <c r="E152" s="1">
        <v>8.2558241015782796E-2</v>
      </c>
      <c r="F152" s="1">
        <v>8.8758453115574204E-2</v>
      </c>
      <c r="G152" s="1">
        <v>7.2721955080255099E-2</v>
      </c>
      <c r="H152" s="1">
        <v>8.3978605109390203E-2</v>
      </c>
      <c r="I152" s="1">
        <v>8.5277596373154199E-2</v>
      </c>
      <c r="J152" s="1">
        <v>9.2401346885282107E-2</v>
      </c>
      <c r="K152" s="1">
        <v>8.0061499434472799E-2</v>
      </c>
      <c r="L152" s="1">
        <v>7.7643517630478096E-2</v>
      </c>
      <c r="M152" s="1">
        <v>7.9143459630952206E-2</v>
      </c>
      <c r="N152" s="1">
        <v>9.0966210060322503E-2</v>
      </c>
      <c r="O152" s="1">
        <v>0.10159939264387299</v>
      </c>
      <c r="P152" s="1">
        <v>0.10474899100886199</v>
      </c>
      <c r="Q152" s="1">
        <v>0.116740428050287</v>
      </c>
      <c r="R152" s="1">
        <v>0.143150096020007</v>
      </c>
      <c r="S152" s="1">
        <v>0.15243367392723201</v>
      </c>
      <c r="T152" s="1">
        <v>0.144944224406752</v>
      </c>
      <c r="U152" s="1">
        <v>0.14675379218742199</v>
      </c>
      <c r="V152" s="1">
        <v>0.13740448551666001</v>
      </c>
      <c r="W152" s="1">
        <v>0.16025260152852999</v>
      </c>
      <c r="X152" s="1">
        <v>0.17719460311834401</v>
      </c>
      <c r="Y152" s="1">
        <v>0.202862862853077</v>
      </c>
      <c r="Z152" s="1">
        <v>0.230538234330879</v>
      </c>
      <c r="AA152" s="1">
        <v>0.23142698546844301</v>
      </c>
      <c r="AB152" s="1">
        <v>0.25122081459975099</v>
      </c>
    </row>
    <row r="153" spans="1:28" ht="15" customHeight="1">
      <c r="A153" s="1" t="s">
        <v>310</v>
      </c>
      <c r="B153" s="1" t="s">
        <v>311</v>
      </c>
      <c r="C153" s="1">
        <v>1.6040397759574501</v>
      </c>
      <c r="D153" s="1">
        <v>1.7416698896334499</v>
      </c>
      <c r="E153" s="1">
        <v>1.8948052136979201</v>
      </c>
      <c r="F153" s="1">
        <v>2.1134769919996801</v>
      </c>
      <c r="G153" s="1">
        <v>2.32388640126638</v>
      </c>
      <c r="H153" s="1">
        <v>2.6793081182769498</v>
      </c>
      <c r="I153" s="1">
        <v>2.938896563533</v>
      </c>
      <c r="J153" s="1">
        <v>2.98993300889112</v>
      </c>
      <c r="K153" s="1">
        <v>2.6147985495778099</v>
      </c>
      <c r="L153" s="1">
        <v>2.6988090946740999</v>
      </c>
      <c r="M153" s="1">
        <v>2.7432901862959098</v>
      </c>
      <c r="N153" s="1">
        <v>2.9068585633346702</v>
      </c>
      <c r="O153" s="1">
        <v>3.0371800834308802</v>
      </c>
      <c r="P153" s="1">
        <v>3.1894728952651898</v>
      </c>
      <c r="Q153" s="1">
        <v>3.40705865511904</v>
      </c>
      <c r="R153" s="1">
        <v>3.4776306825211099</v>
      </c>
      <c r="S153" s="1">
        <v>3.5119045253019898</v>
      </c>
      <c r="T153" s="1">
        <v>3.5361231615809201</v>
      </c>
      <c r="U153" s="1">
        <v>3.4713349046513402</v>
      </c>
      <c r="V153" s="1">
        <v>3.6806640732635798</v>
      </c>
      <c r="W153" s="1">
        <v>3.8529815182159002</v>
      </c>
      <c r="X153" s="1">
        <v>3.7954793999654801</v>
      </c>
      <c r="Y153" s="1">
        <v>4.0257237618096804</v>
      </c>
      <c r="Z153" s="1">
        <v>4.2148342241144299</v>
      </c>
      <c r="AA153" s="1">
        <v>4.1055195062795597</v>
      </c>
      <c r="AB153" s="1">
        <v>4.1383522179179897</v>
      </c>
    </row>
    <row r="154" spans="1:28" ht="15" customHeight="1">
      <c r="A154" s="1" t="s">
        <v>308</v>
      </c>
      <c r="B154" s="1" t="s">
        <v>309</v>
      </c>
      <c r="C154" s="1">
        <v>0.205000805444807</v>
      </c>
      <c r="D154" s="1">
        <v>0.218330765375647</v>
      </c>
      <c r="E154" s="1">
        <v>0.211884472636822</v>
      </c>
      <c r="F154" s="1">
        <v>0.214792905429638</v>
      </c>
      <c r="G154" s="1">
        <v>0.20201081585860001</v>
      </c>
      <c r="H154" s="1">
        <v>0.225592605904326</v>
      </c>
      <c r="I154" s="1">
        <v>0.243690623056219</v>
      </c>
      <c r="J154" s="1">
        <v>0.21989161272604199</v>
      </c>
      <c r="K154" s="1">
        <v>0.25172576215675302</v>
      </c>
      <c r="L154" s="1">
        <v>0.32140774253793802</v>
      </c>
      <c r="M154" s="1">
        <v>0.27626846873996103</v>
      </c>
      <c r="N154" s="1">
        <v>0.22961454139767401</v>
      </c>
      <c r="O154" s="1">
        <v>0.237079978934126</v>
      </c>
      <c r="P154" s="1">
        <v>0.27447609939446299</v>
      </c>
      <c r="Q154" s="1">
        <v>0.255520627620129</v>
      </c>
      <c r="R154" s="1">
        <v>0.23851405293283201</v>
      </c>
      <c r="S154" s="1">
        <v>0.21189249125437301</v>
      </c>
      <c r="T154" s="1">
        <v>0.23784503608649399</v>
      </c>
      <c r="U154" s="1">
        <v>0.27667874320694602</v>
      </c>
      <c r="V154" s="1">
        <v>0.44526099313131801</v>
      </c>
      <c r="W154" s="1">
        <v>0.41057377673346801</v>
      </c>
      <c r="X154" s="1">
        <v>0.37582071282301899</v>
      </c>
      <c r="Y154" s="1">
        <v>0.355666909317021</v>
      </c>
      <c r="Z154" s="1">
        <v>0.36803288011122198</v>
      </c>
      <c r="AA154" s="1">
        <v>0.362693063614344</v>
      </c>
      <c r="AB154" s="1">
        <v>0.36003224292033598</v>
      </c>
    </row>
    <row r="155" spans="1:28" ht="15" customHeight="1">
      <c r="A155" s="1" t="s">
        <v>316</v>
      </c>
      <c r="B155" s="1" t="s">
        <v>317</v>
      </c>
      <c r="C155" s="1">
        <v>0.81001167573025901</v>
      </c>
      <c r="D155" s="1">
        <v>1.00100791634294</v>
      </c>
      <c r="E155" s="1">
        <v>0.730332603067118</v>
      </c>
      <c r="F155" s="1">
        <v>0.88262503008675397</v>
      </c>
      <c r="G155" s="1">
        <v>0.95755125915248795</v>
      </c>
      <c r="H155" s="1">
        <v>0.99339418187880302</v>
      </c>
      <c r="I155" s="1">
        <v>0.79988158673771503</v>
      </c>
      <c r="J155" s="1">
        <v>1.0247363355033701</v>
      </c>
      <c r="K155" s="1">
        <v>0.90699975265891697</v>
      </c>
      <c r="L155" s="1">
        <v>1.1285160337293001</v>
      </c>
      <c r="M155" s="1">
        <v>0.97314566258050705</v>
      </c>
      <c r="N155" s="1">
        <v>0.89360017058088903</v>
      </c>
      <c r="O155" s="1">
        <v>1.0369008907111601</v>
      </c>
      <c r="P155" s="1">
        <v>1.17828274206991</v>
      </c>
      <c r="Q155" s="1">
        <v>1.0977069987427399</v>
      </c>
      <c r="R155" s="1">
        <v>1.1265745007680501</v>
      </c>
      <c r="S155" s="1">
        <v>1.26192161721039</v>
      </c>
      <c r="T155" s="1">
        <v>1.10816817929246</v>
      </c>
      <c r="U155" s="1">
        <v>1.1705568829259301</v>
      </c>
      <c r="V155" s="1">
        <v>1.27069015304649</v>
      </c>
      <c r="W155" s="1">
        <v>1.1284596003308101</v>
      </c>
      <c r="X155" s="1">
        <v>0.99144473841756597</v>
      </c>
      <c r="Y155" s="1">
        <v>1.0350993313022601</v>
      </c>
      <c r="Z155" s="1">
        <v>1.1170210675261401</v>
      </c>
      <c r="AA155" s="1">
        <v>1.1252029140436299</v>
      </c>
      <c r="AB155" s="1">
        <v>1.2007322808862799</v>
      </c>
    </row>
    <row r="156" spans="1:28" ht="15" customHeight="1">
      <c r="A156" s="1" t="s">
        <v>318</v>
      </c>
      <c r="B156" s="1" t="s">
        <v>319</v>
      </c>
      <c r="C156" s="1">
        <v>13.942885851958399</v>
      </c>
      <c r="D156" s="1">
        <v>13.843331274921599</v>
      </c>
      <c r="E156" s="1">
        <v>15.4871870964508</v>
      </c>
      <c r="F156" s="1">
        <v>14.451379686334</v>
      </c>
      <c r="G156" s="1">
        <v>13.957561303540601</v>
      </c>
      <c r="H156" s="1">
        <v>13.572168713123901</v>
      </c>
      <c r="I156" s="1">
        <v>16.3732824724921</v>
      </c>
      <c r="J156" s="1">
        <v>14.5999136403757</v>
      </c>
      <c r="K156" s="1">
        <v>15.156915894887399</v>
      </c>
      <c r="L156" s="1">
        <v>17.836954965176201</v>
      </c>
      <c r="M156" s="1">
        <v>18.8131717322218</v>
      </c>
      <c r="N156" s="1">
        <v>20.725122519722699</v>
      </c>
      <c r="O156" s="1">
        <v>22.4088973413205</v>
      </c>
      <c r="P156" s="1">
        <v>24.920740690533101</v>
      </c>
      <c r="Q156" s="1">
        <v>25.913838447961901</v>
      </c>
      <c r="R156" s="1">
        <v>29.426462897859</v>
      </c>
      <c r="S156" s="1">
        <v>32.763568078577499</v>
      </c>
      <c r="T156" s="1">
        <v>34.754428709978399</v>
      </c>
      <c r="U156" s="1">
        <v>33.767434571145301</v>
      </c>
      <c r="V156" s="1">
        <v>33.987479275964702</v>
      </c>
      <c r="W156" s="1">
        <v>36.0888945274883</v>
      </c>
      <c r="X156" s="1">
        <v>35.125509475533903</v>
      </c>
      <c r="Y156" s="1">
        <v>33.773711962296701</v>
      </c>
      <c r="Z156" s="1">
        <v>34.378294304498802</v>
      </c>
      <c r="AA156" s="1">
        <v>33.961031077365298</v>
      </c>
      <c r="AB156" s="1">
        <v>33.755084913976802</v>
      </c>
    </row>
    <row r="157" spans="1:28" ht="15" customHeight="1">
      <c r="A157" s="1" t="s">
        <v>320</v>
      </c>
      <c r="B157" s="1" t="s">
        <v>321</v>
      </c>
      <c r="C157" s="1">
        <v>1.6047164596743499</v>
      </c>
      <c r="D157" s="1">
        <v>1.83788215675705</v>
      </c>
      <c r="E157" s="1">
        <v>1.7441306517483901</v>
      </c>
      <c r="F157" s="1">
        <v>1.87603769560747</v>
      </c>
      <c r="G157" s="1">
        <v>1.7774975813778799</v>
      </c>
      <c r="H157" s="1">
        <v>1.7239171376415601</v>
      </c>
      <c r="I157" s="1">
        <v>1.8083063748605299</v>
      </c>
      <c r="J157" s="1">
        <v>1.8016658217247401</v>
      </c>
      <c r="K157" s="1">
        <v>1.8929099564798899</v>
      </c>
      <c r="L157" s="1">
        <v>1.90681491655353</v>
      </c>
      <c r="M157" s="1">
        <v>2.0521315156540498</v>
      </c>
      <c r="N157" s="1">
        <v>2.12556311819711</v>
      </c>
      <c r="O157" s="1">
        <v>2.1133656716864002</v>
      </c>
      <c r="P157" s="1">
        <v>2.1363505511209002</v>
      </c>
      <c r="Q157" s="1">
        <v>2.22494618737838</v>
      </c>
      <c r="R157" s="1">
        <v>2.24226511118141</v>
      </c>
      <c r="S157" s="1">
        <v>2.25385821726708</v>
      </c>
      <c r="T157" s="1">
        <v>2.3397541089399199</v>
      </c>
      <c r="U157" s="1">
        <v>2.3837677960960502</v>
      </c>
      <c r="V157" s="1">
        <v>2.3550865149604401</v>
      </c>
      <c r="W157" s="1">
        <v>2.6008036110878101</v>
      </c>
      <c r="X157" s="1">
        <v>2.4223908664032701</v>
      </c>
      <c r="Y157" s="1">
        <v>2.4895162737132299</v>
      </c>
      <c r="Z157" s="1">
        <v>2.5260329385203999</v>
      </c>
      <c r="AA157" s="1">
        <v>2.6059324060007598</v>
      </c>
      <c r="AB157" s="1">
        <v>2.7059828269341799</v>
      </c>
    </row>
    <row r="158" spans="1:28" ht="15" customHeight="1">
      <c r="A158" s="1" t="s">
        <v>322</v>
      </c>
      <c r="B158" s="1" t="s">
        <v>323</v>
      </c>
      <c r="C158" s="1">
        <v>2.7075205074908499</v>
      </c>
      <c r="D158" s="1">
        <v>2.7201973392335899</v>
      </c>
      <c r="E158" s="1">
        <v>2.7461908339507999</v>
      </c>
      <c r="F158" s="1">
        <v>2.8089340479237701</v>
      </c>
      <c r="G158" s="1">
        <v>2.7247591402462499</v>
      </c>
      <c r="H158" s="1">
        <v>2.9404864777582</v>
      </c>
      <c r="I158" s="1">
        <v>3.1671947705614798</v>
      </c>
      <c r="J158" s="1">
        <v>3.2884976335609899</v>
      </c>
      <c r="K158" s="1">
        <v>3.2710793384918602</v>
      </c>
      <c r="L158" s="1">
        <v>3.15908561727182</v>
      </c>
      <c r="M158" s="1">
        <v>3.41794199745814</v>
      </c>
      <c r="N158" s="1">
        <v>3.0310103512039599</v>
      </c>
      <c r="O158" s="1">
        <v>3.1573342276205199</v>
      </c>
      <c r="P158" s="1">
        <v>3.3064887468644399</v>
      </c>
      <c r="Q158" s="1">
        <v>3.36395108976998</v>
      </c>
      <c r="R158" s="1">
        <v>3.4960007566034701</v>
      </c>
      <c r="S158" s="1">
        <v>3.80492900994098</v>
      </c>
      <c r="T158" s="1">
        <v>4.09314446491849</v>
      </c>
      <c r="U158" s="1">
        <v>4.0327384791666701</v>
      </c>
      <c r="V158" s="1">
        <v>3.9354693673353198</v>
      </c>
      <c r="W158" s="1">
        <v>4.09688845331151</v>
      </c>
      <c r="X158" s="1">
        <v>4.3723579327519904</v>
      </c>
      <c r="Y158" s="1">
        <v>4.3861246141750003</v>
      </c>
      <c r="Z158" s="1">
        <v>4.2859265453775697</v>
      </c>
      <c r="AA158" s="1">
        <v>4.4788238881632196</v>
      </c>
      <c r="AB158" s="1">
        <v>4.4612311548148798</v>
      </c>
    </row>
    <row r="159" spans="1:28" ht="15" customHeight="1">
      <c r="A159" s="1" t="s">
        <v>314</v>
      </c>
      <c r="B159" s="1" t="s">
        <v>315</v>
      </c>
      <c r="E159" s="1">
        <v>8.2369777450015302</v>
      </c>
      <c r="F159" s="1">
        <v>6.8918723971767202</v>
      </c>
      <c r="G159" s="1">
        <v>8.1491819643838692</v>
      </c>
      <c r="H159" s="1">
        <v>8.0802539829808193</v>
      </c>
      <c r="I159" s="1">
        <v>7.1537935123500596</v>
      </c>
      <c r="J159" s="1">
        <v>7.0315272888253704</v>
      </c>
      <c r="K159" s="1">
        <v>7.2717201101443996</v>
      </c>
      <c r="L159" s="1">
        <v>8.4364724756416898</v>
      </c>
      <c r="M159" s="1">
        <v>8.3122173328376299</v>
      </c>
      <c r="N159" s="1">
        <v>8.3421929443439105</v>
      </c>
      <c r="O159" s="1">
        <v>8.6695422239238393</v>
      </c>
      <c r="P159" s="1">
        <v>9.5799362207063403</v>
      </c>
      <c r="Q159" s="1">
        <v>9.8953000180082409</v>
      </c>
      <c r="R159" s="1">
        <v>10.1665600341224</v>
      </c>
      <c r="S159" s="1">
        <v>10.2932873246739</v>
      </c>
      <c r="T159" s="1">
        <v>11.5074206270414</v>
      </c>
      <c r="U159" s="1">
        <v>11.5141508908342</v>
      </c>
      <c r="V159" s="1">
        <v>10.052124280694301</v>
      </c>
      <c r="W159" s="1">
        <v>11.2614787310852</v>
      </c>
      <c r="X159" s="1">
        <v>12.073119208517101</v>
      </c>
      <c r="Y159" s="1">
        <v>12.3147548358929</v>
      </c>
      <c r="Z159" s="1">
        <v>12.4359056159884</v>
      </c>
      <c r="AA159" s="1">
        <v>12.517766954342999</v>
      </c>
      <c r="AB159" s="1">
        <v>12.699091888702201</v>
      </c>
    </row>
    <row r="160" spans="1:28" ht="15" customHeight="1">
      <c r="A160" s="1" t="s">
        <v>324</v>
      </c>
      <c r="B160" s="1" t="s">
        <v>325</v>
      </c>
      <c r="C160" s="1">
        <v>0.82284303825872296</v>
      </c>
      <c r="D160" s="1">
        <v>0.81254154664303102</v>
      </c>
      <c r="E160" s="1">
        <v>0.80487269534679495</v>
      </c>
      <c r="F160" s="1">
        <v>0.79769414835762498</v>
      </c>
      <c r="G160" s="1">
        <v>0.79269347168179805</v>
      </c>
      <c r="H160" s="1">
        <v>0.78877177887717798</v>
      </c>
      <c r="I160" s="1">
        <v>0.78665665558296705</v>
      </c>
      <c r="J160" s="1">
        <v>0.78665665558296705</v>
      </c>
      <c r="K160" s="1">
        <v>0.78589798542648903</v>
      </c>
      <c r="L160" s="1">
        <v>0.784720736143805</v>
      </c>
      <c r="M160" s="1">
        <v>0.78071109218650203</v>
      </c>
      <c r="N160" s="1">
        <v>0.77330240404892403</v>
      </c>
      <c r="O160" s="1">
        <v>1.14641517298875</v>
      </c>
      <c r="P160" s="1">
        <v>1.13109191856878</v>
      </c>
      <c r="Q160" s="1">
        <v>1.1147026041138901</v>
      </c>
      <c r="R160" s="1">
        <v>1.1001000000000001</v>
      </c>
      <c r="S160" s="1">
        <v>0.724703557312253</v>
      </c>
      <c r="T160" s="1">
        <v>1.0763134722629899</v>
      </c>
      <c r="U160" s="1">
        <v>1.0666084933100599</v>
      </c>
      <c r="V160" s="1">
        <v>1.0553530314658499</v>
      </c>
      <c r="W160" s="1">
        <v>0.69648622981956299</v>
      </c>
      <c r="X160" s="1">
        <v>0.689739490266153</v>
      </c>
      <c r="Y160" s="1">
        <v>1.0243970574541399</v>
      </c>
      <c r="Z160" s="1">
        <v>1.01326333241227</v>
      </c>
      <c r="AA160" s="1">
        <v>1.0026430915056499</v>
      </c>
      <c r="AB160" s="1">
        <v>0.99117037570952304</v>
      </c>
    </row>
    <row r="161" spans="1:28" ht="15" customHeight="1">
      <c r="A161" s="1" t="s">
        <v>328</v>
      </c>
      <c r="B161" s="1" t="s">
        <v>329</v>
      </c>
      <c r="C161" s="1">
        <v>4.4161904375561001E-2</v>
      </c>
      <c r="D161" s="1">
        <v>4.3913645733532902E-2</v>
      </c>
      <c r="E161" s="1">
        <v>4.3462674756597902E-2</v>
      </c>
      <c r="F161" s="1">
        <v>4.2070322530447998E-2</v>
      </c>
      <c r="G161" s="1">
        <v>3.6126178736790998E-2</v>
      </c>
      <c r="H161" s="1">
        <v>4.6167245509169799E-2</v>
      </c>
      <c r="I161" s="1">
        <v>5.0560502559309599E-2</v>
      </c>
      <c r="J161" s="1">
        <v>5.1477603875024598E-2</v>
      </c>
      <c r="K161" s="1">
        <v>5.7084094858950697E-2</v>
      </c>
      <c r="L161" s="1">
        <v>5.7675294228362102E-2</v>
      </c>
      <c r="M161" s="1">
        <v>6.07802767776911E-2</v>
      </c>
      <c r="N161" s="1">
        <v>6.1946204529851397E-2</v>
      </c>
      <c r="O161" s="1">
        <v>6.1924706375430599E-2</v>
      </c>
      <c r="P161" s="1">
        <v>6.2667952551585498E-2</v>
      </c>
      <c r="Q161" s="1">
        <v>6.4805143464911494E-2</v>
      </c>
      <c r="R161" s="1">
        <v>7.8414178865242198E-2</v>
      </c>
      <c r="S161" s="1">
        <v>8.8814595676281999E-2</v>
      </c>
      <c r="T161" s="1">
        <v>9.7997791383928404E-2</v>
      </c>
      <c r="U161" s="1">
        <v>0.10483430849952199</v>
      </c>
      <c r="V161" s="1">
        <v>0.10763629514869499</v>
      </c>
      <c r="W161" s="1">
        <v>0.120883274099335</v>
      </c>
      <c r="X161" s="1">
        <v>0.12739287626797399</v>
      </c>
      <c r="Y161" s="1">
        <v>0.118310284553147</v>
      </c>
      <c r="Z161" s="1">
        <v>0.123482381939601</v>
      </c>
      <c r="AA161" s="1">
        <v>0.129345872800467</v>
      </c>
      <c r="AB161" s="1">
        <v>0.13977124090589599</v>
      </c>
    </row>
    <row r="162" spans="1:28" ht="15" customHeight="1">
      <c r="A162" s="1" t="s">
        <v>330</v>
      </c>
      <c r="B162" s="1" t="s">
        <v>331</v>
      </c>
      <c r="E162" s="1">
        <v>12.098264864699001</v>
      </c>
      <c r="F162" s="1">
        <v>10.336207262664001</v>
      </c>
      <c r="G162" s="1">
        <v>8.5083829981471997</v>
      </c>
      <c r="H162" s="1">
        <v>8.6569526408970194</v>
      </c>
      <c r="I162" s="1">
        <v>8.0758633352788394</v>
      </c>
      <c r="J162" s="1">
        <v>6.7437239349653897</v>
      </c>
      <c r="K162" s="1">
        <v>6.5537903459003504</v>
      </c>
      <c r="L162" s="1">
        <v>6.6946335910134103</v>
      </c>
      <c r="M162" s="1">
        <v>6.5255322562606102</v>
      </c>
      <c r="N162" s="1">
        <v>6.6124067657986396</v>
      </c>
      <c r="O162" s="1">
        <v>6.6114447869580104</v>
      </c>
      <c r="P162" s="1">
        <v>7.3710513651856102</v>
      </c>
      <c r="Q162" s="1">
        <v>7.23676392037651</v>
      </c>
      <c r="R162" s="1">
        <v>7.0878987574421499</v>
      </c>
      <c r="S162" s="1">
        <v>6.9767995861141996</v>
      </c>
      <c r="T162" s="1">
        <v>6.9073960711775104</v>
      </c>
      <c r="U162" s="1">
        <v>6.7236514382350796</v>
      </c>
      <c r="V162" s="1">
        <v>5.6478066700538996</v>
      </c>
      <c r="W162" s="1">
        <v>6.6413437489488096</v>
      </c>
      <c r="X162" s="1">
        <v>6.2659642306716004</v>
      </c>
      <c r="Y162" s="1">
        <v>6.4875968293791697</v>
      </c>
      <c r="Z162" s="1">
        <v>5.9766355413433896</v>
      </c>
      <c r="AA162" s="1">
        <v>5.0465625714843396</v>
      </c>
      <c r="AB162" s="1">
        <v>4.34697596024417</v>
      </c>
    </row>
    <row r="163" spans="1:28" ht="15" customHeight="1">
      <c r="A163" s="1" t="s">
        <v>10</v>
      </c>
      <c r="B163" s="1" t="s">
        <v>11</v>
      </c>
      <c r="C163" s="1">
        <v>28.444624136965398</v>
      </c>
      <c r="D163" s="1">
        <v>29.430225180974301</v>
      </c>
      <c r="E163" s="1">
        <v>28.319388608552501</v>
      </c>
      <c r="F163" s="1">
        <v>30.361762869287201</v>
      </c>
      <c r="G163" s="1">
        <v>31.873892568161001</v>
      </c>
      <c r="H163" s="1">
        <v>29.249878058374598</v>
      </c>
      <c r="I163" s="1">
        <v>28.920059500788899</v>
      </c>
      <c r="J163" s="1">
        <v>27.588685472055101</v>
      </c>
      <c r="K163" s="1">
        <v>28.9687908562946</v>
      </c>
      <c r="L163" s="1">
        <v>26.424104039265899</v>
      </c>
      <c r="M163" s="1">
        <v>35.915764270138901</v>
      </c>
      <c r="N163" s="1">
        <v>30.703051334370301</v>
      </c>
      <c r="O163" s="1">
        <v>24.3350930513798</v>
      </c>
      <c r="P163" s="1">
        <v>28.7675097496398</v>
      </c>
      <c r="Q163" s="1">
        <v>27.816805658990798</v>
      </c>
      <c r="R163" s="1">
        <v>25.2977024884351</v>
      </c>
      <c r="S163" s="1">
        <v>23.344185870124299</v>
      </c>
      <c r="T163" s="1">
        <v>21.9740447066368</v>
      </c>
      <c r="U163" s="1">
        <v>22.169110402487501</v>
      </c>
      <c r="V163" s="1">
        <v>21.2538911901575</v>
      </c>
      <c r="W163" s="1">
        <v>18.552472705224801</v>
      </c>
      <c r="X163" s="1">
        <v>19.183064582921901</v>
      </c>
      <c r="Y163" s="1">
        <v>24.0431371064746</v>
      </c>
      <c r="Z163" s="1">
        <v>23.996001591665902</v>
      </c>
      <c r="AA163" s="1">
        <v>24.5430426489621</v>
      </c>
      <c r="AB163" s="1">
        <v>21.026392490472698</v>
      </c>
    </row>
    <row r="164" spans="1:28" ht="15" customHeight="1">
      <c r="A164" s="1" t="s">
        <v>112</v>
      </c>
      <c r="B164" s="1" t="s">
        <v>113</v>
      </c>
      <c r="C164" s="1">
        <v>9.7108816780501392</v>
      </c>
      <c r="D164" s="1">
        <v>9.8708090325351403</v>
      </c>
      <c r="E164" s="1">
        <v>9.6609299983699302</v>
      </c>
      <c r="F164" s="1">
        <v>9.45469582828167</v>
      </c>
      <c r="G164" s="1">
        <v>9.4483998953093895</v>
      </c>
      <c r="H164" s="1">
        <v>9.2748462357953905</v>
      </c>
      <c r="I164" s="1">
        <v>9.4802310590464192</v>
      </c>
      <c r="J164" s="1">
        <v>9.0427208526700493</v>
      </c>
      <c r="K164" s="1">
        <v>9.0944039135029708</v>
      </c>
      <c r="L164" s="1">
        <v>9.0476360690090996</v>
      </c>
      <c r="M164" s="1">
        <v>9.1995492330315507</v>
      </c>
      <c r="N164" s="1">
        <v>9.2331749872838405</v>
      </c>
      <c r="O164" s="1">
        <v>8.9041231080517296</v>
      </c>
      <c r="P164" s="1">
        <v>9.0532778389304909</v>
      </c>
      <c r="Q164" s="1">
        <v>8.9891401274973699</v>
      </c>
      <c r="R164" s="1">
        <v>8.9829385360285698</v>
      </c>
      <c r="S164" s="1">
        <v>8.89871022018899</v>
      </c>
      <c r="T164" s="1">
        <v>8.6171636811130696</v>
      </c>
      <c r="U164" s="1">
        <v>8.4400277347248505</v>
      </c>
      <c r="V164" s="1">
        <v>7.5693226810147802</v>
      </c>
      <c r="W164" s="1">
        <v>7.8493651496307004</v>
      </c>
      <c r="X164" s="1">
        <v>7.0731650816700498</v>
      </c>
      <c r="Y164" s="1">
        <v>7.3510149377046803</v>
      </c>
      <c r="Z164" s="1">
        <v>7.1098142936111799</v>
      </c>
      <c r="AA164" s="1">
        <v>6.4973409305037402</v>
      </c>
      <c r="AB164" s="1">
        <v>6.2202396149567596</v>
      </c>
    </row>
    <row r="165" spans="1:28" ht="15" customHeight="1">
      <c r="A165" s="1" t="s">
        <v>335</v>
      </c>
      <c r="B165" s="1" t="s">
        <v>336</v>
      </c>
      <c r="C165" s="1">
        <v>19.3227511807806</v>
      </c>
      <c r="D165" s="1">
        <v>19.056163186168099</v>
      </c>
      <c r="E165" s="1">
        <v>19.1394372782772</v>
      </c>
      <c r="F165" s="1">
        <v>19.3470829142925</v>
      </c>
      <c r="G165" s="1">
        <v>19.360892047916199</v>
      </c>
      <c r="H165" s="1">
        <v>19.2765452647233</v>
      </c>
      <c r="I165" s="1">
        <v>19.496024737002301</v>
      </c>
      <c r="J165" s="1">
        <v>19.690363181579801</v>
      </c>
      <c r="K165" s="1">
        <v>19.5792362010339</v>
      </c>
      <c r="L165" s="1">
        <v>19.727169506164</v>
      </c>
      <c r="M165" s="1">
        <v>20.178750506919901</v>
      </c>
      <c r="N165" s="1">
        <v>19.636505067718701</v>
      </c>
      <c r="O165" s="1">
        <v>19.613404076881402</v>
      </c>
      <c r="P165" s="1">
        <v>19.5641045293305</v>
      </c>
      <c r="Q165" s="1">
        <v>19.6583711815214</v>
      </c>
      <c r="R165" s="1">
        <v>19.5918852294317</v>
      </c>
      <c r="S165" s="1">
        <v>19.094066520134898</v>
      </c>
      <c r="T165" s="1">
        <v>19.217897835532</v>
      </c>
      <c r="U165" s="1">
        <v>18.461763868080201</v>
      </c>
      <c r="V165" s="1">
        <v>17.157737793196599</v>
      </c>
      <c r="W165" s="1">
        <v>17.443110903844701</v>
      </c>
      <c r="X165" s="1">
        <v>16.915201765055599</v>
      </c>
      <c r="Y165" s="1">
        <v>16.1934293295892</v>
      </c>
      <c r="Z165" s="1">
        <v>16.3622241347427</v>
      </c>
      <c r="AA165" s="1">
        <v>16.416575912948399</v>
      </c>
      <c r="AB165" s="1">
        <v>15.989866258056001</v>
      </c>
    </row>
    <row r="166" spans="1:28" ht="15" customHeight="1">
      <c r="A166" s="1" t="s">
        <v>333</v>
      </c>
      <c r="B166" s="1" t="s">
        <v>334</v>
      </c>
      <c r="C166" s="1">
        <v>1.2842043078838701</v>
      </c>
      <c r="D166" s="1">
        <v>1.4543130480320301</v>
      </c>
      <c r="E166" s="1">
        <v>1.63909621412703</v>
      </c>
      <c r="F166" s="1">
        <v>1.4055268751898</v>
      </c>
      <c r="G166" s="1">
        <v>1.2703877449080001</v>
      </c>
      <c r="H166" s="1">
        <v>1.42390939251263</v>
      </c>
      <c r="I166" s="1">
        <v>1.6757590193451299</v>
      </c>
      <c r="J166" s="1">
        <v>1.6988459905986399</v>
      </c>
      <c r="K166" s="1">
        <v>1.72817545022824</v>
      </c>
      <c r="L166" s="1">
        <v>2.0330270869634099</v>
      </c>
      <c r="M166" s="1">
        <v>1.5983647494861</v>
      </c>
      <c r="N166" s="1">
        <v>1.5305479852039101</v>
      </c>
      <c r="O166" s="1">
        <v>1.38916549410109</v>
      </c>
      <c r="P166" s="1">
        <v>1.3835371041872999</v>
      </c>
      <c r="Q166" s="1">
        <v>1.68916168594926</v>
      </c>
      <c r="R166" s="1">
        <v>1.73867173941381</v>
      </c>
      <c r="S166" s="1">
        <v>1.9992388887836401</v>
      </c>
      <c r="T166" s="1">
        <v>1.8017200575433501</v>
      </c>
      <c r="U166" s="1">
        <v>2.4745123152030999</v>
      </c>
      <c r="V166" s="1">
        <v>2.4062225719741299</v>
      </c>
      <c r="W166" s="1">
        <v>1.9015751910754599</v>
      </c>
      <c r="X166" s="1">
        <v>2.3043013012424698</v>
      </c>
      <c r="Y166" s="1">
        <v>2.5731056231862102</v>
      </c>
      <c r="Z166" s="1">
        <v>2.2384303125089402</v>
      </c>
      <c r="AA166" s="1">
        <v>1.9842408351404599</v>
      </c>
      <c r="AB166" s="1">
        <v>1.9635379039152601</v>
      </c>
    </row>
    <row r="167" spans="1:28" ht="15" customHeight="1">
      <c r="A167" s="1" t="s">
        <v>337</v>
      </c>
      <c r="B167" s="1" t="s">
        <v>338</v>
      </c>
      <c r="E167" s="1">
        <v>5.2053312042519497</v>
      </c>
      <c r="F167" s="1">
        <v>5.2897586364050699</v>
      </c>
      <c r="G167" s="1">
        <v>4.8485288018948003</v>
      </c>
      <c r="H167" s="1">
        <v>4.5368764538073298</v>
      </c>
      <c r="I167" s="1">
        <v>4.5777106996770698</v>
      </c>
      <c r="J167" s="1">
        <v>4.5328129885494599</v>
      </c>
      <c r="K167" s="1">
        <v>4.9538271589538896</v>
      </c>
      <c r="L167" s="1">
        <v>5.0602975528193301</v>
      </c>
      <c r="M167" s="1">
        <v>4.9418159543050004</v>
      </c>
      <c r="N167" s="1">
        <v>4.94472023217015</v>
      </c>
      <c r="O167" s="1">
        <v>5.0785755692598702</v>
      </c>
      <c r="P167" s="1">
        <v>4.9719165429752001</v>
      </c>
      <c r="Q167" s="1">
        <v>4.8743332038114202</v>
      </c>
      <c r="R167" s="1">
        <v>4.4800826613673701</v>
      </c>
      <c r="S167" s="1">
        <v>4.5412060441894004</v>
      </c>
      <c r="T167" s="1">
        <v>4.4737454592824202</v>
      </c>
      <c r="U167" s="1">
        <v>4.5380179322267296</v>
      </c>
      <c r="V167" s="1">
        <v>3.8581719930566098</v>
      </c>
      <c r="W167" s="1">
        <v>3.6470488824468501</v>
      </c>
      <c r="X167" s="1">
        <v>3.8748009161741601</v>
      </c>
      <c r="Y167" s="1">
        <v>3.8897331945120799</v>
      </c>
      <c r="Z167" s="1">
        <v>3.4174424333403901</v>
      </c>
      <c r="AA167" s="1">
        <v>3.4207227458490101</v>
      </c>
      <c r="AB167" s="1">
        <v>3.2885827616944998</v>
      </c>
    </row>
    <row r="168" spans="1:28" ht="15" customHeight="1">
      <c r="A168" s="1" t="s">
        <v>343</v>
      </c>
      <c r="B168" s="1" t="s">
        <v>344</v>
      </c>
      <c r="C168" s="1">
        <v>0.450328505249944</v>
      </c>
      <c r="D168" s="1">
        <v>0.43794952095331602</v>
      </c>
      <c r="E168" s="1">
        <v>0.40174647161178101</v>
      </c>
      <c r="F168" s="1">
        <v>0.39024313902243601</v>
      </c>
      <c r="G168" s="1">
        <v>0.37981709508983802</v>
      </c>
      <c r="H168" s="1">
        <v>0.39252369795073699</v>
      </c>
      <c r="I168" s="1">
        <v>0.49114848417791501</v>
      </c>
      <c r="J168" s="1">
        <v>0.48216623504324801</v>
      </c>
      <c r="K168" s="1">
        <v>0.45325782220049798</v>
      </c>
      <c r="L168" s="1">
        <v>0.46529114831876001</v>
      </c>
      <c r="M168" s="1">
        <v>0.45596630841424601</v>
      </c>
      <c r="N168" s="1">
        <v>0.46511185451778098</v>
      </c>
      <c r="O168" s="1">
        <v>0.43492677392739298</v>
      </c>
      <c r="P168" s="1">
        <v>0.42391145914484901</v>
      </c>
      <c r="Q168" s="1">
        <v>0.28742890455451697</v>
      </c>
      <c r="R168" s="1">
        <v>0.280349002780937</v>
      </c>
      <c r="S168" s="1">
        <v>0.22237719830200101</v>
      </c>
      <c r="T168" s="1">
        <v>0.45112360574469601</v>
      </c>
      <c r="U168" s="1">
        <v>0.42430041298775301</v>
      </c>
      <c r="V168" s="1">
        <v>0.52557036573766402</v>
      </c>
      <c r="W168" s="1">
        <v>0.51230044324777402</v>
      </c>
      <c r="X168" s="1">
        <v>0.54403613390314598</v>
      </c>
      <c r="Y168" s="1">
        <v>0.45562106461348501</v>
      </c>
      <c r="Z168" s="1">
        <v>0.41437450075009302</v>
      </c>
      <c r="AA168" s="1">
        <v>0.58363396592493799</v>
      </c>
      <c r="AB168" s="1">
        <v>0.48689558514365799</v>
      </c>
    </row>
    <row r="169" spans="1:28" ht="15" customHeight="1">
      <c r="A169" s="1" t="s">
        <v>341</v>
      </c>
      <c r="B169" s="1" t="s">
        <v>342</v>
      </c>
      <c r="C169" s="1">
        <v>0.31541366290260903</v>
      </c>
      <c r="D169" s="1">
        <v>0.310420097056677</v>
      </c>
      <c r="E169" s="1">
        <v>0.30625809700288298</v>
      </c>
      <c r="F169" s="1">
        <v>0.31973263516387801</v>
      </c>
      <c r="G169" s="1">
        <v>0.35947457107905501</v>
      </c>
      <c r="H169" s="1">
        <v>0.38833442768427201</v>
      </c>
      <c r="I169" s="1">
        <v>0.45574327421185301</v>
      </c>
      <c r="J169" s="1">
        <v>0.58470833329984195</v>
      </c>
      <c r="K169" s="1">
        <v>0.60824281056909002</v>
      </c>
      <c r="L169" s="1">
        <v>0.60343488844451398</v>
      </c>
      <c r="M169" s="1">
        <v>0.67130855238238496</v>
      </c>
      <c r="N169" s="1">
        <v>0.75722069241379297</v>
      </c>
      <c r="O169" s="1">
        <v>0.86841991749569003</v>
      </c>
      <c r="P169" s="1">
        <v>0.95705437567380203</v>
      </c>
      <c r="Q169" s="1">
        <v>1.09012949367564</v>
      </c>
      <c r="R169" s="1">
        <v>1.1707082517635901</v>
      </c>
      <c r="S169" s="1">
        <v>1.2141927784712201</v>
      </c>
      <c r="T169" s="1">
        <v>1.2277339632778199</v>
      </c>
      <c r="U169" s="1">
        <v>1.3681824720921001</v>
      </c>
      <c r="V169" s="1">
        <v>1.47695142846921</v>
      </c>
      <c r="W169" s="1">
        <v>1.6226189215851601</v>
      </c>
      <c r="X169" s="1">
        <v>1.7122406458011901</v>
      </c>
      <c r="Y169" s="1">
        <v>1.5882815361227101</v>
      </c>
      <c r="Z169" s="1">
        <v>1.62230762917809</v>
      </c>
      <c r="AA169" s="1">
        <v>1.82453197334623</v>
      </c>
      <c r="AB169" s="1">
        <v>2.0321075516020799</v>
      </c>
    </row>
    <row r="170" spans="1:28" ht="15" customHeight="1">
      <c r="A170" s="1" t="s">
        <v>349</v>
      </c>
      <c r="B170" s="1" t="s">
        <v>350</v>
      </c>
      <c r="C170" s="1">
        <v>0.30433447453571599</v>
      </c>
      <c r="D170" s="1">
        <v>0.29303429171775802</v>
      </c>
      <c r="E170" s="1">
        <v>0.29070987145599397</v>
      </c>
      <c r="F170" s="1">
        <v>0.28890406569132099</v>
      </c>
      <c r="G170" s="1">
        <v>0.27286256417888199</v>
      </c>
      <c r="H170" s="1">
        <v>0.238645464182414</v>
      </c>
      <c r="I170" s="1">
        <v>0.200238058197167</v>
      </c>
      <c r="J170" s="1">
        <v>0.24911246123904399</v>
      </c>
      <c r="K170" s="1">
        <v>0.23451909273381899</v>
      </c>
      <c r="L170" s="1">
        <v>0.17827721760166901</v>
      </c>
      <c r="M170" s="1">
        <v>0.17497204286044499</v>
      </c>
      <c r="N170" s="1">
        <v>0.17833946693629599</v>
      </c>
      <c r="O170" s="1">
        <v>0.180814947695425</v>
      </c>
      <c r="P170" s="1">
        <v>0.18763793399209699</v>
      </c>
      <c r="Q170" s="1">
        <v>0.18572084564650199</v>
      </c>
      <c r="R170" s="1">
        <v>0.19299597925043199</v>
      </c>
      <c r="S170" s="1">
        <v>0.18826733184847</v>
      </c>
      <c r="T170" s="1">
        <v>0.154270853345264</v>
      </c>
      <c r="U170" s="1">
        <v>0.16895816097249999</v>
      </c>
      <c r="V170" s="1">
        <v>0.189799592724677</v>
      </c>
      <c r="W170" s="1">
        <v>0.19782310489267099</v>
      </c>
      <c r="X170" s="1">
        <v>0.208411807496338</v>
      </c>
      <c r="Y170" s="1">
        <v>0.25426686717656899</v>
      </c>
      <c r="Z170" s="1">
        <v>0.26507834654383899</v>
      </c>
      <c r="AA170" s="1">
        <v>0.29241222245577603</v>
      </c>
      <c r="AB170" s="1">
        <v>0.28542785821167499</v>
      </c>
    </row>
    <row r="171" spans="1:28" ht="15" customHeight="1">
      <c r="A171" s="1" t="s">
        <v>351</v>
      </c>
      <c r="B171" s="1" t="s">
        <v>352</v>
      </c>
      <c r="C171" s="1">
        <v>1.4995006432351601</v>
      </c>
      <c r="D171" s="1">
        <v>1.49378564450222</v>
      </c>
      <c r="E171" s="1">
        <v>1.56058987008121</v>
      </c>
      <c r="F171" s="1">
        <v>1.4750292217468599</v>
      </c>
      <c r="G171" s="1">
        <v>1.5802127095057401</v>
      </c>
      <c r="H171" s="1">
        <v>1.3259505058140999</v>
      </c>
      <c r="I171" s="1">
        <v>1.2992012020915999</v>
      </c>
      <c r="J171" s="1">
        <v>1.23636349438208</v>
      </c>
      <c r="K171" s="1">
        <v>1.21337717177523</v>
      </c>
      <c r="L171" s="1">
        <v>1.3392947933550701</v>
      </c>
      <c r="M171" s="1">
        <v>1.17187442268331</v>
      </c>
      <c r="N171" s="1">
        <v>1.05637670650761</v>
      </c>
      <c r="O171" s="1">
        <v>1.0009311301633099</v>
      </c>
      <c r="P171" s="1">
        <v>0.88934257947439499</v>
      </c>
      <c r="Q171" s="1">
        <v>0.78923448025243403</v>
      </c>
      <c r="R171" s="1">
        <v>0.89179824718658596</v>
      </c>
      <c r="S171" s="1">
        <v>0.85947025916106601</v>
      </c>
      <c r="T171" s="1">
        <v>0.80664938957672905</v>
      </c>
      <c r="U171" s="1">
        <v>0.62767819732366703</v>
      </c>
      <c r="V171" s="1">
        <v>0.44728908064585099</v>
      </c>
      <c r="W171" s="1">
        <v>0.61454923847370102</v>
      </c>
      <c r="X171" s="1">
        <v>0.74623640369911803</v>
      </c>
      <c r="Y171" s="1">
        <v>0.60030273429979497</v>
      </c>
      <c r="Z171" s="1">
        <v>0.88170457776556699</v>
      </c>
      <c r="AA171" s="1">
        <v>0.89173860783218495</v>
      </c>
      <c r="AB171" s="1">
        <v>0.89162387205620897</v>
      </c>
    </row>
  </sheetData>
  <autoFilter ref="A1:AB171" xr:uid="{8DED718B-0584-4858-A644-9DE4AF2C15D5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A6898-01BA-43BA-B2BA-62C8E8106FD3}">
  <dimension ref="A1:E28"/>
  <sheetViews>
    <sheetView workbookViewId="0"/>
  </sheetViews>
  <sheetFormatPr defaultRowHeight="15"/>
  <cols>
    <col min="1" max="5" width="17.5703125" style="12" customWidth="1"/>
  </cols>
  <sheetData>
    <row r="1" spans="1:5">
      <c r="A1" s="11" t="s">
        <v>0</v>
      </c>
      <c r="B1" s="11" t="s">
        <v>100</v>
      </c>
      <c r="C1" s="11" t="s">
        <v>341</v>
      </c>
      <c r="D1" s="11" t="s">
        <v>310</v>
      </c>
      <c r="E1" s="11" t="s">
        <v>161</v>
      </c>
    </row>
    <row r="2" spans="1:5">
      <c r="A2" s="11" t="s">
        <v>1</v>
      </c>
      <c r="B2" s="11">
        <v>1</v>
      </c>
      <c r="C2" s="11">
        <v>2</v>
      </c>
      <c r="D2" s="11">
        <v>3</v>
      </c>
      <c r="E2" s="11">
        <v>4</v>
      </c>
    </row>
    <row r="3" spans="1:5">
      <c r="A3" s="11">
        <v>1990</v>
      </c>
      <c r="B3" s="11">
        <v>415.02370106721298</v>
      </c>
      <c r="C3" s="11">
        <v>917.67424397815898</v>
      </c>
      <c r="D3" s="11">
        <v>4311.6699278737797</v>
      </c>
      <c r="E3" s="11">
        <v>19561.201640073501</v>
      </c>
    </row>
    <row r="4" spans="1:5">
      <c r="A4" s="11">
        <v>1991</v>
      </c>
      <c r="B4" s="11">
        <v>384.60399235347802</v>
      </c>
      <c r="C4" s="11">
        <v>984.29428888969096</v>
      </c>
      <c r="D4" s="11">
        <v>4781.9530249706804</v>
      </c>
      <c r="E4" s="11">
        <v>20849.017564839</v>
      </c>
    </row>
    <row r="5" spans="1:5">
      <c r="A5" s="11">
        <v>1992</v>
      </c>
      <c r="B5" s="11">
        <v>346.58370616048097</v>
      </c>
      <c r="C5" s="11">
        <v>1071.4467824134099</v>
      </c>
      <c r="D5" s="11">
        <v>5233.3785658407596</v>
      </c>
      <c r="E5" s="11">
        <v>21451.674245770198</v>
      </c>
    </row>
    <row r="6" spans="1:5">
      <c r="A6" s="11">
        <v>1993</v>
      </c>
      <c r="B6" s="11">
        <v>387.32552259629102</v>
      </c>
      <c r="C6" s="11">
        <v>1162.14754582931</v>
      </c>
      <c r="D6" s="11">
        <v>5747.0924849345602</v>
      </c>
      <c r="E6" s="11">
        <v>21792.3356034633</v>
      </c>
    </row>
    <row r="7" spans="1:5">
      <c r="A7" s="11">
        <v>1994</v>
      </c>
      <c r="B7" s="11">
        <v>394.26780093270202</v>
      </c>
      <c r="C7" s="11">
        <v>1268.1836625124099</v>
      </c>
      <c r="D7" s="11">
        <v>6281.3518682018002</v>
      </c>
      <c r="E7" s="11">
        <v>22402.266303063901</v>
      </c>
    </row>
    <row r="8" spans="1:5">
      <c r="A8" s="11">
        <v>1995</v>
      </c>
      <c r="B8" s="11">
        <v>413.22004645787399</v>
      </c>
      <c r="C8" s="11">
        <v>1394.4614777383299</v>
      </c>
      <c r="D8" s="11">
        <v>6864.7948480546702</v>
      </c>
      <c r="E8" s="11">
        <v>23409.640294122401</v>
      </c>
    </row>
    <row r="9" spans="1:5">
      <c r="A9" s="11">
        <v>1996</v>
      </c>
      <c r="B9" s="11">
        <v>458.32636272453101</v>
      </c>
      <c r="C9" s="11">
        <v>1528.98079522321</v>
      </c>
      <c r="D9" s="11">
        <v>7304.1667805084899</v>
      </c>
      <c r="E9" s="11">
        <v>24515.1161355113</v>
      </c>
    </row>
    <row r="10" spans="1:5">
      <c r="A10" s="11">
        <v>1997</v>
      </c>
      <c r="B10" s="11">
        <v>466.47121398254598</v>
      </c>
      <c r="C10" s="11">
        <v>1658.92531322641</v>
      </c>
      <c r="D10" s="11">
        <v>7140.4533141276797</v>
      </c>
      <c r="E10" s="11">
        <v>25146.200431315701</v>
      </c>
    </row>
    <row r="11" spans="1:5">
      <c r="A11" s="11">
        <v>1998</v>
      </c>
      <c r="B11" s="11">
        <v>442.21960666546698</v>
      </c>
      <c r="C11" s="11">
        <v>1751.9850057880501</v>
      </c>
      <c r="D11" s="11">
        <v>6589.5997923447703</v>
      </c>
      <c r="E11" s="11">
        <v>25074.0575426</v>
      </c>
    </row>
    <row r="12" spans="1:5">
      <c r="A12" s="11">
        <v>1999</v>
      </c>
      <c r="B12" s="11">
        <v>458.30568988151703</v>
      </c>
      <c r="C12" s="11">
        <v>1840.4408388194799</v>
      </c>
      <c r="D12" s="11">
        <v>6910.3308774228099</v>
      </c>
      <c r="E12" s="11">
        <v>25325.707263877201</v>
      </c>
    </row>
    <row r="13" spans="1:5">
      <c r="A13" s="11">
        <v>2000</v>
      </c>
      <c r="B13" s="11">
        <v>482.88456104248002</v>
      </c>
      <c r="C13" s="11">
        <v>1987.30271019149</v>
      </c>
      <c r="D13" s="11">
        <v>7302.8914165647602</v>
      </c>
      <c r="E13" s="11">
        <v>26838.691360484601</v>
      </c>
    </row>
    <row r="14" spans="1:5">
      <c r="A14" s="11">
        <v>2001</v>
      </c>
      <c r="B14" s="11">
        <v>519.27181162532202</v>
      </c>
      <c r="C14" s="11">
        <v>2134.4383611223502</v>
      </c>
      <c r="D14" s="11">
        <v>7648.85444907696</v>
      </c>
      <c r="E14" s="11">
        <v>27472.5473026359</v>
      </c>
    </row>
    <row r="15" spans="1:5">
      <c r="A15" s="11">
        <v>2002</v>
      </c>
      <c r="B15" s="11">
        <v>520.33942906897801</v>
      </c>
      <c r="C15" s="11">
        <v>2282.8582994097301</v>
      </c>
      <c r="D15" s="11">
        <v>8179.3972664946796</v>
      </c>
      <c r="E15" s="11">
        <v>28160.107614693901</v>
      </c>
    </row>
    <row r="16" spans="1:5">
      <c r="A16" s="11">
        <v>2003</v>
      </c>
      <c r="B16" s="11">
        <v>503.97259382287803</v>
      </c>
      <c r="C16" s="11">
        <v>2462.5013955239601</v>
      </c>
      <c r="D16" s="11">
        <v>8863.7410362975897</v>
      </c>
      <c r="E16" s="11">
        <v>28924.6819531949</v>
      </c>
    </row>
    <row r="17" spans="1:5">
      <c r="A17" s="11">
        <v>2004</v>
      </c>
      <c r="B17" s="11">
        <v>571.40384898048103</v>
      </c>
      <c r="C17" s="11">
        <v>2694.4580596348601</v>
      </c>
      <c r="D17" s="11">
        <v>9608.5462859692998</v>
      </c>
      <c r="E17" s="11">
        <v>30348.041743051799</v>
      </c>
    </row>
    <row r="18" spans="1:5">
      <c r="A18" s="11">
        <v>2005</v>
      </c>
      <c r="B18" s="11">
        <v>640.65831941830595</v>
      </c>
      <c r="C18" s="11">
        <v>2960.6410535641398</v>
      </c>
      <c r="D18" s="11">
        <v>10256.3348312748</v>
      </c>
      <c r="E18" s="11">
        <v>31663.453098977199</v>
      </c>
    </row>
    <row r="19" spans="1:5">
      <c r="A19" s="11">
        <v>2006</v>
      </c>
      <c r="B19" s="11">
        <v>711.58723524339598</v>
      </c>
      <c r="C19" s="11">
        <v>3232.8131604652999</v>
      </c>
      <c r="D19" s="11">
        <v>11024.8488817499</v>
      </c>
      <c r="E19" s="11">
        <v>33090.196255848503</v>
      </c>
    </row>
    <row r="20" spans="1:5">
      <c r="A20" s="11">
        <v>2007</v>
      </c>
      <c r="B20" s="11">
        <v>792.35379115324304</v>
      </c>
      <c r="C20" s="11">
        <v>3522.9382057841799</v>
      </c>
      <c r="D20" s="11">
        <v>11869.6739072288</v>
      </c>
      <c r="E20" s="11">
        <v>34501.5087278137</v>
      </c>
    </row>
    <row r="21" spans="1:5">
      <c r="A21" s="11">
        <v>2008</v>
      </c>
      <c r="B21" s="11">
        <v>870.71552784646894</v>
      </c>
      <c r="C21" s="11">
        <v>3758.5554009573302</v>
      </c>
      <c r="D21" s="11">
        <v>12244.818202893999</v>
      </c>
      <c r="E21" s="11">
        <v>34798.765897727098</v>
      </c>
    </row>
    <row r="22" spans="1:5">
      <c r="A22" s="11">
        <v>2009</v>
      </c>
      <c r="B22" s="11">
        <v>928.62593942533101</v>
      </c>
      <c r="C22" s="11">
        <v>3952.7341500989801</v>
      </c>
      <c r="D22" s="11">
        <v>12191.413481658001</v>
      </c>
      <c r="E22" s="11">
        <v>33198.616113071999</v>
      </c>
    </row>
    <row r="23" spans="1:5">
      <c r="A23" s="11">
        <v>2010</v>
      </c>
      <c r="B23" s="11">
        <v>1028.3240314668701</v>
      </c>
      <c r="C23" s="11">
        <v>4213.2959130839899</v>
      </c>
      <c r="D23" s="11">
        <v>13195.3718825253</v>
      </c>
      <c r="E23" s="11">
        <v>34986.994540240201</v>
      </c>
    </row>
    <row r="24" spans="1:5">
      <c r="A24" s="11">
        <v>2011</v>
      </c>
      <c r="B24" s="11">
        <v>1134.7848481987101</v>
      </c>
      <c r="C24" s="11">
        <v>4523.24371892011</v>
      </c>
      <c r="D24" s="11">
        <v>13519.1284205293</v>
      </c>
      <c r="E24" s="11">
        <v>35774.696712955898</v>
      </c>
    </row>
    <row r="25" spans="1:5">
      <c r="A25" s="11">
        <v>2012</v>
      </c>
      <c r="B25" s="11">
        <v>1213.5964647076901</v>
      </c>
      <c r="C25" s="11">
        <v>5042.4496858029697</v>
      </c>
      <c r="D25" s="11">
        <v>14870.978184085299</v>
      </c>
      <c r="E25" s="11">
        <v>37191.3859456258</v>
      </c>
    </row>
    <row r="26" spans="1:5">
      <c r="A26" s="11">
        <v>2013</v>
      </c>
      <c r="B26" s="11">
        <v>1283.5709260717199</v>
      </c>
      <c r="C26" s="11">
        <v>5358.8947324456403</v>
      </c>
      <c r="D26" s="11">
        <v>15407.6694716651</v>
      </c>
      <c r="E26" s="11">
        <v>38974.079488612697</v>
      </c>
    </row>
    <row r="27" spans="1:5">
      <c r="A27" s="11">
        <v>2014</v>
      </c>
      <c r="B27" s="11">
        <v>1513.7038413876301</v>
      </c>
      <c r="C27" s="11">
        <v>5745.1585850642596</v>
      </c>
      <c r="D27" s="11">
        <v>15480.211351624301</v>
      </c>
      <c r="E27" s="11">
        <v>39179.155610608999</v>
      </c>
    </row>
    <row r="28" spans="1:5">
      <c r="A28" s="11">
        <v>2015</v>
      </c>
      <c r="B28" s="11">
        <v>1657.34509875149</v>
      </c>
      <c r="C28" s="11">
        <v>6102.6372641382004</v>
      </c>
      <c r="D28" s="11">
        <v>15822.353264093799</v>
      </c>
      <c r="E28" s="11">
        <v>40396.243209214103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881D9-D174-4A32-9556-C42440771371}">
  <dimension ref="A1:AB171"/>
  <sheetViews>
    <sheetView workbookViewId="0"/>
  </sheetViews>
  <sheetFormatPr defaultRowHeight="15" customHeight="1"/>
  <cols>
    <col min="1" max="1" width="26" style="1" customWidth="1"/>
    <col min="2" max="28" width="9.140625" style="1" customWidth="1"/>
    <col min="29" max="16384" width="9.140625" style="1"/>
  </cols>
  <sheetData>
    <row r="1" spans="1:28" ht="15" customHeight="1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</row>
    <row r="2" spans="1:28" ht="15" customHeight="1">
      <c r="A2" s="1" t="s">
        <v>2</v>
      </c>
      <c r="B2" s="1" t="s">
        <v>3</v>
      </c>
      <c r="O2" s="1">
        <v>877.01442347133798</v>
      </c>
      <c r="P2" s="1">
        <v>927.85754792508499</v>
      </c>
      <c r="Q2" s="1">
        <v>925.44161616895997</v>
      </c>
      <c r="R2" s="1">
        <v>1023.05162962569</v>
      </c>
      <c r="S2" s="1">
        <v>1077.7619066135001</v>
      </c>
      <c r="T2" s="1">
        <v>1228.70413479594</v>
      </c>
      <c r="U2" s="1">
        <v>1272.5732041813301</v>
      </c>
      <c r="V2" s="1">
        <v>1519.6925481354999</v>
      </c>
      <c r="W2" s="1">
        <v>1710.5756454085599</v>
      </c>
      <c r="X2" s="1">
        <v>1699.48799733991</v>
      </c>
      <c r="Y2" s="1">
        <v>1914.77435127371</v>
      </c>
      <c r="Z2" s="1">
        <v>2015.5149620454099</v>
      </c>
      <c r="AA2" s="1">
        <v>2069.4246418038501</v>
      </c>
      <c r="AB2" s="1">
        <v>2087.3053230668302</v>
      </c>
    </row>
    <row r="3" spans="1:28" ht="15" customHeight="1">
      <c r="A3" s="1" t="s">
        <v>6</v>
      </c>
      <c r="B3" s="1" t="s">
        <v>7</v>
      </c>
      <c r="C3" s="1">
        <v>2548.8754375209301</v>
      </c>
      <c r="D3" s="1">
        <v>1908.66655120725</v>
      </c>
      <c r="E3" s="1">
        <v>1822.88029798253</v>
      </c>
      <c r="F3" s="1">
        <v>2056.9674002274</v>
      </c>
      <c r="G3" s="1">
        <v>2289.3363999662802</v>
      </c>
      <c r="H3" s="1">
        <v>2665.1400635360901</v>
      </c>
      <c r="I3" s="1">
        <v>2979.3677751639202</v>
      </c>
      <c r="J3" s="1">
        <v>2716.7251877661902</v>
      </c>
      <c r="K3" s="1">
        <v>3021.0072726460498</v>
      </c>
      <c r="L3" s="1">
        <v>3471.6548643208898</v>
      </c>
      <c r="M3" s="1">
        <v>3862.27205020377</v>
      </c>
      <c r="N3" s="1">
        <v>4301.3641662172004</v>
      </c>
      <c r="O3" s="1">
        <v>4661.3672066930503</v>
      </c>
      <c r="P3" s="1">
        <v>4994.5854737009804</v>
      </c>
      <c r="Q3" s="1">
        <v>5422.8029524204703</v>
      </c>
      <c r="R3" s="1">
        <v>5865.3248033525297</v>
      </c>
      <c r="S3" s="1">
        <v>6558.6389335931099</v>
      </c>
      <c r="T3" s="1">
        <v>7275.8043011648297</v>
      </c>
      <c r="U3" s="1">
        <v>8228.3366093427594</v>
      </c>
      <c r="V3" s="1">
        <v>8821.5126640236904</v>
      </c>
      <c r="W3" s="1">
        <v>9635.1833322174407</v>
      </c>
      <c r="X3" s="1">
        <v>10207.7694356273</v>
      </c>
      <c r="Y3" s="1">
        <v>10526.2950176329</v>
      </c>
      <c r="Z3" s="1">
        <v>10570.977180482099</v>
      </c>
      <c r="AA3" s="1">
        <v>11259.246205965301</v>
      </c>
      <c r="AB3" s="1">
        <v>11661.976872594299</v>
      </c>
    </row>
    <row r="4" spans="1:28" ht="15" customHeight="1">
      <c r="A4" s="1" t="s">
        <v>88</v>
      </c>
      <c r="B4" s="1" t="s">
        <v>89</v>
      </c>
      <c r="C4" s="1">
        <v>6916.71886490412</v>
      </c>
      <c r="D4" s="1">
        <v>6893.12180777908</v>
      </c>
      <c r="E4" s="1">
        <v>7010.3949050340998</v>
      </c>
      <c r="F4" s="1">
        <v>6871.4186235944899</v>
      </c>
      <c r="G4" s="1">
        <v>6812.4395246221802</v>
      </c>
      <c r="H4" s="1">
        <v>7083.0124586779802</v>
      </c>
      <c r="I4" s="1">
        <v>7377.9366741060303</v>
      </c>
      <c r="J4" s="1">
        <v>7466.1393453614301</v>
      </c>
      <c r="K4" s="1">
        <v>7817.0218833910403</v>
      </c>
      <c r="L4" s="1">
        <v>8068.5555190349196</v>
      </c>
      <c r="M4" s="1">
        <v>8446.85952377389</v>
      </c>
      <c r="N4" s="1">
        <v>8775.3991338546293</v>
      </c>
      <c r="O4" s="1">
        <v>9294.13558129376</v>
      </c>
      <c r="P4" s="1">
        <v>10019.679933818201</v>
      </c>
      <c r="Q4" s="1">
        <v>10591.3747100948</v>
      </c>
      <c r="R4" s="1">
        <v>11406.0070380165</v>
      </c>
      <c r="S4" s="1">
        <v>11776.419928002701</v>
      </c>
      <c r="T4" s="1">
        <v>12311.434802047699</v>
      </c>
      <c r="U4" s="1">
        <v>12643.555613809</v>
      </c>
      <c r="V4" s="1">
        <v>12722.7871883521</v>
      </c>
      <c r="W4" s="1">
        <v>13095.867824572901</v>
      </c>
      <c r="X4" s="1">
        <v>13500.4756621422</v>
      </c>
      <c r="Y4" s="1">
        <v>13303.415500997</v>
      </c>
      <c r="Z4" s="1">
        <v>13056.788717064501</v>
      </c>
      <c r="AA4" s="1">
        <v>13003.193228981399</v>
      </c>
      <c r="AB4" s="1">
        <v>12015.6490813501</v>
      </c>
    </row>
    <row r="5" spans="1:28" ht="15" customHeight="1">
      <c r="A5" s="1" t="s">
        <v>8</v>
      </c>
      <c r="B5" s="1" t="s">
        <v>9</v>
      </c>
    </row>
    <row r="6" spans="1:28" ht="15" customHeight="1">
      <c r="A6" s="1" t="s">
        <v>4</v>
      </c>
      <c r="B6" s="1" t="s">
        <v>5</v>
      </c>
      <c r="C6" s="1">
        <v>3267.0670038002099</v>
      </c>
      <c r="D6" s="1">
        <v>3299.5007556188498</v>
      </c>
      <c r="E6" s="1">
        <v>3075.1229328958502</v>
      </c>
      <c r="F6" s="1">
        <v>2316.5436426806</v>
      </c>
      <c r="G6" s="1">
        <v>2321.5812878737602</v>
      </c>
      <c r="H6" s="1">
        <v>2639.5102749899802</v>
      </c>
      <c r="I6" s="1">
        <v>2955.3563810762998</v>
      </c>
      <c r="J6" s="1">
        <v>3122.8988089332202</v>
      </c>
      <c r="K6" s="1">
        <v>3201.1463008733999</v>
      </c>
      <c r="L6" s="1">
        <v>3212.12157733704</v>
      </c>
      <c r="M6" s="1">
        <v>3275.1286282124502</v>
      </c>
      <c r="N6" s="1">
        <v>3374.4819967499998</v>
      </c>
      <c r="O6" s="1">
        <v>3768.7164453832002</v>
      </c>
      <c r="P6" s="1">
        <v>3822.12762812961</v>
      </c>
      <c r="Q6" s="1">
        <v>4207.1205260495299</v>
      </c>
      <c r="R6" s="1">
        <v>4816.7063037600301</v>
      </c>
      <c r="S6" s="1">
        <v>5338.7404731889701</v>
      </c>
      <c r="T6" s="1">
        <v>6024.33958444986</v>
      </c>
      <c r="U6" s="1">
        <v>6578.6051801659596</v>
      </c>
      <c r="V6" s="1">
        <v>6442.5796177931998</v>
      </c>
      <c r="W6" s="1">
        <v>6587.98690078045</v>
      </c>
      <c r="X6" s="1">
        <v>6710.7503459203099</v>
      </c>
      <c r="Y6" s="1">
        <v>7412.9652631788504</v>
      </c>
      <c r="Z6" s="1">
        <v>7682.4771582886497</v>
      </c>
      <c r="AA6" s="1">
        <v>8179.2960065764801</v>
      </c>
      <c r="AB6" s="1">
        <v>7337.56955890673</v>
      </c>
    </row>
    <row r="7" spans="1:28" ht="15" customHeight="1">
      <c r="A7" s="1" t="s">
        <v>16</v>
      </c>
      <c r="B7" s="1" t="s">
        <v>17</v>
      </c>
      <c r="C7" s="1">
        <v>11595.090152869199</v>
      </c>
      <c r="D7" s="1">
        <v>12085.9845008837</v>
      </c>
      <c r="E7" s="1">
        <v>12290.470035968099</v>
      </c>
      <c r="F7" s="1">
        <v>12982.988067480101</v>
      </c>
      <c r="G7" s="1">
        <v>13845.138919965901</v>
      </c>
      <c r="H7" s="1">
        <v>13230.599462468001</v>
      </c>
      <c r="I7" s="1">
        <v>14055.085742453201</v>
      </c>
      <c r="J7" s="1">
        <v>14757.7063795513</v>
      </c>
      <c r="K7" s="1">
        <v>15305.450611161499</v>
      </c>
      <c r="L7" s="1">
        <v>15789.467937002501</v>
      </c>
      <c r="M7" s="1">
        <v>16918.596089816099</v>
      </c>
      <c r="N7" s="1">
        <v>16178.6020450874</v>
      </c>
      <c r="O7" s="1">
        <v>16373.160002569501</v>
      </c>
      <c r="P7" s="1">
        <v>17463.355391191599</v>
      </c>
      <c r="Q7" s="1">
        <v>18717.720241351501</v>
      </c>
      <c r="R7" s="1">
        <v>20253.773865445401</v>
      </c>
      <c r="S7" s="1">
        <v>23170.316273988101</v>
      </c>
      <c r="T7" s="1">
        <v>25586.8071717401</v>
      </c>
      <c r="U7" s="1">
        <v>25657.998557735998</v>
      </c>
      <c r="V7" s="1">
        <v>22369.993561978899</v>
      </c>
      <c r="W7" s="1">
        <v>20611.914070698898</v>
      </c>
      <c r="X7" s="1">
        <v>20347.184544170301</v>
      </c>
      <c r="Y7" s="1">
        <v>19597.590318523798</v>
      </c>
      <c r="Z7" s="1">
        <v>18796.3939521053</v>
      </c>
      <c r="AA7" s="1">
        <v>19039.004502981101</v>
      </c>
      <c r="AB7" s="1">
        <v>18912.317480917602</v>
      </c>
    </row>
    <row r="8" spans="1:28" ht="15" customHeight="1">
      <c r="A8" s="1" t="s">
        <v>12</v>
      </c>
      <c r="B8" s="1" t="s">
        <v>13</v>
      </c>
      <c r="C8" s="1">
        <v>7195.6914437781197</v>
      </c>
      <c r="D8" s="1">
        <v>8005.4655575166998</v>
      </c>
      <c r="E8" s="1">
        <v>8719.1016816401607</v>
      </c>
      <c r="F8" s="1">
        <v>9532.8886960665895</v>
      </c>
      <c r="G8" s="1">
        <v>10175.1251212887</v>
      </c>
      <c r="H8" s="1">
        <v>9969.6005984466701</v>
      </c>
      <c r="I8" s="1">
        <v>10586.110573603501</v>
      </c>
      <c r="J8" s="1">
        <v>11507.898326926101</v>
      </c>
      <c r="K8" s="1">
        <v>11949.416020648199</v>
      </c>
      <c r="L8" s="1">
        <v>11581.890513739399</v>
      </c>
      <c r="M8" s="1">
        <v>11618.7960696298</v>
      </c>
      <c r="N8" s="1">
        <v>11226.8773367333</v>
      </c>
      <c r="O8" s="1">
        <v>10052.486655352899</v>
      </c>
      <c r="P8" s="1">
        <v>11025.1855198907</v>
      </c>
      <c r="Q8" s="1">
        <v>12214.740076460699</v>
      </c>
      <c r="R8" s="1">
        <v>13568.7667630743</v>
      </c>
      <c r="S8" s="1">
        <v>14951.728190113299</v>
      </c>
      <c r="T8" s="1">
        <v>16570.011166931199</v>
      </c>
      <c r="U8" s="1">
        <v>17404.068707920898</v>
      </c>
      <c r="V8" s="1">
        <v>16334.7400060071</v>
      </c>
      <c r="W8" s="1">
        <v>18061.934359089501</v>
      </c>
      <c r="X8" s="1">
        <v>19322.2271236942</v>
      </c>
      <c r="Y8" s="1">
        <v>19641.352863834702</v>
      </c>
      <c r="Z8" s="1">
        <v>20131.680424698301</v>
      </c>
      <c r="AA8" s="1">
        <v>19683.771505644199</v>
      </c>
      <c r="AB8" s="1">
        <v>20105.198991816502</v>
      </c>
    </row>
    <row r="9" spans="1:28" ht="15" customHeight="1">
      <c r="A9" s="1" t="s">
        <v>14</v>
      </c>
      <c r="B9" s="1" t="s">
        <v>15</v>
      </c>
      <c r="C9" s="1">
        <v>2773.9376569107599</v>
      </c>
      <c r="D9" s="1">
        <v>2555.9958240983401</v>
      </c>
      <c r="E9" s="1">
        <v>1549.0849645155699</v>
      </c>
      <c r="F9" s="1">
        <v>1480.51515503102</v>
      </c>
      <c r="G9" s="1">
        <v>1632.34287916984</v>
      </c>
      <c r="H9" s="1">
        <v>1818.2869477475101</v>
      </c>
      <c r="I9" s="1">
        <v>1990.5778964900101</v>
      </c>
      <c r="J9" s="1">
        <v>2115.61164308155</v>
      </c>
      <c r="K9" s="1">
        <v>2313.62077229018</v>
      </c>
      <c r="L9" s="1">
        <v>2439.9111734072799</v>
      </c>
      <c r="M9" s="1">
        <v>2658.3495177986401</v>
      </c>
      <c r="N9" s="1">
        <v>2995.9078632962201</v>
      </c>
      <c r="O9" s="1">
        <v>3463.98377993143</v>
      </c>
      <c r="P9" s="1">
        <v>4043.6631007742699</v>
      </c>
      <c r="Q9" s="1">
        <v>4614.8621141256999</v>
      </c>
      <c r="R9" s="1">
        <v>5455.4221848478601</v>
      </c>
      <c r="S9" s="1">
        <v>6411.8066359574696</v>
      </c>
      <c r="T9" s="1">
        <v>7551.6359071155803</v>
      </c>
      <c r="U9" s="1">
        <v>8300.48342393032</v>
      </c>
      <c r="V9" s="1">
        <v>7233.0449368509298</v>
      </c>
      <c r="W9" s="1">
        <v>7506.3088645845201</v>
      </c>
      <c r="X9" s="1">
        <v>8025.4529049746798</v>
      </c>
      <c r="Y9" s="1">
        <v>9364.4077667009697</v>
      </c>
      <c r="Z9" s="1">
        <v>9835.8330112756503</v>
      </c>
      <c r="AA9" s="1">
        <v>10036.8898405952</v>
      </c>
      <c r="AB9" s="1">
        <v>9969.6853007072095</v>
      </c>
    </row>
    <row r="10" spans="1:28" ht="15" customHeight="1">
      <c r="A10" s="1" t="s">
        <v>18</v>
      </c>
      <c r="B10" s="1" t="s">
        <v>19</v>
      </c>
      <c r="C10" s="1">
        <v>17332.333867175301</v>
      </c>
      <c r="D10" s="1">
        <v>17784.356687356099</v>
      </c>
      <c r="E10" s="1">
        <v>18176.891077251301</v>
      </c>
      <c r="F10" s="1">
        <v>19118.870499205401</v>
      </c>
      <c r="G10" s="1">
        <v>20051.380210426902</v>
      </c>
      <c r="H10" s="1">
        <v>20878.663509915499</v>
      </c>
      <c r="I10" s="1">
        <v>21957.401636758601</v>
      </c>
      <c r="J10" s="1">
        <v>22924.915014546601</v>
      </c>
      <c r="K10" s="1">
        <v>24172.678102145899</v>
      </c>
      <c r="L10" s="1">
        <v>25264.364356213599</v>
      </c>
      <c r="M10" s="1">
        <v>26318.416207294798</v>
      </c>
      <c r="N10" s="1">
        <v>27356.532061995898</v>
      </c>
      <c r="O10" s="1">
        <v>28718.241079555999</v>
      </c>
      <c r="P10" s="1">
        <v>29732.129600229</v>
      </c>
      <c r="Q10" s="1">
        <v>31299.849524466699</v>
      </c>
      <c r="R10" s="1">
        <v>32575.069253964899</v>
      </c>
      <c r="S10" s="1">
        <v>34290.524480989603</v>
      </c>
      <c r="T10" s="1">
        <v>36546.473191305202</v>
      </c>
      <c r="U10" s="1">
        <v>37459.307649506998</v>
      </c>
      <c r="V10" s="1">
        <v>40301.957759229299</v>
      </c>
      <c r="W10" s="1">
        <v>39301.602648302003</v>
      </c>
      <c r="X10" s="1">
        <v>41965.358418991898</v>
      </c>
      <c r="Y10" s="1">
        <v>42826.789579996002</v>
      </c>
      <c r="Z10" s="1">
        <v>45902.047948361003</v>
      </c>
      <c r="AA10" s="1">
        <v>46880.220657158497</v>
      </c>
      <c r="AB10" s="1">
        <v>46276.150685386303</v>
      </c>
    </row>
    <row r="11" spans="1:28" ht="15" customHeight="1">
      <c r="A11" s="1" t="s">
        <v>20</v>
      </c>
      <c r="B11" s="1" t="s">
        <v>21</v>
      </c>
      <c r="C11" s="1">
        <v>19436.764370718101</v>
      </c>
      <c r="D11" s="1">
        <v>20579.1380418142</v>
      </c>
      <c r="E11" s="1">
        <v>21253.564966216501</v>
      </c>
      <c r="F11" s="1">
        <v>21692.133988238998</v>
      </c>
      <c r="G11" s="1">
        <v>22600.3978997374</v>
      </c>
      <c r="H11" s="1">
        <v>23653.658415414699</v>
      </c>
      <c r="I11" s="1">
        <v>24516.648122974399</v>
      </c>
      <c r="J11" s="1">
        <v>25418.149219910101</v>
      </c>
      <c r="K11" s="1">
        <v>26674.5228277729</v>
      </c>
      <c r="L11" s="1">
        <v>27606.483030308798</v>
      </c>
      <c r="M11" s="1">
        <v>29387.028296909099</v>
      </c>
      <c r="N11" s="1">
        <v>29715.512036968401</v>
      </c>
      <c r="O11" s="1">
        <v>31178.693329727201</v>
      </c>
      <c r="P11" s="1">
        <v>32109.138116394301</v>
      </c>
      <c r="Q11" s="1">
        <v>33743.198282275298</v>
      </c>
      <c r="R11" s="1">
        <v>35013.714044342298</v>
      </c>
      <c r="S11" s="1">
        <v>37616.740163625203</v>
      </c>
      <c r="T11" s="1">
        <v>39389.685008704699</v>
      </c>
      <c r="U11" s="1">
        <v>41316.225176699001</v>
      </c>
      <c r="V11" s="1">
        <v>40957.500751899497</v>
      </c>
      <c r="W11" s="1">
        <v>42037.490475222497</v>
      </c>
      <c r="X11" s="1">
        <v>44452.732745799898</v>
      </c>
      <c r="Y11" s="1">
        <v>46457.3457770311</v>
      </c>
      <c r="Z11" s="1">
        <v>47922.049120745498</v>
      </c>
      <c r="AA11" s="1">
        <v>48799.715467698501</v>
      </c>
      <c r="AB11" s="1">
        <v>49879.266472854499</v>
      </c>
    </row>
    <row r="12" spans="1:28" ht="15" customHeight="1">
      <c r="A12" s="1" t="s">
        <v>22</v>
      </c>
      <c r="B12" s="1" t="s">
        <v>23</v>
      </c>
      <c r="C12" s="1">
        <v>5360.0705293997498</v>
      </c>
      <c r="D12" s="1">
        <v>5417.7863298074199</v>
      </c>
      <c r="E12" s="1">
        <v>4224.4387864518303</v>
      </c>
      <c r="F12" s="1">
        <v>3275.42318398118</v>
      </c>
      <c r="G12" s="1">
        <v>2650.2611758461699</v>
      </c>
      <c r="H12" s="1">
        <v>2359.2164018438302</v>
      </c>
      <c r="I12" s="1">
        <v>2409.1933061003401</v>
      </c>
      <c r="J12" s="1">
        <v>2567.9874052922901</v>
      </c>
      <c r="K12" s="1">
        <v>2829.5950967645599</v>
      </c>
      <c r="L12" s="1">
        <v>3055.9253070028499</v>
      </c>
      <c r="M12" s="1">
        <v>3442.63193216128</v>
      </c>
      <c r="N12" s="1">
        <v>3836.5995907144702</v>
      </c>
      <c r="O12" s="1">
        <v>4233.4400633575497</v>
      </c>
      <c r="P12" s="1">
        <v>4716.3776119245204</v>
      </c>
      <c r="Q12" s="1">
        <v>5245.4252508449299</v>
      </c>
      <c r="R12" s="1">
        <v>6850.8130185124501</v>
      </c>
      <c r="S12" s="1">
        <v>9387.1093491694301</v>
      </c>
      <c r="T12" s="1">
        <v>11957.391166638199</v>
      </c>
      <c r="U12" s="1">
        <v>13200.940706072101</v>
      </c>
      <c r="V12" s="1">
        <v>14248.892460520099</v>
      </c>
      <c r="W12" s="1">
        <v>14926.6376403713</v>
      </c>
      <c r="X12" s="1">
        <v>14804.5744507911</v>
      </c>
      <c r="Y12" s="1">
        <v>15957.718850285</v>
      </c>
      <c r="Z12" s="1">
        <v>17188.945505661199</v>
      </c>
      <c r="AA12" s="1">
        <v>17443.878256309301</v>
      </c>
      <c r="AB12" s="1">
        <v>14938.401127671499</v>
      </c>
    </row>
    <row r="13" spans="1:28" ht="15" customHeight="1">
      <c r="A13" s="1" t="s">
        <v>36</v>
      </c>
      <c r="B13" s="1" t="s">
        <v>37</v>
      </c>
      <c r="C13" s="1">
        <v>26875.596699047499</v>
      </c>
      <c r="D13" s="1">
        <v>30066.263083893598</v>
      </c>
      <c r="E13" s="1">
        <v>31972.890728706599</v>
      </c>
      <c r="F13" s="1">
        <v>36038.631542249102</v>
      </c>
      <c r="G13" s="1">
        <v>35822.757391579697</v>
      </c>
      <c r="H13" s="1">
        <v>37059.515223417002</v>
      </c>
      <c r="I13" s="1">
        <v>38272.788365746499</v>
      </c>
      <c r="J13" s="1">
        <v>39039.634777003899</v>
      </c>
      <c r="K13" s="1">
        <v>40104.845136370102</v>
      </c>
      <c r="L13" s="1">
        <v>40910.653110400199</v>
      </c>
      <c r="M13" s="1">
        <v>42181.842574585098</v>
      </c>
      <c r="N13" s="1">
        <v>42094.883154454103</v>
      </c>
      <c r="O13" s="1">
        <v>41932.241312397098</v>
      </c>
      <c r="P13" s="1">
        <v>42860.482223305298</v>
      </c>
      <c r="Q13" s="1">
        <v>44185.445029790397</v>
      </c>
      <c r="R13" s="1">
        <v>45400.495276722802</v>
      </c>
      <c r="S13" s="1">
        <v>46200.876890855303</v>
      </c>
      <c r="T13" s="1">
        <v>47533.088561572396</v>
      </c>
      <c r="U13" s="1">
        <v>47847.786951730799</v>
      </c>
      <c r="V13" s="1">
        <v>46498.804164585999</v>
      </c>
      <c r="W13" s="1">
        <v>46873.098880027501</v>
      </c>
      <c r="X13" s="1">
        <v>47377.572443900302</v>
      </c>
      <c r="Y13" s="1">
        <v>50675.582035476</v>
      </c>
      <c r="Z13" s="1">
        <v>51494.411717811898</v>
      </c>
      <c r="AA13" s="1">
        <v>51101.900526620098</v>
      </c>
      <c r="AB13" s="1">
        <v>45686.2466432523</v>
      </c>
    </row>
    <row r="14" spans="1:28" ht="15" customHeight="1">
      <c r="A14" s="1" t="s">
        <v>32</v>
      </c>
      <c r="B14" s="1" t="s">
        <v>33</v>
      </c>
      <c r="C14" s="1">
        <v>850.50499370003104</v>
      </c>
      <c r="D14" s="1">
        <v>888.99735255657401</v>
      </c>
      <c r="E14" s="1">
        <v>937.57305556551296</v>
      </c>
      <c r="F14" s="1">
        <v>983.45110519887305</v>
      </c>
      <c r="G14" s="1">
        <v>1021.4309160993899</v>
      </c>
      <c r="H14" s="1">
        <v>1073.1042026779501</v>
      </c>
      <c r="I14" s="1">
        <v>1118.10087911249</v>
      </c>
      <c r="J14" s="1">
        <v>1163.6171382610601</v>
      </c>
      <c r="K14" s="1">
        <v>1212.1880393803899</v>
      </c>
      <c r="L14" s="1">
        <v>1261.34443375973</v>
      </c>
      <c r="M14" s="1">
        <v>1331.54827489787</v>
      </c>
      <c r="N14" s="1">
        <v>1403.1260440983899</v>
      </c>
      <c r="O14" s="1">
        <v>1453.2618996767501</v>
      </c>
      <c r="P14" s="1">
        <v>1523.7971501591801</v>
      </c>
      <c r="Q14" s="1">
        <v>1620.42472898758</v>
      </c>
      <c r="R14" s="1">
        <v>1753.8742954760901</v>
      </c>
      <c r="S14" s="1">
        <v>1901.71618658119</v>
      </c>
      <c r="T14" s="1">
        <v>2065.1544770024402</v>
      </c>
      <c r="U14" s="1">
        <v>2206.5099318952998</v>
      </c>
      <c r="V14" s="1">
        <v>2309.5631943346398</v>
      </c>
      <c r="W14" s="1">
        <v>2439.0695677899198</v>
      </c>
      <c r="X14" s="1">
        <v>2620.8224835537499</v>
      </c>
      <c r="Y14" s="1">
        <v>2937.5884515668299</v>
      </c>
      <c r="Z14" s="1">
        <v>3143.5183568665402</v>
      </c>
      <c r="AA14" s="1">
        <v>3367.9955251359802</v>
      </c>
      <c r="AB14" s="1">
        <v>3555.5055100035402</v>
      </c>
    </row>
    <row r="15" spans="1:28" ht="15" customHeight="1">
      <c r="A15" s="1" t="s">
        <v>48</v>
      </c>
      <c r="B15" s="1" t="s">
        <v>49</v>
      </c>
      <c r="C15" s="1">
        <v>9579.6760204473594</v>
      </c>
      <c r="D15" s="1">
        <v>9482.1919974111097</v>
      </c>
      <c r="E15" s="1">
        <v>9112.0752318404102</v>
      </c>
      <c r="F15" s="1">
        <v>9366.7400842449006</v>
      </c>
      <c r="G15" s="1">
        <v>9721.5803562829406</v>
      </c>
      <c r="H15" s="1">
        <v>10084.891360661</v>
      </c>
      <c r="I15" s="1">
        <v>10634.1716684732</v>
      </c>
      <c r="J15" s="1">
        <v>11282.231154295299</v>
      </c>
      <c r="K15" s="1">
        <v>11784.1165734194</v>
      </c>
      <c r="L15" s="1">
        <v>11944.812358646899</v>
      </c>
      <c r="M15" s="1">
        <v>12704.9356999722</v>
      </c>
      <c r="N15" s="1">
        <v>12630.664926399701</v>
      </c>
      <c r="O15" s="1">
        <v>12887.7319468121</v>
      </c>
      <c r="P15" s="1">
        <v>13368.447397317401</v>
      </c>
      <c r="Q15" s="1">
        <v>13873.845692538</v>
      </c>
      <c r="R15" s="1">
        <v>14815.9564397254</v>
      </c>
      <c r="S15" s="1">
        <v>16098.094501173</v>
      </c>
      <c r="T15" s="1">
        <v>16820.4136285575</v>
      </c>
      <c r="U15" s="1">
        <v>17190.946218695801</v>
      </c>
      <c r="V15" s="1">
        <v>16374.6898269173</v>
      </c>
      <c r="W15" s="1">
        <v>16127.811383905801</v>
      </c>
      <c r="X15" s="1">
        <v>16304.3824246065</v>
      </c>
      <c r="Y15" s="1">
        <v>15310.0059950864</v>
      </c>
      <c r="Z15" s="1">
        <v>15334.720366478999</v>
      </c>
      <c r="AA15" s="1">
        <v>15175.495641523699</v>
      </c>
      <c r="AB15" s="1">
        <v>15510.824290377999</v>
      </c>
    </row>
    <row r="16" spans="1:28" ht="15" customHeight="1">
      <c r="A16" s="1" t="s">
        <v>40</v>
      </c>
      <c r="B16" s="1" t="s">
        <v>41</v>
      </c>
      <c r="C16" s="1">
        <v>5232.0782928056997</v>
      </c>
      <c r="D16" s="1">
        <v>5341.4852622517101</v>
      </c>
      <c r="E16" s="1">
        <v>4928.1088002656697</v>
      </c>
      <c r="F16" s="1">
        <v>4650.9882370359401</v>
      </c>
      <c r="G16" s="1">
        <v>4199.4403449347501</v>
      </c>
      <c r="H16" s="1">
        <v>3854.03197581428</v>
      </c>
      <c r="I16" s="1">
        <v>4047.9907307784401</v>
      </c>
      <c r="J16" s="1">
        <v>4606.7195941006703</v>
      </c>
      <c r="K16" s="1">
        <v>5073.9619334954205</v>
      </c>
      <c r="L16" s="1">
        <v>5344.6582134110904</v>
      </c>
      <c r="M16" s="1">
        <v>5808.3574258908402</v>
      </c>
      <c r="N16" s="1">
        <v>6248.2113820866698</v>
      </c>
      <c r="O16" s="1">
        <v>6709.84550278391</v>
      </c>
      <c r="P16" s="1">
        <v>7367.1937790715601</v>
      </c>
      <c r="Q16" s="1">
        <v>8489.4840868313404</v>
      </c>
      <c r="R16" s="1">
        <v>9642.4297918426091</v>
      </c>
      <c r="S16" s="1">
        <v>10994.7667385964</v>
      </c>
      <c r="T16" s="1">
        <v>12317.456496215</v>
      </c>
      <c r="U16" s="1">
        <v>13885.746720860399</v>
      </c>
      <c r="V16" s="1">
        <v>14050.8803091719</v>
      </c>
      <c r="W16" s="1">
        <v>15349.2281346448</v>
      </c>
      <c r="X16" s="1">
        <v>16543.043730009202</v>
      </c>
      <c r="Y16" s="1">
        <v>18071.5055962673</v>
      </c>
      <c r="Z16" s="1">
        <v>18948.468473696401</v>
      </c>
      <c r="AA16" s="1">
        <v>18955.907025082</v>
      </c>
      <c r="AB16" s="1">
        <v>18041.242503616701</v>
      </c>
    </row>
    <row r="17" spans="1:28" ht="15" customHeight="1">
      <c r="A17" s="1" t="s">
        <v>26</v>
      </c>
      <c r="B17" s="1" t="s">
        <v>27</v>
      </c>
      <c r="C17" s="1">
        <v>18653.796224767699</v>
      </c>
      <c r="D17" s="1">
        <v>19565.284818462598</v>
      </c>
      <c r="E17" s="1">
        <v>20235.198565930001</v>
      </c>
      <c r="F17" s="1">
        <v>20435.408438623199</v>
      </c>
      <c r="G17" s="1">
        <v>21479.006616364</v>
      </c>
      <c r="H17" s="1">
        <v>22405.3677968845</v>
      </c>
      <c r="I17" s="1">
        <v>22703.996451407202</v>
      </c>
      <c r="J17" s="1">
        <v>23724.2659333337</v>
      </c>
      <c r="K17" s="1">
        <v>24368.444860966301</v>
      </c>
      <c r="L17" s="1">
        <v>25440.8411888638</v>
      </c>
      <c r="M17" s="1">
        <v>27794.977861073399</v>
      </c>
      <c r="N17" s="1">
        <v>28800.387934615101</v>
      </c>
      <c r="O17" s="1">
        <v>30282.2886450283</v>
      </c>
      <c r="P17" s="1">
        <v>30899.065424247601</v>
      </c>
      <c r="Q17" s="1">
        <v>32034.0150753085</v>
      </c>
      <c r="R17" s="1">
        <v>33177.890945815801</v>
      </c>
      <c r="S17" s="1">
        <v>35216.649709704099</v>
      </c>
      <c r="T17" s="1">
        <v>36752.982847032901</v>
      </c>
      <c r="U17" s="1">
        <v>37883.3319417819</v>
      </c>
      <c r="V17" s="1">
        <v>37785.868172709903</v>
      </c>
      <c r="W17" s="1">
        <v>39866.7272663767</v>
      </c>
      <c r="X17" s="1">
        <v>40942.372710454001</v>
      </c>
      <c r="Y17" s="1">
        <v>42290.762052001897</v>
      </c>
      <c r="Z17" s="1">
        <v>43671.119592590003</v>
      </c>
      <c r="AA17" s="1">
        <v>44929.685593415998</v>
      </c>
      <c r="AB17" s="1">
        <v>46213.266534010101</v>
      </c>
    </row>
    <row r="18" spans="1:28" ht="15" customHeight="1">
      <c r="A18" s="1" t="s">
        <v>42</v>
      </c>
      <c r="B18" s="1" t="s">
        <v>43</v>
      </c>
      <c r="C18" s="1">
        <v>3335.07820318734</v>
      </c>
      <c r="D18" s="1">
        <v>3771.22180016935</v>
      </c>
      <c r="E18" s="1">
        <v>4251.2290254343297</v>
      </c>
      <c r="F18" s="1">
        <v>4547.8825939889703</v>
      </c>
      <c r="G18" s="1">
        <v>4558.7431616009198</v>
      </c>
      <c r="H18" s="1">
        <v>4564.7440107033399</v>
      </c>
      <c r="I18" s="1">
        <v>4566.84935963924</v>
      </c>
      <c r="J18" s="1">
        <v>4638.4228221099602</v>
      </c>
      <c r="K18" s="1">
        <v>4682.9798735754803</v>
      </c>
      <c r="L18" s="1">
        <v>4978.5755526476096</v>
      </c>
      <c r="M18" s="1">
        <v>5558.7138364847297</v>
      </c>
      <c r="N18" s="1">
        <v>5765.9251134832602</v>
      </c>
      <c r="O18" s="1">
        <v>5963.8170129067503</v>
      </c>
      <c r="P18" s="1">
        <v>6467.8297822144896</v>
      </c>
      <c r="Q18" s="1">
        <v>6781.7352361951298</v>
      </c>
      <c r="R18" s="1">
        <v>6945.53196031894</v>
      </c>
      <c r="S18" s="1">
        <v>7307.0608719045204</v>
      </c>
      <c r="T18" s="1">
        <v>7347.2152557273403</v>
      </c>
      <c r="U18" s="1">
        <v>7554.67575555446</v>
      </c>
      <c r="V18" s="1">
        <v>7439.08648798181</v>
      </c>
      <c r="W18" s="1">
        <v>7563.9595798854098</v>
      </c>
      <c r="X18" s="1">
        <v>7684.8176219757797</v>
      </c>
      <c r="Y18" s="1">
        <v>7272.8700146880701</v>
      </c>
      <c r="Z18" s="1">
        <v>7226.9948307538698</v>
      </c>
      <c r="AA18" s="1">
        <v>7170.5294639879803</v>
      </c>
      <c r="AB18" s="1">
        <v>7244.3910783767697</v>
      </c>
    </row>
    <row r="19" spans="1:28" ht="15" customHeight="1">
      <c r="A19" s="1" t="s">
        <v>28</v>
      </c>
      <c r="B19" s="1" t="s">
        <v>29</v>
      </c>
      <c r="C19" s="1">
        <v>1259.57244777853</v>
      </c>
      <c r="D19" s="1">
        <v>1312.12579917927</v>
      </c>
      <c r="E19" s="1">
        <v>1334.47769804829</v>
      </c>
      <c r="F19" s="1">
        <v>1396.0836027555999</v>
      </c>
      <c r="G19" s="1">
        <v>1405.7091095870701</v>
      </c>
      <c r="H19" s="1">
        <v>1472.6337526246</v>
      </c>
      <c r="I19" s="1">
        <v>1516.0039579233901</v>
      </c>
      <c r="J19" s="1">
        <v>1581.94309320914</v>
      </c>
      <c r="K19" s="1">
        <v>1614.63005190375</v>
      </c>
      <c r="L19" s="1">
        <v>1675.2458002696001</v>
      </c>
      <c r="M19" s="1">
        <v>1759.71907538204</v>
      </c>
      <c r="N19" s="1">
        <v>1837.80403392214</v>
      </c>
      <c r="O19" s="1">
        <v>1895.0004397764401</v>
      </c>
      <c r="P19" s="1">
        <v>1936.8812297490599</v>
      </c>
      <c r="Q19" s="1">
        <v>2015.6375059703901</v>
      </c>
      <c r="R19" s="1">
        <v>2052.5283387822101</v>
      </c>
      <c r="S19" s="1">
        <v>2135.2627305606702</v>
      </c>
      <c r="T19" s="1">
        <v>2258.49187843136</v>
      </c>
      <c r="U19" s="1">
        <v>2347.92270462442</v>
      </c>
      <c r="V19" s="1">
        <v>2353.6342083371801</v>
      </c>
      <c r="W19" s="1">
        <v>2364.1183514368499</v>
      </c>
      <c r="X19" s="1">
        <v>2416.3271069202701</v>
      </c>
      <c r="Y19" s="1">
        <v>2498.4973133800499</v>
      </c>
      <c r="Z19" s="1">
        <v>2669.6898206125202</v>
      </c>
      <c r="AA19" s="1">
        <v>2833.4119264733899</v>
      </c>
      <c r="AB19" s="1">
        <v>2886.8318668060701</v>
      </c>
    </row>
    <row r="20" spans="1:28" ht="15" customHeight="1">
      <c r="A20" s="1" t="s">
        <v>50</v>
      </c>
      <c r="B20" s="1" t="s">
        <v>51</v>
      </c>
      <c r="C20" s="1">
        <v>1507.3336378065501</v>
      </c>
      <c r="D20" s="1">
        <v>1540.8399369612</v>
      </c>
      <c r="E20" s="1">
        <v>1648.8199516105501</v>
      </c>
      <c r="F20" s="1">
        <v>1727.61837614003</v>
      </c>
      <c r="G20" s="1">
        <v>1854.31299483423</v>
      </c>
      <c r="H20" s="1">
        <v>2016.79681883342</v>
      </c>
      <c r="I20" s="1">
        <v>2140.61105395615</v>
      </c>
      <c r="J20" s="1">
        <v>2251.9356943074099</v>
      </c>
      <c r="K20" s="1">
        <v>2357.82197753124</v>
      </c>
      <c r="L20" s="1">
        <v>2522.4741620648501</v>
      </c>
      <c r="M20" s="1">
        <v>2696.3464557101602</v>
      </c>
      <c r="N20" s="1">
        <v>2923.1309911032999</v>
      </c>
      <c r="O20" s="1">
        <v>3229.5455281281302</v>
      </c>
      <c r="P20" s="1">
        <v>3480.0897136220401</v>
      </c>
      <c r="Q20" s="1">
        <v>3723.4267559453501</v>
      </c>
      <c r="R20" s="1">
        <v>4056.18381321262</v>
      </c>
      <c r="S20" s="1">
        <v>4412.4697862791099</v>
      </c>
      <c r="T20" s="1">
        <v>5302.7102914607403</v>
      </c>
      <c r="U20" s="1">
        <v>5608.47775894406</v>
      </c>
      <c r="V20" s="1">
        <v>5972.9234013936702</v>
      </c>
      <c r="W20" s="1">
        <v>6693.5061485551496</v>
      </c>
      <c r="X20" s="1">
        <v>7295.8428050212397</v>
      </c>
      <c r="Y20" s="1">
        <v>7912.1333669486803</v>
      </c>
      <c r="Z20" s="1">
        <v>7989.6554309884796</v>
      </c>
      <c r="AA20" s="1">
        <v>8666.4195669977107</v>
      </c>
      <c r="AB20" s="1">
        <v>9500.7681887584495</v>
      </c>
    </row>
    <row r="21" spans="1:28" ht="15" customHeight="1">
      <c r="A21" s="1" t="s">
        <v>44</v>
      </c>
      <c r="B21" s="1" t="s">
        <v>45</v>
      </c>
      <c r="C21" s="1">
        <v>2374.6779149755898</v>
      </c>
      <c r="D21" s="1">
        <v>2530.2383392195402</v>
      </c>
      <c r="E21" s="1">
        <v>2575.6042764004701</v>
      </c>
      <c r="F21" s="1">
        <v>2692.0763682981401</v>
      </c>
      <c r="G21" s="1">
        <v>2818.5583604036601</v>
      </c>
      <c r="H21" s="1">
        <v>2950.8134267784399</v>
      </c>
      <c r="I21" s="1">
        <v>3072.6357269641899</v>
      </c>
      <c r="J21" s="1">
        <v>3215.0910087797802</v>
      </c>
      <c r="K21" s="1">
        <v>3347.6099368438099</v>
      </c>
      <c r="L21" s="1">
        <v>3344.2285333867499</v>
      </c>
      <c r="M21" s="1">
        <v>3437.6188667880401</v>
      </c>
      <c r="N21" s="1">
        <v>3504.74004434982</v>
      </c>
      <c r="O21" s="1">
        <v>3580.8176000414601</v>
      </c>
      <c r="P21" s="1">
        <v>3677.6387254136698</v>
      </c>
      <c r="Q21" s="1">
        <v>3863.4541385596299</v>
      </c>
      <c r="R21" s="1">
        <v>4086.3738814813601</v>
      </c>
      <c r="S21" s="1">
        <v>4335.3830880823498</v>
      </c>
      <c r="T21" s="1">
        <v>4575.66374196378</v>
      </c>
      <c r="U21" s="1">
        <v>4868.4441276651396</v>
      </c>
      <c r="V21" s="1">
        <v>4986.4624381529302</v>
      </c>
      <c r="W21" s="1">
        <v>5167.1137734936701</v>
      </c>
      <c r="X21" s="1">
        <v>5460.2554898995904</v>
      </c>
      <c r="Y21" s="1">
        <v>5921.6494901801898</v>
      </c>
      <c r="Z21" s="1">
        <v>6624.80527268489</v>
      </c>
      <c r="AA21" s="1">
        <v>7056.8283900783099</v>
      </c>
      <c r="AB21" s="1">
        <v>7133.8744608285297</v>
      </c>
    </row>
    <row r="22" spans="1:28" ht="15" customHeight="1">
      <c r="A22" s="1" t="s">
        <v>38</v>
      </c>
      <c r="B22" s="1" t="s">
        <v>39</v>
      </c>
      <c r="G22" s="1">
        <v>953.13519712664799</v>
      </c>
      <c r="H22" s="1">
        <v>1208.5247954927099</v>
      </c>
      <c r="I22" s="1">
        <v>2365.3347476702102</v>
      </c>
      <c r="J22" s="1">
        <v>3258.1189177746901</v>
      </c>
      <c r="K22" s="1">
        <v>3810.5443476044602</v>
      </c>
      <c r="L22" s="1">
        <v>4226.4497080945403</v>
      </c>
      <c r="M22" s="1">
        <v>4549.0765180728304</v>
      </c>
      <c r="N22" s="1">
        <v>4751.1369260280399</v>
      </c>
      <c r="O22" s="1">
        <v>5136.5137739117899</v>
      </c>
      <c r="P22" s="1">
        <v>5373.2179220448998</v>
      </c>
      <c r="Q22" s="1">
        <v>6200.6522747017598</v>
      </c>
      <c r="R22" s="1">
        <v>6479.6761209689403</v>
      </c>
      <c r="S22" s="1">
        <v>7405.0556936515304</v>
      </c>
      <c r="T22" s="1">
        <v>8188.0190458954003</v>
      </c>
      <c r="U22" s="1">
        <v>9028.8243030774902</v>
      </c>
      <c r="V22" s="1">
        <v>9037.3441470574198</v>
      </c>
      <c r="W22" s="1">
        <v>9354.5508149842299</v>
      </c>
      <c r="X22" s="1">
        <v>9976.4966365281398</v>
      </c>
      <c r="Y22" s="1">
        <v>10304.0747456955</v>
      </c>
      <c r="Z22" s="1">
        <v>11016.5441876811</v>
      </c>
      <c r="AA22" s="1">
        <v>11433.162610044999</v>
      </c>
      <c r="AB22" s="1">
        <v>12013.9199391969</v>
      </c>
    </row>
    <row r="23" spans="1:28" ht="15" customHeight="1">
      <c r="A23" s="1" t="s">
        <v>52</v>
      </c>
      <c r="B23" s="1" t="s">
        <v>53</v>
      </c>
      <c r="C23" s="1">
        <v>5682.0744390076898</v>
      </c>
      <c r="D23" s="1">
        <v>6124.0632847225497</v>
      </c>
      <c r="E23" s="1">
        <v>6270.3213782388702</v>
      </c>
      <c r="F23" s="1">
        <v>6375.62490329306</v>
      </c>
      <c r="G23" s="1">
        <v>6583.5565111137503</v>
      </c>
      <c r="H23" s="1">
        <v>7022.2098972433496</v>
      </c>
      <c r="I23" s="1">
        <v>7388.8453517884</v>
      </c>
      <c r="J23" s="1">
        <v>7953.3842787847398</v>
      </c>
      <c r="K23" s="1">
        <v>7897.1089246599304</v>
      </c>
      <c r="L23" s="1">
        <v>8597.6783889506405</v>
      </c>
      <c r="M23" s="1">
        <v>8784.1923131553103</v>
      </c>
      <c r="N23" s="1">
        <v>8830.9247571125907</v>
      </c>
      <c r="O23" s="1">
        <v>9347.8279160026304</v>
      </c>
      <c r="P23" s="1">
        <v>9790.96732798421</v>
      </c>
      <c r="Q23" s="1">
        <v>10144.544994843</v>
      </c>
      <c r="R23" s="1">
        <v>10733.223891587901</v>
      </c>
      <c r="S23" s="1">
        <v>11742.5246196849</v>
      </c>
      <c r="T23" s="1">
        <v>12780.637073542701</v>
      </c>
      <c r="U23" s="1">
        <v>13552.617674072701</v>
      </c>
      <c r="V23" s="1">
        <v>12366.540072051899</v>
      </c>
      <c r="W23" s="1">
        <v>13352.3002160668</v>
      </c>
      <c r="X23" s="1">
        <v>14252.7129299669</v>
      </c>
      <c r="Y23" s="1">
        <v>13590.5153689947</v>
      </c>
      <c r="Z23" s="1">
        <v>14707.701698847301</v>
      </c>
      <c r="AA23" s="1">
        <v>16300.8371094018</v>
      </c>
      <c r="AB23" s="1">
        <v>15547.1758840484</v>
      </c>
    </row>
    <row r="24" spans="1:28" ht="15" customHeight="1">
      <c r="A24" s="1" t="s">
        <v>46</v>
      </c>
      <c r="B24" s="1" t="s">
        <v>47</v>
      </c>
      <c r="C24" s="1">
        <v>6701.2090443198304</v>
      </c>
      <c r="D24" s="1">
        <v>6909.92174583214</v>
      </c>
      <c r="E24" s="1">
        <v>6915.3127018944997</v>
      </c>
      <c r="F24" s="1">
        <v>7287.0754030877497</v>
      </c>
      <c r="G24" s="1">
        <v>7712.6716739952499</v>
      </c>
      <c r="H24" s="1">
        <v>8090.8900001725697</v>
      </c>
      <c r="I24" s="1">
        <v>8288.1789497552709</v>
      </c>
      <c r="J24" s="1">
        <v>8582.0677464320997</v>
      </c>
      <c r="K24" s="1">
        <v>8575.8735166911792</v>
      </c>
      <c r="L24" s="1">
        <v>8611.9002297128809</v>
      </c>
      <c r="M24" s="1">
        <v>9060.7863994299205</v>
      </c>
      <c r="N24" s="1">
        <v>9260.7659591798292</v>
      </c>
      <c r="O24" s="1">
        <v>9568.0638473073905</v>
      </c>
      <c r="P24" s="1">
        <v>9733.7708164756605</v>
      </c>
      <c r="Q24" s="1">
        <v>10445.3445102854</v>
      </c>
      <c r="R24" s="1">
        <v>10988.958683122601</v>
      </c>
      <c r="S24" s="1">
        <v>11642.44394693</v>
      </c>
      <c r="T24" s="1">
        <v>12549.9279757162</v>
      </c>
      <c r="U24" s="1">
        <v>13312.7634157633</v>
      </c>
      <c r="V24" s="1">
        <v>13269.1185715791</v>
      </c>
      <c r="W24" s="1">
        <v>14299.5516973717</v>
      </c>
      <c r="X24" s="1">
        <v>15040.0581828206</v>
      </c>
      <c r="Y24" s="1">
        <v>15046.2898798158</v>
      </c>
      <c r="Z24" s="1">
        <v>15588.7262064568</v>
      </c>
      <c r="AA24" s="1">
        <v>15718.565647708299</v>
      </c>
      <c r="AB24" s="1">
        <v>14744.1129133865</v>
      </c>
    </row>
    <row r="25" spans="1:28" ht="15" customHeight="1">
      <c r="A25" s="1" t="s">
        <v>34</v>
      </c>
      <c r="B25" s="1" t="s">
        <v>35</v>
      </c>
      <c r="C25" s="1">
        <v>7536.9868870251203</v>
      </c>
      <c r="D25" s="1">
        <v>7204.8245673442198</v>
      </c>
      <c r="E25" s="1">
        <v>6906.8854832581901</v>
      </c>
      <c r="F25" s="1">
        <v>7021.65651065362</v>
      </c>
      <c r="G25" s="1">
        <v>7326.8145237522604</v>
      </c>
      <c r="H25" s="1">
        <v>7728.7475511287503</v>
      </c>
      <c r="I25" s="1">
        <v>6836.6287227859702</v>
      </c>
      <c r="J25" s="1">
        <v>5748.4819719610296</v>
      </c>
      <c r="K25" s="1">
        <v>6177.5861486432505</v>
      </c>
      <c r="L25" s="1">
        <v>5807.8161068204899</v>
      </c>
      <c r="M25" s="1">
        <v>6424.3971924282996</v>
      </c>
      <c r="N25" s="1">
        <v>6961.9369229358899</v>
      </c>
      <c r="O25" s="1">
        <v>7786.3865573683297</v>
      </c>
      <c r="P25" s="1">
        <v>8407.7854660740395</v>
      </c>
      <c r="Q25" s="1">
        <v>9193.1564793581292</v>
      </c>
      <c r="R25" s="1">
        <v>10291.4704821245</v>
      </c>
      <c r="S25" s="1">
        <v>11394.345602719401</v>
      </c>
      <c r="T25" s="1">
        <v>12798.092964957101</v>
      </c>
      <c r="U25" s="1">
        <v>14335.696427279399</v>
      </c>
      <c r="V25" s="1">
        <v>14188.1692573157</v>
      </c>
      <c r="W25" s="1">
        <v>14872.3742095052</v>
      </c>
      <c r="X25" s="1">
        <v>15661.201926043401</v>
      </c>
      <c r="Y25" s="1">
        <v>16241.6330660603</v>
      </c>
      <c r="Z25" s="1">
        <v>16581.770588321899</v>
      </c>
      <c r="AA25" s="1">
        <v>17555.495040724702</v>
      </c>
      <c r="AB25" s="1">
        <v>18341.960585246499</v>
      </c>
    </row>
    <row r="26" spans="1:28" ht="15" customHeight="1">
      <c r="A26" s="1" t="s">
        <v>30</v>
      </c>
      <c r="B26" s="1" t="s">
        <v>31</v>
      </c>
      <c r="C26" s="1">
        <v>589.90319814315899</v>
      </c>
      <c r="D26" s="1">
        <v>647.59602166317097</v>
      </c>
      <c r="E26" s="1">
        <v>646.25547114628102</v>
      </c>
      <c r="F26" s="1">
        <v>666.16885517723802</v>
      </c>
      <c r="G26" s="1">
        <v>670.79481862372995</v>
      </c>
      <c r="H26" s="1">
        <v>704.39922565666495</v>
      </c>
      <c r="I26" s="1">
        <v>774.58999826624097</v>
      </c>
      <c r="J26" s="1">
        <v>814.72235013794102</v>
      </c>
      <c r="K26" s="1">
        <v>859.66322833553795</v>
      </c>
      <c r="L26" s="1">
        <v>910.57994983384003</v>
      </c>
      <c r="M26" s="1">
        <v>921.93989157920305</v>
      </c>
      <c r="N26" s="1">
        <v>976.16104274237398</v>
      </c>
      <c r="O26" s="1">
        <v>1005.42974519929</v>
      </c>
      <c r="P26" s="1">
        <v>1072.46739013805</v>
      </c>
      <c r="Q26" s="1">
        <v>1117.4654316815399</v>
      </c>
      <c r="R26" s="1">
        <v>1215.5737105701701</v>
      </c>
      <c r="S26" s="1">
        <v>1291.4855163375601</v>
      </c>
      <c r="T26" s="1">
        <v>1339.7384000684101</v>
      </c>
      <c r="U26" s="1">
        <v>1401.9577272399299</v>
      </c>
      <c r="V26" s="1">
        <v>1411.1275284486301</v>
      </c>
      <c r="W26" s="1">
        <v>1502.1034698544199</v>
      </c>
      <c r="X26" s="1">
        <v>1586.5715557449</v>
      </c>
      <c r="Y26" s="1">
        <v>1619.40001222911</v>
      </c>
      <c r="Z26" s="1">
        <v>1683.10741055173</v>
      </c>
      <c r="AA26" s="1">
        <v>1692.3043969452399</v>
      </c>
      <c r="AB26" s="1">
        <v>1713.5193789995501</v>
      </c>
    </row>
    <row r="27" spans="1:28" ht="15" customHeight="1">
      <c r="A27" s="1" t="s">
        <v>24</v>
      </c>
      <c r="B27" s="1" t="s">
        <v>25</v>
      </c>
      <c r="C27" s="1">
        <v>615.07210120414595</v>
      </c>
      <c r="D27" s="1">
        <v>652.53284622157605</v>
      </c>
      <c r="E27" s="1">
        <v>659.83992573552996</v>
      </c>
      <c r="F27" s="1">
        <v>621.03673080781095</v>
      </c>
      <c r="G27" s="1">
        <v>599.56920840178202</v>
      </c>
      <c r="H27" s="1">
        <v>555.36752930669604</v>
      </c>
      <c r="I27" s="1">
        <v>514.02027561630905</v>
      </c>
      <c r="J27" s="1">
        <v>509.35739107171003</v>
      </c>
      <c r="K27" s="1">
        <v>534.02402616675704</v>
      </c>
      <c r="L27" s="1">
        <v>529.28370238243303</v>
      </c>
      <c r="M27" s="1">
        <v>527.08087465183405</v>
      </c>
      <c r="N27" s="1">
        <v>537.359543556885</v>
      </c>
      <c r="O27" s="1">
        <v>554.94526155931703</v>
      </c>
      <c r="P27" s="1">
        <v>541.76446825604899</v>
      </c>
      <c r="Q27" s="1">
        <v>565.04235049470697</v>
      </c>
      <c r="R27" s="1">
        <v>569.27458512413</v>
      </c>
      <c r="S27" s="1">
        <v>598.50767621896898</v>
      </c>
      <c r="T27" s="1">
        <v>615.230498413276</v>
      </c>
      <c r="U27" s="1">
        <v>636.33218070786995</v>
      </c>
      <c r="V27" s="1">
        <v>644.104637267508</v>
      </c>
      <c r="W27" s="1">
        <v>663.054795248755</v>
      </c>
      <c r="X27" s="1">
        <v>681.97162128467403</v>
      </c>
      <c r="Y27" s="1">
        <v>690.68814046206296</v>
      </c>
      <c r="Z27" s="1">
        <v>740.984230793905</v>
      </c>
      <c r="AA27" s="1">
        <v>777.04155722810503</v>
      </c>
      <c r="AB27" s="1">
        <v>841.64635721572699</v>
      </c>
    </row>
    <row r="28" spans="1:28" ht="15" customHeight="1">
      <c r="A28" s="1" t="s">
        <v>167</v>
      </c>
      <c r="B28" s="1" t="s">
        <v>168</v>
      </c>
      <c r="F28" s="1">
        <v>1130.0518748943</v>
      </c>
      <c r="G28" s="1">
        <v>727.11055266607195</v>
      </c>
      <c r="H28" s="1">
        <v>789.97900172532002</v>
      </c>
      <c r="I28" s="1">
        <v>826.53938513656897</v>
      </c>
      <c r="J28" s="1">
        <v>850.04654563070005</v>
      </c>
      <c r="K28" s="1">
        <v>876.43878380983301</v>
      </c>
      <c r="L28" s="1">
        <v>977.94923450131</v>
      </c>
      <c r="M28" s="1">
        <v>1082.43433891886</v>
      </c>
      <c r="N28" s="1">
        <v>1164.5809272264501</v>
      </c>
      <c r="O28" s="1">
        <v>1237.6529933688601</v>
      </c>
      <c r="P28" s="1">
        <v>1344.6248041618501</v>
      </c>
      <c r="Q28" s="1">
        <v>1499.0869245183801</v>
      </c>
      <c r="R28" s="1">
        <v>1723.3144463082399</v>
      </c>
      <c r="S28" s="1">
        <v>1936.88232643215</v>
      </c>
      <c r="T28" s="1">
        <v>2159.6231876336301</v>
      </c>
      <c r="U28" s="1">
        <v>2314.4621784456699</v>
      </c>
      <c r="V28" s="1">
        <v>2299.38704749625</v>
      </c>
      <c r="W28" s="1">
        <v>2427.2433144615002</v>
      </c>
      <c r="X28" s="1">
        <v>2611.3059897409798</v>
      </c>
      <c r="Y28" s="1">
        <v>2868.7375152096802</v>
      </c>
      <c r="Z28" s="1">
        <v>3045.5905554989799</v>
      </c>
      <c r="AA28" s="1">
        <v>3185.33689790783</v>
      </c>
      <c r="AB28" s="1">
        <v>3388.7374199774899</v>
      </c>
    </row>
    <row r="29" spans="1:28" ht="15" customHeight="1">
      <c r="A29" s="1" t="s">
        <v>64</v>
      </c>
      <c r="B29" s="1" t="s">
        <v>65</v>
      </c>
      <c r="C29" s="1">
        <v>1855.40906901471</v>
      </c>
      <c r="D29" s="1">
        <v>1790.7063637966301</v>
      </c>
      <c r="E29" s="1">
        <v>1723.3980698666801</v>
      </c>
      <c r="F29" s="1">
        <v>1578.25503476058</v>
      </c>
      <c r="G29" s="1">
        <v>1600.5448750506901</v>
      </c>
      <c r="H29" s="1">
        <v>1644.9295943447701</v>
      </c>
      <c r="I29" s="1">
        <v>1701.6995807706201</v>
      </c>
      <c r="J29" s="1">
        <v>1774.15198143617</v>
      </c>
      <c r="K29" s="1">
        <v>1826.5951824932199</v>
      </c>
      <c r="L29" s="1">
        <v>1882.7770949707001</v>
      </c>
      <c r="M29" s="1">
        <v>1941.6971285643101</v>
      </c>
      <c r="N29" s="1">
        <v>2017.0113648675299</v>
      </c>
      <c r="O29" s="1">
        <v>2079.76020924045</v>
      </c>
      <c r="P29" s="1">
        <v>2156.6913962916201</v>
      </c>
      <c r="Q29" s="1">
        <v>2302.1161434903001</v>
      </c>
      <c r="R29" s="1">
        <v>2357.0481168360702</v>
      </c>
      <c r="S29" s="1">
        <v>2444.7539428046298</v>
      </c>
      <c r="T29" s="1">
        <v>2562.2635387129599</v>
      </c>
      <c r="U29" s="1">
        <v>2629.8869647619299</v>
      </c>
      <c r="V29" s="1">
        <v>2634.6774173446101</v>
      </c>
      <c r="W29" s="1">
        <v>2681.8868170330502</v>
      </c>
      <c r="X29" s="1">
        <v>2773.8966665620501</v>
      </c>
      <c r="Y29" s="1">
        <v>2855.4461557272198</v>
      </c>
      <c r="Z29" s="1">
        <v>3002.6107810467201</v>
      </c>
      <c r="AA29" s="1">
        <v>3185.3551485685998</v>
      </c>
      <c r="AB29" s="1">
        <v>3260.5249690601499</v>
      </c>
    </row>
    <row r="30" spans="1:28" ht="15" customHeight="1">
      <c r="A30" s="1" t="s">
        <v>56</v>
      </c>
      <c r="B30" s="1" t="s">
        <v>57</v>
      </c>
      <c r="C30" s="1">
        <v>20150.787992706999</v>
      </c>
      <c r="D30" s="1">
        <v>20145.9254666282</v>
      </c>
      <c r="E30" s="1">
        <v>20550.633539629998</v>
      </c>
      <c r="F30" s="1">
        <v>21363.633480263299</v>
      </c>
      <c r="G30" s="1">
        <v>22555.342375437998</v>
      </c>
      <c r="H30" s="1">
        <v>23403.481515309799</v>
      </c>
      <c r="I30" s="1">
        <v>23963.967603132402</v>
      </c>
      <c r="J30" s="1">
        <v>25167.310150363501</v>
      </c>
      <c r="K30" s="1">
        <v>26220.4431575046</v>
      </c>
      <c r="L30" s="1">
        <v>27745.806552414801</v>
      </c>
      <c r="M30" s="1">
        <v>29265.728127848201</v>
      </c>
      <c r="N30" s="1">
        <v>30107.878841177699</v>
      </c>
      <c r="O30" s="1">
        <v>30853.201316328999</v>
      </c>
      <c r="P30" s="1">
        <v>32219.428748623701</v>
      </c>
      <c r="Q30" s="1">
        <v>33795.683704944699</v>
      </c>
      <c r="R30" s="1">
        <v>36211.084598416499</v>
      </c>
      <c r="S30" s="1">
        <v>37995.004803926597</v>
      </c>
      <c r="T30" s="1">
        <v>39451.319527528103</v>
      </c>
      <c r="U30" s="1">
        <v>40275.989895750397</v>
      </c>
      <c r="V30" s="1">
        <v>38794.930716498602</v>
      </c>
      <c r="W30" s="1">
        <v>40019.2054024998</v>
      </c>
      <c r="X30" s="1">
        <v>41569.449617197002</v>
      </c>
      <c r="Y30" s="1">
        <v>42290.965410274497</v>
      </c>
      <c r="Z30" s="1">
        <v>44298.578734276503</v>
      </c>
      <c r="AA30" s="1">
        <v>45753.750554799401</v>
      </c>
      <c r="AB30" s="1">
        <v>44671.440680907399</v>
      </c>
    </row>
    <row r="31" spans="1:28" ht="15" customHeight="1">
      <c r="A31" s="1" t="s">
        <v>54</v>
      </c>
      <c r="B31" s="1" t="s">
        <v>55</v>
      </c>
      <c r="C31" s="1">
        <v>635.43883090642998</v>
      </c>
      <c r="D31" s="1">
        <v>637.00816615119595</v>
      </c>
      <c r="E31" s="1">
        <v>593.03890873773798</v>
      </c>
      <c r="F31" s="1">
        <v>591.74547433625401</v>
      </c>
      <c r="G31" s="1">
        <v>616.02444645220999</v>
      </c>
      <c r="H31" s="1">
        <v>655.88976507516998</v>
      </c>
      <c r="I31" s="1">
        <v>624.59667320219603</v>
      </c>
      <c r="J31" s="1">
        <v>652.43507248828303</v>
      </c>
      <c r="K31" s="1">
        <v>674.28067212977203</v>
      </c>
      <c r="L31" s="1">
        <v>692.204671042619</v>
      </c>
      <c r="M31" s="1">
        <v>674.439740067559</v>
      </c>
      <c r="N31" s="1">
        <v>704.22216450854398</v>
      </c>
      <c r="O31" s="1">
        <v>725.61502466702598</v>
      </c>
      <c r="P31" s="1">
        <v>684.95662623963995</v>
      </c>
      <c r="Q31" s="1">
        <v>730.74845393940598</v>
      </c>
      <c r="R31" s="1">
        <v>745.57286309543201</v>
      </c>
      <c r="S31" s="1">
        <v>789.21079195132302</v>
      </c>
      <c r="T31" s="1">
        <v>831.607791499467</v>
      </c>
      <c r="U31" s="1">
        <v>849.94144796526302</v>
      </c>
      <c r="V31" s="1">
        <v>916.18728312082305</v>
      </c>
      <c r="W31" s="1">
        <v>958.92044835556396</v>
      </c>
      <c r="X31" s="1">
        <v>1012.65808884034</v>
      </c>
      <c r="Y31" s="1">
        <v>1102.0265319918501</v>
      </c>
      <c r="Z31" s="1">
        <v>738.47539034103704</v>
      </c>
      <c r="AA31" s="1">
        <v>720.3234642228</v>
      </c>
      <c r="AB31" s="1">
        <v>787.01308164224304</v>
      </c>
    </row>
    <row r="32" spans="1:28" ht="15" customHeight="1">
      <c r="A32" s="1" t="s">
        <v>306</v>
      </c>
      <c r="B32" s="1" t="s">
        <v>307</v>
      </c>
      <c r="C32" s="1">
        <v>698.37957662488498</v>
      </c>
      <c r="D32" s="1">
        <v>758.95186002833702</v>
      </c>
      <c r="E32" s="1">
        <v>812.02538150137002</v>
      </c>
      <c r="F32" s="1">
        <v>678.55918111122196</v>
      </c>
      <c r="G32" s="1">
        <v>738.861448655039</v>
      </c>
      <c r="H32" s="1">
        <v>738.72490645586902</v>
      </c>
      <c r="I32" s="1">
        <v>743.37143588023105</v>
      </c>
      <c r="J32" s="1">
        <v>772.05340038331497</v>
      </c>
      <c r="K32" s="1">
        <v>806.37135957613202</v>
      </c>
      <c r="L32" s="1">
        <v>783.83014712481304</v>
      </c>
      <c r="M32" s="1">
        <v>765.58325690252502</v>
      </c>
      <c r="N32" s="1">
        <v>841.13170119223196</v>
      </c>
      <c r="O32" s="1">
        <v>891.92203032503096</v>
      </c>
      <c r="P32" s="1">
        <v>1002.79503678398</v>
      </c>
      <c r="Q32" s="1">
        <v>1325.09528367965</v>
      </c>
      <c r="R32" s="1">
        <v>1545.73895291761</v>
      </c>
      <c r="S32" s="1">
        <v>1547.5847630908199</v>
      </c>
      <c r="T32" s="1">
        <v>1586.3962040957001</v>
      </c>
      <c r="U32" s="1">
        <v>1612.14564285796</v>
      </c>
      <c r="V32" s="1">
        <v>1637.8036327655</v>
      </c>
      <c r="W32" s="1">
        <v>1819.69476743307</v>
      </c>
      <c r="X32" s="1">
        <v>1797.74936020364</v>
      </c>
      <c r="Y32" s="1">
        <v>1730.7936928542399</v>
      </c>
      <c r="Z32" s="1">
        <v>1569.05977227626</v>
      </c>
      <c r="AA32" s="1">
        <v>1677.0906992699099</v>
      </c>
      <c r="AB32" s="1">
        <v>1820.05939283423</v>
      </c>
    </row>
    <row r="33" spans="1:28" ht="15" customHeight="1">
      <c r="A33" s="1" t="s">
        <v>60</v>
      </c>
      <c r="B33" s="1" t="s">
        <v>61</v>
      </c>
      <c r="C33" s="1">
        <v>4511.1699782558599</v>
      </c>
      <c r="D33" s="1">
        <v>4952.5384821015496</v>
      </c>
      <c r="E33" s="1">
        <v>5622.7773585537598</v>
      </c>
      <c r="F33" s="1">
        <v>6119.3801946083304</v>
      </c>
      <c r="G33" s="1">
        <v>6568.78082455401</v>
      </c>
      <c r="H33" s="1">
        <v>7351.8288611274802</v>
      </c>
      <c r="I33" s="1">
        <v>8011.5710959156204</v>
      </c>
      <c r="J33" s="1">
        <v>8637.3306167849405</v>
      </c>
      <c r="K33" s="1">
        <v>8995.7651201891204</v>
      </c>
      <c r="L33" s="1">
        <v>8977.1174976542807</v>
      </c>
      <c r="M33" s="1">
        <v>9553.5665226089295</v>
      </c>
      <c r="N33" s="1">
        <v>9972.6510952181707</v>
      </c>
      <c r="O33" s="1">
        <v>10333.0636606751</v>
      </c>
      <c r="P33" s="1">
        <v>10841.3238171049</v>
      </c>
      <c r="Q33" s="1">
        <v>11812.6349740889</v>
      </c>
      <c r="R33" s="1">
        <v>12746.5833879323</v>
      </c>
      <c r="S33" s="1">
        <v>15753.962990374999</v>
      </c>
      <c r="T33" s="1">
        <v>16941.835983008899</v>
      </c>
      <c r="U33" s="1">
        <v>16501.806921462801</v>
      </c>
      <c r="V33" s="1">
        <v>16159.605234049101</v>
      </c>
      <c r="W33" s="1">
        <v>18161.803922492902</v>
      </c>
      <c r="X33" s="1">
        <v>20342.5709204911</v>
      </c>
      <c r="Y33" s="1">
        <v>21507.707402790798</v>
      </c>
      <c r="Z33" s="1">
        <v>22439.278355958901</v>
      </c>
      <c r="AA33" s="1">
        <v>22786.655602398601</v>
      </c>
      <c r="AB33" s="1">
        <v>22688.010028137</v>
      </c>
    </row>
    <row r="34" spans="1:28" ht="15" customHeight="1">
      <c r="A34" s="1" t="s">
        <v>62</v>
      </c>
      <c r="B34" s="1" t="s">
        <v>63</v>
      </c>
      <c r="C34" s="1">
        <v>982.33605822160905</v>
      </c>
      <c r="D34" s="1">
        <v>1094.90124581231</v>
      </c>
      <c r="E34" s="1">
        <v>1263.4735840732801</v>
      </c>
      <c r="F34" s="1">
        <v>1455.9389281998999</v>
      </c>
      <c r="G34" s="1">
        <v>1662.2240508792499</v>
      </c>
      <c r="H34" s="1">
        <v>1862.5479326307</v>
      </c>
      <c r="I34" s="1">
        <v>2063.2192239743899</v>
      </c>
      <c r="J34" s="1">
        <v>2269.1890519009098</v>
      </c>
      <c r="K34" s="1">
        <v>2450.94996042806</v>
      </c>
      <c r="L34" s="1">
        <v>2653.89781451508</v>
      </c>
      <c r="M34" s="1">
        <v>2920.5154575210699</v>
      </c>
      <c r="N34" s="1">
        <v>3210.0833350872199</v>
      </c>
      <c r="O34" s="1">
        <v>3534.8338698959101</v>
      </c>
      <c r="P34" s="1">
        <v>3937.2090207225301</v>
      </c>
      <c r="Q34" s="1">
        <v>4425.6610708410899</v>
      </c>
      <c r="R34" s="1">
        <v>5053.7561551168401</v>
      </c>
      <c r="S34" s="1">
        <v>5836.2779708882599</v>
      </c>
      <c r="T34" s="1">
        <v>6810.29054769904</v>
      </c>
      <c r="U34" s="1">
        <v>7574.1253561508001</v>
      </c>
      <c r="V34" s="1">
        <v>8307.8234091608992</v>
      </c>
      <c r="W34" s="1">
        <v>9253.7586381088004</v>
      </c>
      <c r="X34" s="1">
        <v>10299.871105089</v>
      </c>
      <c r="Y34" s="1">
        <v>11197.5979037781</v>
      </c>
      <c r="Z34" s="1">
        <v>11923.752024744999</v>
      </c>
      <c r="AA34" s="1">
        <v>12549.771742687601</v>
      </c>
      <c r="AB34" s="1">
        <v>12978.768570504501</v>
      </c>
    </row>
    <row r="35" spans="1:28" ht="15" customHeight="1">
      <c r="A35" s="1" t="s">
        <v>66</v>
      </c>
      <c r="B35" s="1" t="s">
        <v>67</v>
      </c>
      <c r="C35" s="1">
        <v>5012.22043302775</v>
      </c>
      <c r="D35" s="1">
        <v>5182.7685690365897</v>
      </c>
      <c r="E35" s="1">
        <v>5408.8705251565998</v>
      </c>
      <c r="F35" s="1">
        <v>5724.0162215042801</v>
      </c>
      <c r="G35" s="1">
        <v>6070.6744826329304</v>
      </c>
      <c r="H35" s="1">
        <v>6401.8137306378603</v>
      </c>
      <c r="I35" s="1">
        <v>6535.5295126664096</v>
      </c>
      <c r="J35" s="1">
        <v>6758.2711111399003</v>
      </c>
      <c r="K35" s="1">
        <v>6758.5254036424403</v>
      </c>
      <c r="L35" s="1">
        <v>6460.9063294703601</v>
      </c>
      <c r="M35" s="1">
        <v>6690.3732443975196</v>
      </c>
      <c r="N35" s="1">
        <v>6843.73716657353</v>
      </c>
      <c r="O35" s="1">
        <v>7018.0825334921401</v>
      </c>
      <c r="P35" s="1">
        <v>7319.5437415133001</v>
      </c>
      <c r="Q35" s="1">
        <v>7806.0501381345503</v>
      </c>
      <c r="R35" s="1">
        <v>8324.7562494190406</v>
      </c>
      <c r="S35" s="1">
        <v>9035.5664764036901</v>
      </c>
      <c r="T35" s="1">
        <v>9781.9695090670593</v>
      </c>
      <c r="U35" s="1">
        <v>10179.244151581301</v>
      </c>
      <c r="V35" s="1">
        <v>10258.9708392097</v>
      </c>
      <c r="W35" s="1">
        <v>10731.645677755199</v>
      </c>
      <c r="X35" s="1">
        <v>11604.012831268399</v>
      </c>
      <c r="Y35" s="1">
        <v>12018.357318886599</v>
      </c>
      <c r="Z35" s="1">
        <v>12727.2790581838</v>
      </c>
      <c r="AA35" s="1">
        <v>13306.9986681557</v>
      </c>
      <c r="AB35" s="1">
        <v>13265.797256915101</v>
      </c>
    </row>
    <row r="36" spans="1:28" ht="15" customHeight="1">
      <c r="A36" s="1" t="s">
        <v>68</v>
      </c>
      <c r="B36" s="1" t="s">
        <v>69</v>
      </c>
      <c r="C36" s="1">
        <v>1587.4279221310601</v>
      </c>
      <c r="D36" s="1">
        <v>1507.5904915793101</v>
      </c>
      <c r="E36" s="1">
        <v>1625.2696552233699</v>
      </c>
      <c r="F36" s="1">
        <v>1664.86521511521</v>
      </c>
      <c r="G36" s="1">
        <v>1565.38339382032</v>
      </c>
      <c r="H36" s="1">
        <v>1610.21591463614</v>
      </c>
      <c r="I36" s="1">
        <v>1574.6868873528599</v>
      </c>
      <c r="J36" s="1">
        <v>1622.1572679911601</v>
      </c>
      <c r="K36" s="1">
        <v>1618.15264150597</v>
      </c>
      <c r="L36" s="1">
        <v>1630.5124497832201</v>
      </c>
      <c r="M36" s="1">
        <v>1801.7674562925199</v>
      </c>
      <c r="N36" s="1">
        <v>1838.3786057199</v>
      </c>
      <c r="O36" s="1">
        <v>1865.2704399001</v>
      </c>
      <c r="P36" s="1">
        <v>1894.20645271695</v>
      </c>
      <c r="Q36" s="1">
        <v>1936.0132813995299</v>
      </c>
      <c r="R36" s="1">
        <v>2004.6343130499299</v>
      </c>
      <c r="S36" s="1">
        <v>2069.88635221513</v>
      </c>
      <c r="T36" s="1">
        <v>2091.7550230042998</v>
      </c>
      <c r="U36" s="1">
        <v>2165.0688368132301</v>
      </c>
      <c r="V36" s="1">
        <v>2197.8053991051602</v>
      </c>
      <c r="W36" s="1">
        <v>2252.8907724605501</v>
      </c>
      <c r="X36" s="1">
        <v>2337.0573875903001</v>
      </c>
      <c r="Y36" s="1">
        <v>2511.4851618913199</v>
      </c>
      <c r="Z36" s="1">
        <v>2636.4943097975902</v>
      </c>
      <c r="AA36" s="1">
        <v>2716.82752451541</v>
      </c>
      <c r="AB36" s="1">
        <v>2709.6008783092798</v>
      </c>
    </row>
    <row r="37" spans="1:28" ht="15" customHeight="1">
      <c r="A37" s="1" t="s">
        <v>70</v>
      </c>
      <c r="B37" s="1" t="s">
        <v>71</v>
      </c>
      <c r="C37" s="1">
        <v>5057.5378658823001</v>
      </c>
      <c r="D37" s="1">
        <v>5209.0155819703205</v>
      </c>
      <c r="E37" s="1">
        <v>5668.2275730328702</v>
      </c>
      <c r="F37" s="1">
        <v>6055.7245501670104</v>
      </c>
      <c r="G37" s="1">
        <v>6300.8902014794903</v>
      </c>
      <c r="H37" s="1">
        <v>6534.3537327173199</v>
      </c>
      <c r="I37" s="1">
        <v>6575.3379815251901</v>
      </c>
      <c r="J37" s="1">
        <v>6896.54872440706</v>
      </c>
      <c r="K37" s="1">
        <v>7293.1222249391903</v>
      </c>
      <c r="L37" s="1">
        <v>7528.7739606547702</v>
      </c>
      <c r="M37" s="1">
        <v>7836.9272845231999</v>
      </c>
      <c r="N37" s="1">
        <v>8141.0517634038997</v>
      </c>
      <c r="O37" s="1">
        <v>8402.7984109252793</v>
      </c>
      <c r="P37" s="1">
        <v>8787.7903705847002</v>
      </c>
      <c r="Q37" s="1">
        <v>9279.5598258155005</v>
      </c>
      <c r="R37" s="1">
        <v>9799.0439597736204</v>
      </c>
      <c r="S37" s="1">
        <v>10677.013047725601</v>
      </c>
      <c r="T37" s="1">
        <v>11699.9039538978</v>
      </c>
      <c r="U37" s="1">
        <v>12318.463420710999</v>
      </c>
      <c r="V37" s="1">
        <v>12135.249794315299</v>
      </c>
      <c r="W37" s="1">
        <v>12725.1523269105</v>
      </c>
      <c r="X37" s="1">
        <v>13387.5721512729</v>
      </c>
      <c r="Y37" s="1">
        <v>14091.528885245099</v>
      </c>
      <c r="Z37" s="1">
        <v>14651.152361710499</v>
      </c>
      <c r="AA37" s="1">
        <v>15622.930477768001</v>
      </c>
      <c r="AB37" s="1">
        <v>16586.3530320016</v>
      </c>
    </row>
    <row r="38" spans="1:28" ht="15" customHeight="1">
      <c r="A38" s="1" t="s">
        <v>137</v>
      </c>
      <c r="B38" s="1" t="s">
        <v>138</v>
      </c>
      <c r="H38" s="1">
        <v>7958.9145517100496</v>
      </c>
      <c r="I38" s="1">
        <v>8680.6258082437107</v>
      </c>
      <c r="J38" s="1">
        <v>9461.5803846364506</v>
      </c>
      <c r="K38" s="1">
        <v>9785.0666873595692</v>
      </c>
      <c r="L38" s="1">
        <v>9843.8048407812694</v>
      </c>
      <c r="M38" s="1">
        <v>10604.223896354601</v>
      </c>
      <c r="N38" s="1">
        <v>11613.502312655801</v>
      </c>
      <c r="O38" s="1">
        <v>12647.609196645801</v>
      </c>
      <c r="P38" s="1">
        <v>13550.3486996382</v>
      </c>
      <c r="Q38" s="1">
        <v>14534.5009508079</v>
      </c>
      <c r="R38" s="1">
        <v>15303.9132203517</v>
      </c>
      <c r="S38" s="1">
        <v>17428.297832587599</v>
      </c>
      <c r="T38" s="1">
        <v>19353.615861845399</v>
      </c>
      <c r="U38" s="1">
        <v>20776.3369660676</v>
      </c>
      <c r="V38" s="1">
        <v>20013.920096119102</v>
      </c>
      <c r="W38" s="1">
        <v>19776.1961020706</v>
      </c>
      <c r="X38" s="1">
        <v>20743.527725511802</v>
      </c>
      <c r="Y38" s="1">
        <v>21136.478210446399</v>
      </c>
      <c r="Z38" s="1">
        <v>21769.1898766218</v>
      </c>
      <c r="AA38" s="1">
        <v>22062.072951850299</v>
      </c>
      <c r="AB38" s="1">
        <v>23013.498049763301</v>
      </c>
    </row>
    <row r="39" spans="1:28" ht="15" customHeight="1">
      <c r="A39" s="1" t="s">
        <v>72</v>
      </c>
      <c r="B39" s="1" t="s">
        <v>73</v>
      </c>
    </row>
    <row r="40" spans="1:28" ht="15" customHeight="1">
      <c r="A40" s="1" t="s">
        <v>74</v>
      </c>
      <c r="B40" s="1" t="s">
        <v>75</v>
      </c>
      <c r="C40" s="1">
        <v>13323.854388377</v>
      </c>
      <c r="D40" s="1">
        <v>13521.709115952001</v>
      </c>
      <c r="E40" s="1">
        <v>14732.6467019233</v>
      </c>
      <c r="F40" s="1">
        <v>14824.919134302199</v>
      </c>
      <c r="G40" s="1">
        <v>15706.5980485692</v>
      </c>
      <c r="H40" s="1">
        <v>17064.738321246499</v>
      </c>
      <c r="I40" s="1">
        <v>17288.6726918026</v>
      </c>
      <c r="J40" s="1">
        <v>17774.640350121201</v>
      </c>
      <c r="K40" s="1">
        <v>18758.4833513741</v>
      </c>
      <c r="L40" s="1">
        <v>19662.6925803546</v>
      </c>
      <c r="M40" s="1">
        <v>21296.576836734399</v>
      </c>
      <c r="N40" s="1">
        <v>22871.5882792999</v>
      </c>
      <c r="O40" s="1">
        <v>23556.240117444901</v>
      </c>
      <c r="P40" s="1">
        <v>24253.1633379655</v>
      </c>
      <c r="Q40" s="1">
        <v>25921.3516567855</v>
      </c>
      <c r="R40" s="1">
        <v>27763.276110202602</v>
      </c>
      <c r="S40" s="1">
        <v>29979.158999480798</v>
      </c>
      <c r="T40" s="1">
        <v>32847.474102350199</v>
      </c>
      <c r="U40" s="1">
        <v>34830.166116814798</v>
      </c>
      <c r="V40" s="1">
        <v>33917.486704780997</v>
      </c>
      <c r="W40" s="1">
        <v>33445.906489262503</v>
      </c>
      <c r="X40" s="1">
        <v>33313.579149182697</v>
      </c>
      <c r="Y40" s="1">
        <v>31834.6763630286</v>
      </c>
      <c r="Z40" s="1">
        <v>30375.1063161321</v>
      </c>
      <c r="AA40" s="1">
        <v>30042.827106131099</v>
      </c>
      <c r="AB40" s="1">
        <v>31722.216208329599</v>
      </c>
    </row>
    <row r="41" spans="1:28" ht="15" customHeight="1">
      <c r="A41" s="1" t="s">
        <v>76</v>
      </c>
      <c r="B41" s="1" t="s">
        <v>77</v>
      </c>
      <c r="C41" s="1">
        <v>12656.2410831208</v>
      </c>
      <c r="D41" s="1">
        <v>11592.311270366999</v>
      </c>
      <c r="E41" s="1">
        <v>11784.3770453368</v>
      </c>
      <c r="F41" s="1">
        <v>12058.509113775101</v>
      </c>
      <c r="G41" s="1">
        <v>12669.737358250801</v>
      </c>
      <c r="H41" s="1">
        <v>13748.591337746</v>
      </c>
      <c r="I41" s="1">
        <v>14575.970033847099</v>
      </c>
      <c r="J41" s="1">
        <v>14727.1912838595</v>
      </c>
      <c r="K41" s="1">
        <v>14906.3587861548</v>
      </c>
      <c r="L41" s="1">
        <v>15324.106430174201</v>
      </c>
      <c r="M41" s="1">
        <v>16194.6281093041</v>
      </c>
      <c r="N41" s="1">
        <v>17554.6593446962</v>
      </c>
      <c r="O41" s="1">
        <v>18189.2343541554</v>
      </c>
      <c r="P41" s="1">
        <v>19426.386273910699</v>
      </c>
      <c r="Q41" s="1">
        <v>20799.251269053599</v>
      </c>
      <c r="R41" s="1">
        <v>21956.383858385299</v>
      </c>
      <c r="S41" s="1">
        <v>23772.472126091699</v>
      </c>
      <c r="T41" s="1">
        <v>26122.9882830928</v>
      </c>
      <c r="U41" s="1">
        <v>27844.795326465599</v>
      </c>
      <c r="V41" s="1">
        <v>27620.198862267702</v>
      </c>
      <c r="W41" s="1">
        <v>27688.142660985599</v>
      </c>
      <c r="X41" s="1">
        <v>28797.4179611691</v>
      </c>
      <c r="Y41" s="1">
        <v>29047.246439594899</v>
      </c>
      <c r="Z41" s="1">
        <v>30485.714154111301</v>
      </c>
      <c r="AA41" s="1">
        <v>32263.315754899701</v>
      </c>
      <c r="AB41" s="1">
        <v>33691.424239260799</v>
      </c>
    </row>
    <row r="42" spans="1:28" ht="15" customHeight="1">
      <c r="A42" s="1" t="s">
        <v>84</v>
      </c>
      <c r="B42" s="1" t="s">
        <v>85</v>
      </c>
      <c r="C42" s="1">
        <v>18210.3066992489</v>
      </c>
      <c r="D42" s="1">
        <v>19039.029177953402</v>
      </c>
      <c r="E42" s="1">
        <v>19788.454337783201</v>
      </c>
      <c r="F42" s="1">
        <v>20192.0772412226</v>
      </c>
      <c r="G42" s="1">
        <v>21649.746374018599</v>
      </c>
      <c r="H42" s="1">
        <v>22654.583976121099</v>
      </c>
      <c r="I42" s="1">
        <v>23698.880097160902</v>
      </c>
      <c r="J42" s="1">
        <v>24920.004129064801</v>
      </c>
      <c r="K42" s="1">
        <v>25813.570369911598</v>
      </c>
      <c r="L42" s="1">
        <v>26653.823904405501</v>
      </c>
      <c r="M42" s="1">
        <v>28668.8634233263</v>
      </c>
      <c r="N42" s="1">
        <v>29449.907436498401</v>
      </c>
      <c r="O42" s="1">
        <v>30640.3456230968</v>
      </c>
      <c r="P42" s="1">
        <v>30786.725471966201</v>
      </c>
      <c r="Q42" s="1">
        <v>32908.832364089401</v>
      </c>
      <c r="R42" s="1">
        <v>34150.1594558945</v>
      </c>
      <c r="S42" s="1">
        <v>37289.361835060998</v>
      </c>
      <c r="T42" s="1">
        <v>38965.672977210997</v>
      </c>
      <c r="U42" s="1">
        <v>41278.326827057099</v>
      </c>
      <c r="V42" s="1">
        <v>40370.225540357198</v>
      </c>
      <c r="W42" s="1">
        <v>43031.807327388902</v>
      </c>
      <c r="X42" s="1">
        <v>44403.384841392901</v>
      </c>
      <c r="Y42" s="1">
        <v>44803.968242121402</v>
      </c>
      <c r="Z42" s="1">
        <v>46726.854143783203</v>
      </c>
      <c r="AA42" s="1">
        <v>47901.447362706604</v>
      </c>
      <c r="AB42" s="1">
        <v>49058.501065841599</v>
      </c>
    </row>
    <row r="43" spans="1:28" ht="15" customHeight="1">
      <c r="A43" s="1" t="s">
        <v>80</v>
      </c>
      <c r="B43" s="1" t="s">
        <v>81</v>
      </c>
      <c r="Z43" s="1">
        <v>4103.9551422125296</v>
      </c>
      <c r="AA43" s="1">
        <v>4289.0867475294499</v>
      </c>
      <c r="AB43" s="1">
        <v>4574.4748761916198</v>
      </c>
    </row>
    <row r="44" spans="1:28" ht="15" customHeight="1">
      <c r="A44" s="1" t="s">
        <v>82</v>
      </c>
      <c r="B44" s="1" t="s">
        <v>83</v>
      </c>
      <c r="C44" s="1">
        <v>4299.0515165102697</v>
      </c>
      <c r="D44" s="1">
        <v>4507.1582275676001</v>
      </c>
      <c r="E44" s="1">
        <v>4692.1174033492198</v>
      </c>
      <c r="F44" s="1">
        <v>4887.2570379803601</v>
      </c>
      <c r="G44" s="1">
        <v>4978.4150914683996</v>
      </c>
      <c r="H44" s="1">
        <v>5232.7705128447196</v>
      </c>
      <c r="I44" s="1">
        <v>5506.5796289853497</v>
      </c>
      <c r="J44" s="1">
        <v>5751.2678136556096</v>
      </c>
      <c r="K44" s="1">
        <v>6071.0879466802498</v>
      </c>
      <c r="L44" s="1">
        <v>6211.5685039316204</v>
      </c>
      <c r="M44" s="1">
        <v>6516.2574543416404</v>
      </c>
      <c r="N44" s="1">
        <v>6653.9537012971796</v>
      </c>
      <c r="O44" s="1">
        <v>6551.4414670139604</v>
      </c>
      <c r="P44" s="1">
        <v>7070.44996046507</v>
      </c>
      <c r="Q44" s="1">
        <v>7452.3269531405804</v>
      </c>
      <c r="R44" s="1">
        <v>7712.2083080330403</v>
      </c>
      <c r="S44" s="1">
        <v>8300.5925305693909</v>
      </c>
      <c r="T44" s="1">
        <v>9055.2770265612708</v>
      </c>
      <c r="U44" s="1">
        <v>9884.2914745123308</v>
      </c>
      <c r="V44" s="1">
        <v>9839.80646067622</v>
      </c>
      <c r="W44" s="1">
        <v>10017.620534470099</v>
      </c>
      <c r="X44" s="1">
        <v>10198.5489561423</v>
      </c>
      <c r="Y44" s="1">
        <v>9945.28844638392</v>
      </c>
      <c r="Z44" s="1">
        <v>10146.3479815887</v>
      </c>
      <c r="AA44" s="1">
        <v>10910.297445078</v>
      </c>
      <c r="AB44" s="1">
        <v>11139.9489770197</v>
      </c>
    </row>
    <row r="45" spans="1:28" ht="15" customHeight="1">
      <c r="A45" s="1" t="s">
        <v>86</v>
      </c>
      <c r="B45" s="1" t="s">
        <v>87</v>
      </c>
      <c r="C45" s="1">
        <v>3668.3797430343898</v>
      </c>
      <c r="D45" s="1">
        <v>3756.14850815419</v>
      </c>
      <c r="E45" s="1">
        <v>4193.2735222850797</v>
      </c>
      <c r="F45" s="1">
        <v>4524.40190271963</v>
      </c>
      <c r="G45" s="1">
        <v>4656.4923279800596</v>
      </c>
      <c r="H45" s="1">
        <v>4937.3298286809404</v>
      </c>
      <c r="I45" s="1">
        <v>5238.8284235257897</v>
      </c>
      <c r="J45" s="1">
        <v>5708.1880678069701</v>
      </c>
      <c r="K45" s="1">
        <v>6062.5220903147601</v>
      </c>
      <c r="L45" s="1">
        <v>6414.7431936228004</v>
      </c>
      <c r="M45" s="1">
        <v>6760.1256867816501</v>
      </c>
      <c r="N45" s="1">
        <v>6973.5411830131297</v>
      </c>
      <c r="O45" s="1">
        <v>7295.0565316511002</v>
      </c>
      <c r="P45" s="1">
        <v>7226.7212814848499</v>
      </c>
      <c r="Q45" s="1">
        <v>7506.7337608350499</v>
      </c>
      <c r="R45" s="1">
        <v>8356.0129942444692</v>
      </c>
      <c r="S45" s="1">
        <v>9274.8925196874206</v>
      </c>
      <c r="T45" s="1">
        <v>10098.693554255</v>
      </c>
      <c r="U45" s="1">
        <v>10491.6195829591</v>
      </c>
      <c r="V45" s="1">
        <v>10539.397816966901</v>
      </c>
      <c r="W45" s="1">
        <v>11410.348752407501</v>
      </c>
      <c r="X45" s="1">
        <v>11869.133980357999</v>
      </c>
      <c r="Y45" s="1">
        <v>11900.4909967934</v>
      </c>
      <c r="Z45" s="1">
        <v>12482.1645996548</v>
      </c>
      <c r="AA45" s="1">
        <v>13475.016470179</v>
      </c>
      <c r="AB45" s="1">
        <v>14740.8196989319</v>
      </c>
    </row>
    <row r="46" spans="1:28" ht="15" customHeight="1">
      <c r="A46" s="1" t="s">
        <v>92</v>
      </c>
      <c r="B46" s="1" t="s">
        <v>93</v>
      </c>
      <c r="C46" s="1">
        <v>4829.9331234139299</v>
      </c>
      <c r="D46" s="1">
        <v>5087.4391649224299</v>
      </c>
      <c r="E46" s="1">
        <v>5192.5815089488397</v>
      </c>
      <c r="F46" s="1">
        <v>5299.1765540219403</v>
      </c>
      <c r="G46" s="1">
        <v>5518.6837311152203</v>
      </c>
      <c r="H46" s="1">
        <v>5636.9897439219703</v>
      </c>
      <c r="I46" s="1">
        <v>5715.87937718795</v>
      </c>
      <c r="J46" s="1">
        <v>5940.0686401945604</v>
      </c>
      <c r="K46" s="1">
        <v>6077.5406365608496</v>
      </c>
      <c r="L46" s="1">
        <v>5758.0731288362103</v>
      </c>
      <c r="M46" s="1">
        <v>5838.9025249081797</v>
      </c>
      <c r="N46" s="1">
        <v>6094.3485263838402</v>
      </c>
      <c r="O46" s="1">
        <v>6332.1858741787801</v>
      </c>
      <c r="P46" s="1">
        <v>6513.2994040277899</v>
      </c>
      <c r="Q46" s="1">
        <v>7117.1717148957196</v>
      </c>
      <c r="R46" s="1">
        <v>7598.94624430365</v>
      </c>
      <c r="S46" s="1">
        <v>8037.8832787714</v>
      </c>
      <c r="T46" s="1">
        <v>8294.6414053182598</v>
      </c>
      <c r="U46" s="1">
        <v>8845.5544995256096</v>
      </c>
      <c r="V46" s="1">
        <v>8818.6723598983408</v>
      </c>
      <c r="W46" s="1">
        <v>9090.3082336024909</v>
      </c>
      <c r="X46" s="1">
        <v>9857.5218161362209</v>
      </c>
      <c r="Y46" s="1">
        <v>10311.4025981044</v>
      </c>
      <c r="Z46" s="1">
        <v>11153.6845018163</v>
      </c>
      <c r="AA46" s="1">
        <v>11713.1715024724</v>
      </c>
      <c r="AB46" s="1">
        <v>11060.287632982499</v>
      </c>
    </row>
    <row r="47" spans="1:28" ht="15" customHeight="1">
      <c r="A47" s="1" t="s">
        <v>291</v>
      </c>
      <c r="B47" s="1" t="s">
        <v>292</v>
      </c>
      <c r="C47" s="1">
        <v>2915.8853597308498</v>
      </c>
      <c r="D47" s="1">
        <v>3018.2374096130802</v>
      </c>
      <c r="E47" s="1">
        <v>3258.4564809180802</v>
      </c>
      <c r="F47" s="1">
        <v>3482.0954407172899</v>
      </c>
      <c r="G47" s="1">
        <v>3675.41680112929</v>
      </c>
      <c r="H47" s="1">
        <v>3883.6027722331601</v>
      </c>
      <c r="I47" s="1">
        <v>3944.0689277106899</v>
      </c>
      <c r="J47" s="1">
        <v>4097.2820516504898</v>
      </c>
      <c r="K47" s="1">
        <v>4215.6031632365903</v>
      </c>
      <c r="L47" s="1">
        <v>4333.670238572</v>
      </c>
      <c r="M47" s="1">
        <v>4447.6493920958701</v>
      </c>
      <c r="N47" s="1">
        <v>4554.8569872129701</v>
      </c>
      <c r="O47" s="1">
        <v>4672.3554582148499</v>
      </c>
      <c r="P47" s="1">
        <v>4807.7176606102703</v>
      </c>
      <c r="Q47" s="1">
        <v>4956.5553451918704</v>
      </c>
      <c r="R47" s="1">
        <v>5224.7578497206796</v>
      </c>
      <c r="S47" s="1">
        <v>5591.4423326619399</v>
      </c>
      <c r="T47" s="1">
        <v>5823.1740276168202</v>
      </c>
      <c r="U47" s="1">
        <v>6063.2860248753304</v>
      </c>
      <c r="V47" s="1">
        <v>5956.8750977065502</v>
      </c>
      <c r="W47" s="1">
        <v>6127.03911837142</v>
      </c>
      <c r="X47" s="1">
        <v>6465.87471515371</v>
      </c>
      <c r="Y47" s="1">
        <v>6541.1663407530596</v>
      </c>
      <c r="Z47" s="1">
        <v>6877.1530441901004</v>
      </c>
      <c r="AA47" s="1">
        <v>7233.1906251391401</v>
      </c>
      <c r="AB47" s="1">
        <v>7597.6855699405796</v>
      </c>
    </row>
    <row r="48" spans="1:28" ht="15" customHeight="1">
      <c r="A48" s="1" t="s">
        <v>122</v>
      </c>
      <c r="B48" s="1" t="s">
        <v>123</v>
      </c>
      <c r="C48" s="1">
        <v>653.93174699210101</v>
      </c>
      <c r="D48" s="1">
        <v>648.01097435981205</v>
      </c>
      <c r="E48" s="1">
        <v>864.28441478278205</v>
      </c>
      <c r="F48" s="1">
        <v>949.74006982173501</v>
      </c>
      <c r="G48" s="1">
        <v>1092.82804969324</v>
      </c>
      <c r="H48" s="1">
        <v>1264.2178996062601</v>
      </c>
      <c r="I48" s="1">
        <v>2065.1546406884199</v>
      </c>
      <c r="J48" s="1">
        <v>5049.6273633371402</v>
      </c>
      <c r="K48" s="1">
        <v>6071.1590096866803</v>
      </c>
      <c r="L48" s="1">
        <v>7429.7414108578996</v>
      </c>
      <c r="M48" s="1">
        <v>8617.7208501746809</v>
      </c>
      <c r="N48" s="1">
        <v>13807.935746080901</v>
      </c>
      <c r="O48" s="1">
        <v>16076.2795626551</v>
      </c>
      <c r="P48" s="1">
        <v>17891.475786712701</v>
      </c>
      <c r="Q48" s="1">
        <v>24283.695008816801</v>
      </c>
      <c r="R48" s="1">
        <v>27963.065156654098</v>
      </c>
      <c r="S48" s="1">
        <v>29646.210812506299</v>
      </c>
      <c r="T48" s="1">
        <v>33506.4068642852</v>
      </c>
      <c r="U48" s="1">
        <v>38407.879683637599</v>
      </c>
      <c r="V48" s="1">
        <v>37447.507869977402</v>
      </c>
      <c r="W48" s="1">
        <v>32965.8995911163</v>
      </c>
      <c r="X48" s="1">
        <v>34280.254893443001</v>
      </c>
      <c r="Y48" s="1">
        <v>37570.635396696402</v>
      </c>
      <c r="Z48" s="1">
        <v>34766.011578204401</v>
      </c>
      <c r="AA48" s="1">
        <v>33696.126412321399</v>
      </c>
      <c r="AB48" s="1">
        <v>24042.497092299302</v>
      </c>
    </row>
    <row r="49" spans="1:28" ht="15" customHeight="1">
      <c r="A49" s="1" t="s">
        <v>94</v>
      </c>
      <c r="B49" s="1" t="s">
        <v>95</v>
      </c>
      <c r="E49" s="1">
        <v>813.96356259840604</v>
      </c>
      <c r="F49" s="1">
        <v>953.371200159399</v>
      </c>
      <c r="G49" s="1">
        <v>1191.1141450181799</v>
      </c>
      <c r="H49" s="1">
        <v>1258.91299996154</v>
      </c>
      <c r="I49" s="1">
        <v>1405.6062526655301</v>
      </c>
      <c r="J49" s="1">
        <v>1543.82947814761</v>
      </c>
      <c r="K49" s="1">
        <v>1580.7758301582501</v>
      </c>
      <c r="L49" s="1">
        <v>1581.61324759577</v>
      </c>
      <c r="M49" s="1">
        <v>1528.5816608211601</v>
      </c>
      <c r="N49" s="1">
        <v>1639.9976543345699</v>
      </c>
      <c r="O49" s="1">
        <v>1642.4605523278201</v>
      </c>
      <c r="P49" s="1">
        <v>1553.45492203409</v>
      </c>
      <c r="Q49" s="1">
        <v>1547.72586726332</v>
      </c>
      <c r="R49" s="1">
        <v>1575.1389402667701</v>
      </c>
      <c r="S49" s="1">
        <v>1556.6622908067</v>
      </c>
      <c r="T49" s="1">
        <v>1578.90477110949</v>
      </c>
      <c r="U49" s="1">
        <v>1420.73966081869</v>
      </c>
      <c r="V49" s="1">
        <v>1459.8300831950701</v>
      </c>
      <c r="W49" s="1">
        <v>1485.1984350349101</v>
      </c>
      <c r="X49" s="1">
        <v>1625.5061556999599</v>
      </c>
    </row>
    <row r="50" spans="1:28" ht="15" customHeight="1">
      <c r="A50" s="1" t="s">
        <v>98</v>
      </c>
      <c r="B50" s="1" t="s">
        <v>99</v>
      </c>
      <c r="F50" s="1">
        <v>5794.27823962398</v>
      </c>
      <c r="G50" s="1">
        <v>5946.6184665930296</v>
      </c>
      <c r="H50" s="1">
        <v>6460.4601357689298</v>
      </c>
      <c r="I50" s="1">
        <v>6870.9552773351597</v>
      </c>
      <c r="J50" s="1">
        <v>7966.3064548642897</v>
      </c>
      <c r="K50" s="1">
        <v>8438.2646992515292</v>
      </c>
      <c r="L50" s="1">
        <v>8419.5713549453194</v>
      </c>
      <c r="M50" s="1">
        <v>9437.2427891891293</v>
      </c>
      <c r="N50" s="1">
        <v>10326.2852655066</v>
      </c>
      <c r="O50" s="1">
        <v>11670.3652656957</v>
      </c>
      <c r="P50" s="1">
        <v>13123.028054025101</v>
      </c>
      <c r="Q50" s="1">
        <v>14521.356569886701</v>
      </c>
      <c r="R50" s="1">
        <v>16624.912041303702</v>
      </c>
      <c r="S50" s="1">
        <v>19310.004739651999</v>
      </c>
      <c r="T50" s="1">
        <v>22168.6450044105</v>
      </c>
      <c r="U50" s="1">
        <v>22830.090316358899</v>
      </c>
      <c r="V50" s="1">
        <v>20613.562675507001</v>
      </c>
      <c r="W50" s="1">
        <v>21809.423909223999</v>
      </c>
      <c r="X50" s="1">
        <v>24777.468192276399</v>
      </c>
      <c r="Y50" s="1">
        <v>26190.5529510261</v>
      </c>
      <c r="Z50" s="1">
        <v>27642.585367043099</v>
      </c>
      <c r="AA50" s="1">
        <v>29135.704397916601</v>
      </c>
      <c r="AB50" s="1">
        <v>29397.1298449963</v>
      </c>
    </row>
    <row r="51" spans="1:28" ht="15" customHeight="1">
      <c r="A51" s="1" t="s">
        <v>100</v>
      </c>
      <c r="B51" s="1" t="s">
        <v>101</v>
      </c>
      <c r="C51" s="1">
        <v>415.02370106721298</v>
      </c>
      <c r="D51" s="1">
        <v>384.60399235347802</v>
      </c>
      <c r="E51" s="1">
        <v>346.58370616048097</v>
      </c>
      <c r="F51" s="1">
        <v>387.32552259629102</v>
      </c>
      <c r="G51" s="1">
        <v>394.26780093270202</v>
      </c>
      <c r="H51" s="1">
        <v>413.22004645787399</v>
      </c>
      <c r="I51" s="1">
        <v>458.32636272453101</v>
      </c>
      <c r="J51" s="1">
        <v>466.47121398254598</v>
      </c>
      <c r="K51" s="1">
        <v>442.21960666546698</v>
      </c>
      <c r="L51" s="1">
        <v>458.30568988151703</v>
      </c>
      <c r="M51" s="1">
        <v>482.88456104248002</v>
      </c>
      <c r="N51" s="1">
        <v>519.27181162532202</v>
      </c>
      <c r="O51" s="1">
        <v>520.33942906897801</v>
      </c>
      <c r="P51" s="1">
        <v>503.97259382287803</v>
      </c>
      <c r="Q51" s="1">
        <v>571.40384898048103</v>
      </c>
      <c r="R51" s="1">
        <v>640.65831941830595</v>
      </c>
      <c r="S51" s="1">
        <v>711.58723524339598</v>
      </c>
      <c r="T51" s="1">
        <v>792.35379115324304</v>
      </c>
      <c r="U51" s="1">
        <v>870.71552784646894</v>
      </c>
      <c r="V51" s="1">
        <v>928.62593942533101</v>
      </c>
      <c r="W51" s="1">
        <v>1028.3240314668701</v>
      </c>
      <c r="X51" s="1">
        <v>1134.7848481987101</v>
      </c>
      <c r="Y51" s="1">
        <v>1213.5964647076901</v>
      </c>
      <c r="Z51" s="1">
        <v>1283.5709260717199</v>
      </c>
      <c r="AA51" s="1">
        <v>1513.7038413876301</v>
      </c>
      <c r="AB51" s="1">
        <v>1657.34509875149</v>
      </c>
    </row>
    <row r="52" spans="1:28" ht="15" customHeight="1">
      <c r="A52" s="1" t="s">
        <v>108</v>
      </c>
      <c r="B52" s="1" t="s">
        <v>109</v>
      </c>
    </row>
    <row r="53" spans="1:28" ht="15" customHeight="1">
      <c r="A53" s="1" t="s">
        <v>104</v>
      </c>
      <c r="B53" s="1" t="s">
        <v>105</v>
      </c>
      <c r="C53" s="1">
        <v>4200.8750824990602</v>
      </c>
      <c r="D53" s="1">
        <v>4186.4446254361501</v>
      </c>
      <c r="E53" s="1">
        <v>4487.7062819492803</v>
      </c>
      <c r="F53" s="1">
        <v>4626.6696877017403</v>
      </c>
      <c r="G53" s="1">
        <v>4897.4053440732396</v>
      </c>
      <c r="H53" s="1">
        <v>5060.2200683636602</v>
      </c>
      <c r="I53" s="1">
        <v>5338.5190204651499</v>
      </c>
      <c r="J53" s="1">
        <v>5255.1607287958304</v>
      </c>
      <c r="K53" s="1">
        <v>5333.4667563452103</v>
      </c>
      <c r="L53" s="1">
        <v>5841.7227281329497</v>
      </c>
      <c r="M53" s="1">
        <v>5836.7392167640601</v>
      </c>
      <c r="N53" s="1">
        <v>6062.2396012014597</v>
      </c>
      <c r="O53" s="1">
        <v>6344.8065982337002</v>
      </c>
      <c r="P53" s="1">
        <v>6520.7113626182299</v>
      </c>
      <c r="Q53" s="1">
        <v>7035.7839276627001</v>
      </c>
      <c r="R53" s="1">
        <v>7272.4374129805701</v>
      </c>
      <c r="S53" s="1">
        <v>7573.5538569818</v>
      </c>
      <c r="T53" s="1">
        <v>7634.1231666446502</v>
      </c>
      <c r="U53" s="1">
        <v>7777.6926916310604</v>
      </c>
      <c r="V53" s="1">
        <v>7653.4359747356802</v>
      </c>
      <c r="W53" s="1">
        <v>7914.0825169052096</v>
      </c>
      <c r="X53" s="1">
        <v>8263.0646015686998</v>
      </c>
      <c r="Y53" s="1">
        <v>8839.4749891220308</v>
      </c>
      <c r="Z53" s="1">
        <v>9536.2602476410193</v>
      </c>
      <c r="AA53" s="1">
        <v>11346.867211153</v>
      </c>
      <c r="AB53" s="1">
        <v>12412.422133977299</v>
      </c>
    </row>
    <row r="54" spans="1:28" ht="15" customHeight="1">
      <c r="A54" s="1" t="s">
        <v>102</v>
      </c>
      <c r="B54" s="1" t="s">
        <v>103</v>
      </c>
      <c r="C54" s="1">
        <v>18132.652395601999</v>
      </c>
      <c r="D54" s="1">
        <v>17541.458332930299</v>
      </c>
      <c r="E54" s="1">
        <v>17248.159956743399</v>
      </c>
      <c r="F54" s="1">
        <v>17450.5279099441</v>
      </c>
      <c r="G54" s="1">
        <v>18444.744138836999</v>
      </c>
      <c r="H54" s="1">
        <v>19550.958001242099</v>
      </c>
      <c r="I54" s="1">
        <v>20051.914614450699</v>
      </c>
      <c r="J54" s="1">
        <v>21787.152101813801</v>
      </c>
      <c r="K54" s="1">
        <v>23576.494251762899</v>
      </c>
      <c r="L54" s="1">
        <v>24767.280673451001</v>
      </c>
      <c r="M54" s="1">
        <v>26794.753248259502</v>
      </c>
      <c r="N54" s="1">
        <v>27807.569419621199</v>
      </c>
      <c r="O54" s="1">
        <v>28605.122315960401</v>
      </c>
      <c r="P54" s="1">
        <v>29019.773271278202</v>
      </c>
      <c r="Q54" s="1">
        <v>31173.451089980201</v>
      </c>
      <c r="R54" s="1">
        <v>32051.7940038456</v>
      </c>
      <c r="S54" s="1">
        <v>34413.572010531199</v>
      </c>
      <c r="T54" s="1">
        <v>37799.037629169703</v>
      </c>
      <c r="U54" s="1">
        <v>40083.697269966797</v>
      </c>
      <c r="V54" s="1">
        <v>38008.816088558298</v>
      </c>
      <c r="W54" s="1">
        <v>38982.5334165233</v>
      </c>
      <c r="X54" s="1">
        <v>40916.838579027397</v>
      </c>
      <c r="Y54" s="1">
        <v>40873.095332606601</v>
      </c>
      <c r="Z54" s="1">
        <v>41493.141647035904</v>
      </c>
      <c r="AA54" s="1">
        <v>41757.402189441302</v>
      </c>
      <c r="AB54" s="1">
        <v>42509.131308395903</v>
      </c>
    </row>
    <row r="55" spans="1:28" ht="15" customHeight="1">
      <c r="A55" s="1" t="s">
        <v>106</v>
      </c>
      <c r="B55" s="1" t="s">
        <v>107</v>
      </c>
      <c r="C55" s="1">
        <v>17619.208752490398</v>
      </c>
      <c r="D55" s="1">
        <v>18304.258712327599</v>
      </c>
      <c r="E55" s="1">
        <v>18926.462898113699</v>
      </c>
      <c r="F55" s="1">
        <v>19169.8529751694</v>
      </c>
      <c r="G55" s="1">
        <v>19966.484686355099</v>
      </c>
      <c r="H55" s="1">
        <v>20739.549329119101</v>
      </c>
      <c r="I55" s="1">
        <v>21320.534761506598</v>
      </c>
      <c r="J55" s="1">
        <v>22236.251356394801</v>
      </c>
      <c r="K55" s="1">
        <v>23359.009909370299</v>
      </c>
      <c r="L55" s="1">
        <v>24307.498787648401</v>
      </c>
      <c r="M55" s="1">
        <v>26100.397200296899</v>
      </c>
      <c r="N55" s="1">
        <v>27501.8139390059</v>
      </c>
      <c r="O55" s="1">
        <v>28523.8857271382</v>
      </c>
      <c r="P55" s="1">
        <v>28141.914848273002</v>
      </c>
      <c r="Q55" s="1">
        <v>29034.1247889392</v>
      </c>
      <c r="R55" s="1">
        <v>30498.579294360901</v>
      </c>
      <c r="S55" s="1">
        <v>32429.3927056701</v>
      </c>
      <c r="T55" s="1">
        <v>34085.869633527996</v>
      </c>
      <c r="U55" s="1">
        <v>35095.2629574491</v>
      </c>
      <c r="V55" s="1">
        <v>34711.445079522702</v>
      </c>
      <c r="W55" s="1">
        <v>35926.905627576198</v>
      </c>
      <c r="X55" s="1">
        <v>37440.638629868503</v>
      </c>
      <c r="Y55" s="1">
        <v>37679.121779860499</v>
      </c>
      <c r="Z55" s="1">
        <v>39523.853954218102</v>
      </c>
      <c r="AA55" s="1">
        <v>40144.026828367903</v>
      </c>
      <c r="AB55" s="1">
        <v>40860.911217924098</v>
      </c>
    </row>
    <row r="56" spans="1:28" ht="15" customHeight="1">
      <c r="A56" s="1" t="s">
        <v>110</v>
      </c>
      <c r="B56" s="1" t="s">
        <v>111</v>
      </c>
      <c r="C56" s="1">
        <v>12395.6195710376</v>
      </c>
      <c r="D56" s="1">
        <v>13231.6783748163</v>
      </c>
      <c r="E56" s="1">
        <v>12764.4940378962</v>
      </c>
      <c r="F56" s="1">
        <v>13223.863250976499</v>
      </c>
      <c r="G56" s="1">
        <v>13643.650477732201</v>
      </c>
      <c r="H56" s="1">
        <v>14249.3675708143</v>
      </c>
      <c r="I56" s="1">
        <v>14657.8744266797</v>
      </c>
      <c r="J56" s="1">
        <v>15374.182216560701</v>
      </c>
      <c r="K56" s="1">
        <v>15692.9971059653</v>
      </c>
      <c r="L56" s="1">
        <v>14147.012369898801</v>
      </c>
      <c r="M56" s="1">
        <v>13852.3390097383</v>
      </c>
      <c r="N56" s="1">
        <v>14117.7550518427</v>
      </c>
      <c r="O56" s="1">
        <v>13968.7683595668</v>
      </c>
      <c r="P56" s="1">
        <v>14199.2358955905</v>
      </c>
      <c r="Q56" s="1">
        <v>14315.035031039901</v>
      </c>
      <c r="R56" s="1">
        <v>14755.381017625699</v>
      </c>
      <c r="S56" s="1">
        <v>14366.107125181999</v>
      </c>
      <c r="T56" s="1">
        <v>15187.8176745861</v>
      </c>
      <c r="U56" s="1">
        <v>14517.828523173899</v>
      </c>
      <c r="V56" s="1">
        <v>14177.146422871099</v>
      </c>
      <c r="W56" s="1">
        <v>14837.071826129901</v>
      </c>
      <c r="X56" s="1">
        <v>15638.691469499499</v>
      </c>
      <c r="Y56" s="1">
        <v>15356.1915415561</v>
      </c>
      <c r="Z56" s="1">
        <v>15114.369193516201</v>
      </c>
      <c r="AA56" s="1">
        <v>15370.976153068599</v>
      </c>
      <c r="AB56" s="1">
        <v>14699.566236553301</v>
      </c>
    </row>
    <row r="57" spans="1:28" ht="15" customHeight="1">
      <c r="A57" s="1" t="s">
        <v>114</v>
      </c>
      <c r="B57" s="1" t="s">
        <v>115</v>
      </c>
      <c r="C57" s="1">
        <v>5730.9099315547401</v>
      </c>
      <c r="D57" s="1">
        <v>4641.8310572291703</v>
      </c>
      <c r="E57" s="1">
        <v>2595.7529536349798</v>
      </c>
      <c r="F57" s="1">
        <v>1864.2948651664699</v>
      </c>
      <c r="G57" s="1">
        <v>1732.54492616363</v>
      </c>
      <c r="H57" s="1">
        <v>1884.3591024534101</v>
      </c>
      <c r="I57" s="1">
        <v>2212.64389050101</v>
      </c>
      <c r="J57" s="1">
        <v>2568.64333617597</v>
      </c>
      <c r="K57" s="1">
        <v>2745.2968123085202</v>
      </c>
      <c r="L57" s="1">
        <v>2924.3914603295798</v>
      </c>
      <c r="M57" s="1">
        <v>3104.5156786790899</v>
      </c>
      <c r="N57" s="1">
        <v>3377.0511186036101</v>
      </c>
      <c r="O57" s="1">
        <v>3650.8572198213101</v>
      </c>
      <c r="P57" s="1">
        <v>4157.8794070276699</v>
      </c>
      <c r="Q57" s="1">
        <v>4545.2931316241402</v>
      </c>
      <c r="R57" s="1">
        <v>5169.0624337441895</v>
      </c>
      <c r="S57" s="1">
        <v>5860.3584009062797</v>
      </c>
      <c r="T57" s="1">
        <v>6810.1908374141103</v>
      </c>
      <c r="U57" s="1">
        <v>7132.2052750897701</v>
      </c>
      <c r="V57" s="1">
        <v>6986.0045471002704</v>
      </c>
      <c r="W57" s="1">
        <v>7564.0630608975098</v>
      </c>
      <c r="X57" s="1">
        <v>8360.2972070306496</v>
      </c>
      <c r="Y57" s="1">
        <v>9826.0527534108605</v>
      </c>
      <c r="Z57" s="1">
        <v>10611.7741169939</v>
      </c>
      <c r="AA57" s="1">
        <v>11575.547210705001</v>
      </c>
      <c r="AB57" s="1">
        <v>12089.1694050447</v>
      </c>
    </row>
    <row r="58" spans="1:28" ht="15" customHeight="1">
      <c r="A58" s="1" t="s">
        <v>78</v>
      </c>
      <c r="B58" s="1" t="s">
        <v>79</v>
      </c>
      <c r="C58" s="1">
        <v>19427.509383561599</v>
      </c>
      <c r="D58" s="1">
        <v>20957.2011074689</v>
      </c>
      <c r="E58" s="1">
        <v>21682.5884088905</v>
      </c>
      <c r="F58" s="1">
        <v>21834.922245203699</v>
      </c>
      <c r="G58" s="1">
        <v>22756.9083457755</v>
      </c>
      <c r="H58" s="1">
        <v>23521.444734948502</v>
      </c>
      <c r="I58" s="1">
        <v>24035.440366648199</v>
      </c>
      <c r="J58" s="1">
        <v>24564.406713534801</v>
      </c>
      <c r="K58" s="1">
        <v>25344.59352436</v>
      </c>
      <c r="L58" s="1">
        <v>26291.211079389799</v>
      </c>
      <c r="M58" s="1">
        <v>27209.2272386931</v>
      </c>
      <c r="N58" s="1">
        <v>28380.658897017802</v>
      </c>
      <c r="O58" s="1">
        <v>29178.6374658122</v>
      </c>
      <c r="P58" s="1">
        <v>29875.494255105699</v>
      </c>
      <c r="Q58" s="1">
        <v>31305.430905871799</v>
      </c>
      <c r="R58" s="1">
        <v>31794.096009520701</v>
      </c>
      <c r="S58" s="1">
        <v>34119.123772732702</v>
      </c>
      <c r="T58" s="1">
        <v>36249.7736073778</v>
      </c>
      <c r="U58" s="1">
        <v>37802.387430319701</v>
      </c>
      <c r="V58" s="1">
        <v>36851.2820856299</v>
      </c>
      <c r="W58" s="1">
        <v>38978.743697933503</v>
      </c>
      <c r="X58" s="1">
        <v>42541.531088409603</v>
      </c>
      <c r="Y58" s="1">
        <v>43359.6148271723</v>
      </c>
      <c r="Z58" s="1">
        <v>44993.892745931502</v>
      </c>
      <c r="AA58" s="1">
        <v>47011.551093513102</v>
      </c>
      <c r="AB58" s="1">
        <v>47683.7885959958</v>
      </c>
    </row>
    <row r="59" spans="1:28" ht="15" customHeight="1">
      <c r="A59" s="1" t="s">
        <v>116</v>
      </c>
      <c r="B59" s="1" t="s">
        <v>117</v>
      </c>
      <c r="C59" s="1">
        <v>1237.36248910473</v>
      </c>
      <c r="D59" s="1">
        <v>1308.32931862141</v>
      </c>
      <c r="E59" s="1">
        <v>1350.4539811851801</v>
      </c>
      <c r="F59" s="1">
        <v>1408.69334138504</v>
      </c>
      <c r="G59" s="1">
        <v>1445.43004153624</v>
      </c>
      <c r="H59" s="1">
        <v>1495.57509779578</v>
      </c>
      <c r="I59" s="1">
        <v>1552.1433624492199</v>
      </c>
      <c r="J59" s="1">
        <v>1604.14940573084</v>
      </c>
      <c r="K59" s="1">
        <v>1656.9883745853999</v>
      </c>
      <c r="L59" s="1">
        <v>1712.40943340225</v>
      </c>
      <c r="M59" s="1">
        <v>1771.5360041144299</v>
      </c>
      <c r="N59" s="1">
        <v>1837.24943040212</v>
      </c>
      <c r="O59" s="1">
        <v>1903.1462695636801</v>
      </c>
      <c r="P59" s="1">
        <v>1989.76707835191</v>
      </c>
      <c r="Q59" s="1">
        <v>2104.8110189480199</v>
      </c>
      <c r="R59" s="1">
        <v>2241.28722981991</v>
      </c>
      <c r="S59" s="1">
        <v>2394.9300612379102</v>
      </c>
      <c r="T59" s="1">
        <v>2500.8042173643498</v>
      </c>
      <c r="U59" s="1">
        <v>2711.8761581512299</v>
      </c>
      <c r="V59" s="1">
        <v>2792.9681809465201</v>
      </c>
      <c r="W59" s="1">
        <v>2973.8328205365601</v>
      </c>
      <c r="X59" s="1">
        <v>3379.4849979000901</v>
      </c>
      <c r="Y59" s="1">
        <v>3781.8662563206399</v>
      </c>
      <c r="Z59" s="1">
        <v>5259.6180689726498</v>
      </c>
      <c r="AA59" s="1">
        <v>5454.1438925399498</v>
      </c>
      <c r="AB59" s="1">
        <v>5117.3370950339604</v>
      </c>
    </row>
    <row r="60" spans="1:28" ht="15" customHeight="1">
      <c r="A60" s="1" t="s">
        <v>124</v>
      </c>
      <c r="B60" s="1" t="s">
        <v>125</v>
      </c>
      <c r="C60" s="1">
        <v>13287.2558025827</v>
      </c>
      <c r="D60" s="1">
        <v>13993.439470917399</v>
      </c>
      <c r="E60" s="1">
        <v>14302.864066267801</v>
      </c>
      <c r="F60" s="1">
        <v>14322.9560783876</v>
      </c>
      <c r="G60" s="1">
        <v>14846.8483724742</v>
      </c>
      <c r="H60" s="1">
        <v>15404.3011616687</v>
      </c>
      <c r="I60" s="1">
        <v>16121.007363794501</v>
      </c>
      <c r="J60" s="1">
        <v>17150.137997267298</v>
      </c>
      <c r="K60" s="1">
        <v>18033.462015064801</v>
      </c>
      <c r="L60" s="1">
        <v>18464.732103075301</v>
      </c>
      <c r="M60" s="1">
        <v>19523.5137601682</v>
      </c>
      <c r="N60" s="1">
        <v>20963.748556335901</v>
      </c>
      <c r="O60" s="1">
        <v>22615.935648970601</v>
      </c>
      <c r="P60" s="1">
        <v>23870.508147003198</v>
      </c>
      <c r="Q60" s="1">
        <v>25437.3782051198</v>
      </c>
      <c r="R60" s="1">
        <v>25577.524079559898</v>
      </c>
      <c r="S60" s="1">
        <v>28514.725977351402</v>
      </c>
      <c r="T60" s="1">
        <v>29289.805407230298</v>
      </c>
      <c r="U60" s="1">
        <v>30856.011826847702</v>
      </c>
      <c r="V60" s="1">
        <v>30388.3544960412</v>
      </c>
      <c r="W60" s="1">
        <v>28169.490024540301</v>
      </c>
      <c r="X60" s="1">
        <v>26141.3195918975</v>
      </c>
      <c r="Y60" s="1">
        <v>25284.464076623801</v>
      </c>
      <c r="Z60" s="1">
        <v>26097.871900873601</v>
      </c>
      <c r="AA60" s="1">
        <v>26838.455228326799</v>
      </c>
      <c r="AB60" s="1">
        <v>26902.525319840999</v>
      </c>
    </row>
    <row r="61" spans="1:28" ht="15" customHeight="1">
      <c r="A61" s="1" t="s">
        <v>128</v>
      </c>
      <c r="B61" s="1" t="s">
        <v>129</v>
      </c>
    </row>
    <row r="62" spans="1:28" ht="15" customHeight="1">
      <c r="A62" s="1" t="s">
        <v>126</v>
      </c>
      <c r="B62" s="1" t="s">
        <v>127</v>
      </c>
      <c r="C62" s="1">
        <v>4729.1047157216599</v>
      </c>
      <c r="D62" s="1">
        <v>4950.1423557787202</v>
      </c>
      <c r="E62" s="1">
        <v>4983.4357341219802</v>
      </c>
      <c r="F62" s="1">
        <v>4947.3515554939504</v>
      </c>
      <c r="G62" s="1">
        <v>5080.5407594989001</v>
      </c>
      <c r="H62" s="1">
        <v>5248.08604475216</v>
      </c>
      <c r="I62" s="1">
        <v>5541.96662860386</v>
      </c>
      <c r="J62" s="1">
        <v>5887.2900960202396</v>
      </c>
      <c r="K62" s="1">
        <v>6623.6961205974203</v>
      </c>
      <c r="L62" s="1">
        <v>7154.03234944628</v>
      </c>
      <c r="M62" s="1">
        <v>7641.5466550922001</v>
      </c>
      <c r="N62" s="1">
        <v>7620.2816767430004</v>
      </c>
      <c r="O62" s="1">
        <v>7977.1477944362496</v>
      </c>
      <c r="P62" s="1">
        <v>8862.5393474258708</v>
      </c>
      <c r="Q62" s="1">
        <v>9012.5762757904504</v>
      </c>
      <c r="R62" s="1">
        <v>10495.2380073884</v>
      </c>
      <c r="S62" s="1">
        <v>10354.213838923801</v>
      </c>
      <c r="T62" s="1">
        <v>11255.8564163871</v>
      </c>
      <c r="U62" s="1">
        <v>11554.3082085448</v>
      </c>
      <c r="V62" s="1">
        <v>10838.224281524501</v>
      </c>
      <c r="W62" s="1">
        <v>10862.867437839601</v>
      </c>
      <c r="X62" s="1">
        <v>11115.7069552334</v>
      </c>
      <c r="Y62" s="1">
        <v>11164.4387152213</v>
      </c>
      <c r="Z62" s="1">
        <v>11887.5776733366</v>
      </c>
      <c r="AA62" s="1">
        <v>13041.816105784301</v>
      </c>
      <c r="AB62" s="1">
        <v>14152.4175665278</v>
      </c>
    </row>
    <row r="63" spans="1:28" ht="15" customHeight="1">
      <c r="A63" s="1" t="s">
        <v>130</v>
      </c>
      <c r="B63" s="1" t="s">
        <v>131</v>
      </c>
      <c r="C63" s="1">
        <v>3378.4368469014798</v>
      </c>
      <c r="D63" s="1">
        <v>3524.3865182485001</v>
      </c>
      <c r="E63" s="1">
        <v>3681.21306905756</v>
      </c>
      <c r="F63" s="1">
        <v>3817.7925888735499</v>
      </c>
      <c r="G63" s="1">
        <v>3956.8208938378898</v>
      </c>
      <c r="H63" s="1">
        <v>4136.9654410992798</v>
      </c>
      <c r="I63" s="1">
        <v>4234.3457605343701</v>
      </c>
      <c r="J63" s="1">
        <v>4390.5768777068297</v>
      </c>
      <c r="K63" s="1">
        <v>4552.8873276282502</v>
      </c>
      <c r="L63" s="1">
        <v>4683.9919082325996</v>
      </c>
      <c r="M63" s="1">
        <v>4842.2164821156402</v>
      </c>
      <c r="N63" s="1">
        <v>4943.6482817884298</v>
      </c>
      <c r="O63" s="1">
        <v>5097.52962913387</v>
      </c>
      <c r="P63" s="1">
        <v>5208.7618252152897</v>
      </c>
      <c r="Q63" s="1">
        <v>5401.5321562319104</v>
      </c>
      <c r="R63" s="1">
        <v>5633.1345388333702</v>
      </c>
      <c r="S63" s="1">
        <v>5993.1521400962502</v>
      </c>
      <c r="T63" s="1">
        <v>6414.1047768878998</v>
      </c>
      <c r="U63" s="1">
        <v>6624.4909748988202</v>
      </c>
      <c r="V63" s="1">
        <v>6585.0645013724697</v>
      </c>
      <c r="W63" s="1">
        <v>6728.24672580069</v>
      </c>
      <c r="X63" s="1">
        <v>7025.6745543781599</v>
      </c>
      <c r="Y63" s="1">
        <v>7320.15341718537</v>
      </c>
      <c r="Z63" s="1">
        <v>7446.5879914832303</v>
      </c>
      <c r="AA63" s="1">
        <v>7758.4931524622998</v>
      </c>
      <c r="AB63" s="1">
        <v>8194.44068126819</v>
      </c>
    </row>
    <row r="64" spans="1:28" ht="15" customHeight="1">
      <c r="A64" s="1" t="s">
        <v>118</v>
      </c>
      <c r="B64" s="1" t="s">
        <v>119</v>
      </c>
      <c r="C64" s="1">
        <v>882.88798828195002</v>
      </c>
      <c r="D64" s="1">
        <v>910.42041305078897</v>
      </c>
      <c r="E64" s="1">
        <v>935.69568125711601</v>
      </c>
      <c r="F64" s="1">
        <v>979.75748406240803</v>
      </c>
      <c r="G64" s="1">
        <v>1013.3797484243501</v>
      </c>
      <c r="H64" s="1">
        <v>1054.2357193358</v>
      </c>
      <c r="I64" s="1">
        <v>1092.2636965163899</v>
      </c>
      <c r="J64" s="1">
        <v>1138.4263325575</v>
      </c>
      <c r="K64" s="1">
        <v>1163.03042949365</v>
      </c>
      <c r="L64" s="1">
        <v>1195.3034842797699</v>
      </c>
      <c r="M64" s="1">
        <v>1224.34169006055</v>
      </c>
      <c r="N64" s="1">
        <v>1269.79627719224</v>
      </c>
      <c r="O64" s="1">
        <v>1329.7998762674599</v>
      </c>
      <c r="P64" s="1">
        <v>1345.2397493416699</v>
      </c>
      <c r="Q64" s="1">
        <v>1386.43743416694</v>
      </c>
      <c r="R64" s="1">
        <v>1442.7582946100799</v>
      </c>
      <c r="S64" s="1">
        <v>1471.9918841036499</v>
      </c>
      <c r="T64" s="1">
        <v>1578.9822424638501</v>
      </c>
      <c r="U64" s="1">
        <v>1638.2499343612801</v>
      </c>
      <c r="V64" s="1">
        <v>1595.24073493688</v>
      </c>
      <c r="W64" s="1">
        <v>1653.7181537050301</v>
      </c>
      <c r="X64" s="1">
        <v>1743.94710091875</v>
      </c>
      <c r="Y64" s="1">
        <v>1795.4483134801501</v>
      </c>
      <c r="Z64" s="1">
        <v>1811.3343466577501</v>
      </c>
      <c r="AA64" s="1">
        <v>1804.5421498276201</v>
      </c>
      <c r="AB64" s="1">
        <v>1819.36361591165</v>
      </c>
    </row>
    <row r="65" spans="1:28" ht="15" customHeight="1">
      <c r="A65" s="1" t="s">
        <v>120</v>
      </c>
      <c r="B65" s="1" t="s">
        <v>121</v>
      </c>
      <c r="C65" s="1">
        <v>1012.66747112958</v>
      </c>
      <c r="D65" s="1">
        <v>1075.75123652927</v>
      </c>
      <c r="E65" s="1">
        <v>1087.4828268369099</v>
      </c>
      <c r="F65" s="1">
        <v>1111.49256686698</v>
      </c>
      <c r="G65" s="1">
        <v>1146.36977009373</v>
      </c>
      <c r="H65" s="1">
        <v>1196.6467908242</v>
      </c>
      <c r="I65" s="1">
        <v>1333.0032033884399</v>
      </c>
      <c r="J65" s="1">
        <v>1416.48711130745</v>
      </c>
      <c r="K65" s="1">
        <v>1010.41328398211</v>
      </c>
      <c r="L65" s="1">
        <v>1015.49163724776</v>
      </c>
      <c r="M65" s="1">
        <v>1072.5133898637</v>
      </c>
      <c r="N65" s="1">
        <v>1096.4761542605099</v>
      </c>
      <c r="O65" s="1">
        <v>1078.80471412875</v>
      </c>
      <c r="P65" s="1">
        <v>1080.2409754524699</v>
      </c>
      <c r="Q65" s="1">
        <v>1113.7574733674501</v>
      </c>
      <c r="R65" s="1">
        <v>1169.4539101550199</v>
      </c>
      <c r="S65" s="1">
        <v>1203.4518194858699</v>
      </c>
      <c r="T65" s="1">
        <v>1245.39955542448</v>
      </c>
      <c r="U65" s="1">
        <v>1278.2467513044801</v>
      </c>
      <c r="V65" s="1">
        <v>1298.20039255608</v>
      </c>
      <c r="W65" s="1">
        <v>1338.9845658465099</v>
      </c>
      <c r="X65" s="1">
        <v>1439.28988064393</v>
      </c>
      <c r="Y65" s="1">
        <v>1355.3152524330401</v>
      </c>
      <c r="Z65" s="1">
        <v>1364.3852652601599</v>
      </c>
      <c r="AA65" s="1">
        <v>1378.23265419054</v>
      </c>
      <c r="AB65" s="1">
        <v>1597.2088513533199</v>
      </c>
    </row>
    <row r="66" spans="1:28" ht="15" customHeight="1">
      <c r="A66" s="1" t="s">
        <v>132</v>
      </c>
      <c r="B66" s="1" t="s">
        <v>133</v>
      </c>
      <c r="C66" s="1">
        <v>2129.4573974601499</v>
      </c>
      <c r="D66" s="1">
        <v>2331.1788835093998</v>
      </c>
      <c r="E66" s="1">
        <v>2555.1082168140501</v>
      </c>
      <c r="F66" s="1">
        <v>2808.6846372063201</v>
      </c>
      <c r="G66" s="1">
        <v>3093.9315302201398</v>
      </c>
      <c r="H66" s="1">
        <v>3307.3021766268698</v>
      </c>
      <c r="I66" s="1">
        <v>3638.1609368638901</v>
      </c>
      <c r="J66" s="1">
        <v>3944.2831263861799</v>
      </c>
      <c r="K66" s="1">
        <v>3943.51262741337</v>
      </c>
      <c r="L66" s="1">
        <v>4141.4168165947804</v>
      </c>
      <c r="M66" s="1">
        <v>4192.8029099920004</v>
      </c>
      <c r="N66" s="1">
        <v>4391.3153425181899</v>
      </c>
      <c r="O66" s="1">
        <v>4513.8253227564201</v>
      </c>
      <c r="P66" s="1">
        <v>4566.4134091998703</v>
      </c>
      <c r="Q66" s="1">
        <v>4758.8684206366897</v>
      </c>
      <c r="R66" s="1">
        <v>4808.62199145054</v>
      </c>
      <c r="S66" s="1">
        <v>5207.0126902649499</v>
      </c>
      <c r="T66" s="1">
        <v>5721.2156538670097</v>
      </c>
      <c r="U66" s="1">
        <v>5945.0570763649202</v>
      </c>
      <c r="V66" s="1">
        <v>6195.6921540228896</v>
      </c>
      <c r="W66" s="1">
        <v>6512.3249543947504</v>
      </c>
      <c r="X66" s="1">
        <v>6969.7085017999498</v>
      </c>
      <c r="Y66" s="1">
        <v>7380.6159296154901</v>
      </c>
      <c r="Z66" s="1">
        <v>7901.9514517631396</v>
      </c>
      <c r="AA66" s="1">
        <v>8165.7210134699098</v>
      </c>
      <c r="AB66" s="1">
        <v>8365.6120836689406</v>
      </c>
    </row>
    <row r="67" spans="1:28" ht="15" customHeight="1">
      <c r="A67" s="1" t="s">
        <v>139</v>
      </c>
      <c r="B67" s="1" t="s">
        <v>140</v>
      </c>
      <c r="C67" s="1">
        <v>1382.3478461485699</v>
      </c>
      <c r="D67" s="1">
        <v>1427.4354051856999</v>
      </c>
      <c r="E67" s="1">
        <v>1355.8328473238801</v>
      </c>
      <c r="F67" s="1">
        <v>1287.79953158117</v>
      </c>
      <c r="G67" s="1">
        <v>1136.5368290272299</v>
      </c>
      <c r="H67" s="1">
        <v>1251.8059271003101</v>
      </c>
      <c r="I67" s="1">
        <v>1303.47562498704</v>
      </c>
      <c r="J67" s="1">
        <v>1337.4949838307</v>
      </c>
      <c r="K67" s="1">
        <v>1357.72151253427</v>
      </c>
      <c r="L67" s="1">
        <v>1390.1019803271799</v>
      </c>
      <c r="M67" s="1">
        <v>1409.0258290418401</v>
      </c>
      <c r="N67" s="1">
        <v>1400.8915713614399</v>
      </c>
      <c r="O67" s="1">
        <v>1395.90669413511</v>
      </c>
      <c r="P67" s="1">
        <v>1403.60102405016</v>
      </c>
      <c r="Q67" s="1">
        <v>1368.0194559889601</v>
      </c>
      <c r="R67" s="1">
        <v>1412.9473666167701</v>
      </c>
      <c r="S67" s="1">
        <v>1464.636043924</v>
      </c>
      <c r="T67" s="1">
        <v>1529.62055936969</v>
      </c>
      <c r="U67" s="1">
        <v>1547.8776510503601</v>
      </c>
      <c r="V67" s="1">
        <v>1582.9124941861401</v>
      </c>
      <c r="W67" s="1">
        <v>1527.7688546622401</v>
      </c>
      <c r="X67" s="1">
        <v>1621.23033424916</v>
      </c>
      <c r="Y67" s="1">
        <v>1590.0168532530499</v>
      </c>
      <c r="Z67" s="1">
        <v>1680.9640982005101</v>
      </c>
      <c r="AA67" s="1">
        <v>1718.9339164765199</v>
      </c>
      <c r="AB67" s="1">
        <v>1704.9305813923199</v>
      </c>
    </row>
    <row r="68" spans="1:28" ht="15" customHeight="1">
      <c r="A68" s="1" t="s">
        <v>135</v>
      </c>
      <c r="B68" s="1" t="s">
        <v>136</v>
      </c>
      <c r="C68" s="1">
        <v>2052.1324555852898</v>
      </c>
      <c r="D68" s="1">
        <v>1993.46713849922</v>
      </c>
      <c r="E68" s="1">
        <v>2102.4911614666898</v>
      </c>
      <c r="F68" s="1">
        <v>2228.4900137859299</v>
      </c>
      <c r="G68" s="1">
        <v>2217.3728523023001</v>
      </c>
      <c r="H68" s="1">
        <v>2336.5885927628401</v>
      </c>
      <c r="I68" s="1">
        <v>2355.4796931507099</v>
      </c>
      <c r="J68" s="1">
        <v>2435.4286980543102</v>
      </c>
      <c r="K68" s="1">
        <v>2479.6066268673198</v>
      </c>
      <c r="L68" s="1">
        <v>2427.91646360194</v>
      </c>
      <c r="M68" s="1">
        <v>2591.3322142194302</v>
      </c>
      <c r="N68" s="1">
        <v>2648.8118617033101</v>
      </c>
      <c r="O68" s="1">
        <v>2720.2744623455601</v>
      </c>
      <c r="P68" s="1">
        <v>2824.60820301285</v>
      </c>
      <c r="Q68" s="1">
        <v>3006.6959550833799</v>
      </c>
      <c r="R68" s="1">
        <v>3210.3472949514398</v>
      </c>
      <c r="S68" s="1">
        <v>3443.76950617591</v>
      </c>
      <c r="T68" s="1">
        <v>3671.33288297839</v>
      </c>
      <c r="U68" s="1">
        <v>3816.8352475954298</v>
      </c>
      <c r="V68" s="1">
        <v>3674.2332093354698</v>
      </c>
      <c r="W68" s="1">
        <v>3778.4605610742101</v>
      </c>
      <c r="X68" s="1">
        <v>3928.2680750057302</v>
      </c>
      <c r="Y68" s="1">
        <v>4032.5813227633198</v>
      </c>
      <c r="Z68" s="1">
        <v>4142.2398681577697</v>
      </c>
      <c r="AA68" s="1">
        <v>4452.5830191136201</v>
      </c>
      <c r="AB68" s="1">
        <v>4823.3890440186196</v>
      </c>
    </row>
    <row r="69" spans="1:28" ht="15" customHeight="1">
      <c r="A69" s="1" t="s">
        <v>141</v>
      </c>
      <c r="B69" s="1" t="s">
        <v>142</v>
      </c>
      <c r="D69" s="1">
        <v>8310.0458160505696</v>
      </c>
      <c r="E69" s="1">
        <v>8242.21136412755</v>
      </c>
      <c r="F69" s="1">
        <v>8398.4553846829695</v>
      </c>
      <c r="G69" s="1">
        <v>8842.6908409429398</v>
      </c>
      <c r="H69" s="1">
        <v>9175.3482112327092</v>
      </c>
      <c r="I69" s="1">
        <v>9335.5452301309797</v>
      </c>
      <c r="J69" s="1">
        <v>9821.5310430672798</v>
      </c>
      <c r="K69" s="1">
        <v>10397.905633794</v>
      </c>
      <c r="L69" s="1">
        <v>10873.2478627727</v>
      </c>
      <c r="M69" s="1">
        <v>11857.6196880759</v>
      </c>
      <c r="N69" s="1">
        <v>13213.5738346249</v>
      </c>
      <c r="O69" s="1">
        <v>14526.3882629125</v>
      </c>
      <c r="P69" s="1">
        <v>15464.4113398097</v>
      </c>
      <c r="Q69" s="1">
        <v>16228.9939290968</v>
      </c>
      <c r="R69" s="1">
        <v>17073.5514251442</v>
      </c>
      <c r="S69" s="1">
        <v>18339.618065297102</v>
      </c>
      <c r="T69" s="1">
        <v>19044.418787077899</v>
      </c>
      <c r="U69" s="1">
        <v>20696.728567885199</v>
      </c>
      <c r="V69" s="1">
        <v>20693.725076737999</v>
      </c>
      <c r="W69" s="1">
        <v>21586.0361423547</v>
      </c>
      <c r="X69" s="1">
        <v>22894.347639394899</v>
      </c>
      <c r="Y69" s="1">
        <v>23148.127881382199</v>
      </c>
      <c r="Z69" s="1">
        <v>24498.1791614004</v>
      </c>
      <c r="AA69" s="1">
        <v>25604.9882089604</v>
      </c>
      <c r="AB69" s="1">
        <v>26668.040875243401</v>
      </c>
    </row>
    <row r="70" spans="1:28" ht="15" customHeight="1">
      <c r="A70" s="1" t="s">
        <v>151</v>
      </c>
      <c r="B70" s="1" t="s">
        <v>152</v>
      </c>
      <c r="C70" s="1">
        <v>21978.115735747</v>
      </c>
      <c r="D70" s="1">
        <v>22409.3056220584</v>
      </c>
      <c r="E70" s="1">
        <v>21870.135488518099</v>
      </c>
      <c r="F70" s="1">
        <v>22452.891237575899</v>
      </c>
      <c r="G70" s="1">
        <v>23554.871062662402</v>
      </c>
      <c r="H70" s="1">
        <v>23946.558915847301</v>
      </c>
      <c r="I70" s="1">
        <v>24771.694692190202</v>
      </c>
      <c r="J70" s="1">
        <v>26904.182642024702</v>
      </c>
      <c r="K70" s="1">
        <v>28688.154121664898</v>
      </c>
      <c r="L70" s="1">
        <v>29523.1903040836</v>
      </c>
      <c r="M70" s="1">
        <v>29717.5686875994</v>
      </c>
      <c r="N70" s="1">
        <v>31775.468190862499</v>
      </c>
      <c r="O70" s="1">
        <v>32524.023750619599</v>
      </c>
      <c r="P70" s="1">
        <v>32619.8649138074</v>
      </c>
      <c r="Q70" s="1">
        <v>35608.227613872601</v>
      </c>
      <c r="R70" s="1">
        <v>37233.198307167397</v>
      </c>
      <c r="S70" s="1">
        <v>39087.357203363703</v>
      </c>
      <c r="T70" s="1">
        <v>41157.2331465877</v>
      </c>
      <c r="U70" s="1">
        <v>43318.352471915103</v>
      </c>
      <c r="V70" s="1">
        <v>41937.093913667297</v>
      </c>
      <c r="W70" s="1">
        <v>39606.595792638102</v>
      </c>
      <c r="X70" s="1">
        <v>40767.235509939099</v>
      </c>
      <c r="Y70" s="1">
        <v>41926.341616803198</v>
      </c>
      <c r="Z70" s="1">
        <v>44157.552122006702</v>
      </c>
      <c r="AA70" s="1">
        <v>45714.792657827304</v>
      </c>
      <c r="AB70" s="1">
        <v>48854.345441808902</v>
      </c>
    </row>
    <row r="71" spans="1:28" ht="15" customHeight="1">
      <c r="A71" s="1" t="s">
        <v>145</v>
      </c>
      <c r="B71" s="1" t="s">
        <v>146</v>
      </c>
      <c r="C71" s="1">
        <v>1201.6684872477899</v>
      </c>
      <c r="D71" s="1">
        <v>1230.0869736531299</v>
      </c>
      <c r="E71" s="1">
        <v>1300.7750552372399</v>
      </c>
      <c r="F71" s="1">
        <v>1367.6366878107001</v>
      </c>
      <c r="G71" s="1">
        <v>1461.1834322986399</v>
      </c>
      <c r="H71" s="1">
        <v>1574.3179707377401</v>
      </c>
      <c r="I71" s="1">
        <v>1691.8047801957</v>
      </c>
      <c r="J71" s="1">
        <v>1757.5147129003799</v>
      </c>
      <c r="K71" s="1">
        <v>1852.81043352559</v>
      </c>
      <c r="L71" s="1">
        <v>2009.21568837782</v>
      </c>
      <c r="M71" s="1">
        <v>2095.6470041951202</v>
      </c>
      <c r="N71" s="1">
        <v>2206.4481832563602</v>
      </c>
      <c r="O71" s="1">
        <v>2287.6300201222798</v>
      </c>
      <c r="P71" s="1">
        <v>2472.1037408716002</v>
      </c>
      <c r="Q71" s="1">
        <v>2695.8936973567302</v>
      </c>
      <c r="R71" s="1">
        <v>2953.1092509907198</v>
      </c>
      <c r="S71" s="1">
        <v>3237.2947994460301</v>
      </c>
      <c r="T71" s="1">
        <v>3525.3144491036501</v>
      </c>
      <c r="U71" s="1">
        <v>3650.9429341223999</v>
      </c>
      <c r="V71" s="1">
        <v>3912.4182178271399</v>
      </c>
      <c r="W71" s="1">
        <v>4236.7443239613503</v>
      </c>
      <c r="X71" s="1">
        <v>4493.6678962547103</v>
      </c>
      <c r="Y71" s="1">
        <v>4861.1463707748399</v>
      </c>
      <c r="Z71" s="1">
        <v>5057.2175808503098</v>
      </c>
      <c r="AA71" s="1">
        <v>5233.8685428185699</v>
      </c>
      <c r="AB71" s="1">
        <v>5464.8591405152501</v>
      </c>
    </row>
    <row r="72" spans="1:28" ht="15" customHeight="1">
      <c r="A72" s="1" t="s">
        <v>143</v>
      </c>
      <c r="B72" s="1" t="s">
        <v>144</v>
      </c>
      <c r="C72" s="1">
        <v>3082.08233929689</v>
      </c>
      <c r="D72" s="1">
        <v>3347.8904996757801</v>
      </c>
      <c r="E72" s="1">
        <v>3585.5278258836802</v>
      </c>
      <c r="F72" s="1">
        <v>3845.2022505160699</v>
      </c>
      <c r="G72" s="1">
        <v>4156.6477906045902</v>
      </c>
      <c r="H72" s="1">
        <v>4522.2929500248401</v>
      </c>
      <c r="I72" s="1">
        <v>4891.4393259542903</v>
      </c>
      <c r="J72" s="1">
        <v>5134.5079422060699</v>
      </c>
      <c r="K72" s="1">
        <v>4447.1744146418196</v>
      </c>
      <c r="L72" s="1">
        <v>4484.0692319219897</v>
      </c>
      <c r="M72" s="1">
        <v>4743.9446941531196</v>
      </c>
      <c r="N72" s="1">
        <v>4956.3611512930302</v>
      </c>
      <c r="O72" s="1">
        <v>5190.3649901635899</v>
      </c>
      <c r="P72" s="1">
        <v>5465.2642024249699</v>
      </c>
      <c r="Q72" s="1">
        <v>5816.1814925164299</v>
      </c>
      <c r="R72" s="1">
        <v>6254.61432630332</v>
      </c>
      <c r="S72" s="1">
        <v>6708.5755941302796</v>
      </c>
      <c r="T72" s="1">
        <v>7229.5380919644003</v>
      </c>
      <c r="U72" s="1">
        <v>7710.6660749511902</v>
      </c>
      <c r="V72" s="1">
        <v>8021.7477625067804</v>
      </c>
      <c r="W72" s="1">
        <v>8505.7485349902909</v>
      </c>
      <c r="X72" s="1">
        <v>9095.7336334382198</v>
      </c>
      <c r="Y72" s="1">
        <v>9713.8731580630192</v>
      </c>
      <c r="Z72" s="1">
        <v>10067.422245002999</v>
      </c>
      <c r="AA72" s="1">
        <v>10278.139920209</v>
      </c>
      <c r="AB72" s="1">
        <v>10247.206377811999</v>
      </c>
    </row>
    <row r="73" spans="1:28" ht="15" customHeight="1">
      <c r="A73" s="1" t="s">
        <v>149</v>
      </c>
      <c r="B73" s="1" t="s">
        <v>150</v>
      </c>
      <c r="D73" s="1">
        <v>2678.3378753899701</v>
      </c>
      <c r="E73" s="1">
        <v>3530.89097389279</v>
      </c>
      <c r="F73" s="1">
        <v>4572.1565621048603</v>
      </c>
      <c r="G73" s="1">
        <v>4704.7721252107103</v>
      </c>
      <c r="H73" s="1">
        <v>4756.7558686107996</v>
      </c>
      <c r="I73" s="1">
        <v>5213.7034476407998</v>
      </c>
      <c r="J73" s="1">
        <v>6233.0924307667201</v>
      </c>
      <c r="K73" s="1">
        <v>8241.0133857422097</v>
      </c>
      <c r="L73" s="1">
        <v>9533.3925990998505</v>
      </c>
      <c r="M73" s="1">
        <v>9591.0401974487595</v>
      </c>
      <c r="N73" s="1">
        <v>9733.0277312409398</v>
      </c>
      <c r="O73" s="1">
        <v>8937.5601465460095</v>
      </c>
      <c r="P73" s="1">
        <v>5920.9641852138602</v>
      </c>
      <c r="Q73" s="1">
        <v>9134.9336458357702</v>
      </c>
      <c r="R73" s="1">
        <v>9611.7477073739992</v>
      </c>
      <c r="S73" s="1">
        <v>10699.565104764901</v>
      </c>
      <c r="T73" s="1">
        <v>10953.526189353801</v>
      </c>
      <c r="U73" s="1">
        <v>11883.3653199286</v>
      </c>
      <c r="V73" s="1">
        <v>12127.624368398099</v>
      </c>
      <c r="W73" s="1">
        <v>12717.0175642756</v>
      </c>
      <c r="X73" s="1">
        <v>13515.5481266513</v>
      </c>
      <c r="Y73" s="1">
        <v>15163.350617686199</v>
      </c>
      <c r="Z73" s="1">
        <v>15535.3511247069</v>
      </c>
      <c r="AA73" s="1">
        <v>14267.0356145154</v>
      </c>
      <c r="AB73" s="1">
        <v>10391.7777057846</v>
      </c>
    </row>
    <row r="74" spans="1:28" ht="15" customHeight="1">
      <c r="A74" s="1" t="s">
        <v>147</v>
      </c>
      <c r="B74" s="1" t="s">
        <v>148</v>
      </c>
      <c r="C74" s="1">
        <v>13734.346954004801</v>
      </c>
      <c r="D74" s="1">
        <v>14389.8320092344</v>
      </c>
      <c r="E74" s="1">
        <v>15106.398745587299</v>
      </c>
      <c r="F74" s="1">
        <v>15801.5227974316</v>
      </c>
      <c r="G74" s="1">
        <v>17000.730250125798</v>
      </c>
      <c r="H74" s="1">
        <v>18932.174622475701</v>
      </c>
      <c r="I74" s="1">
        <v>20468.684615111299</v>
      </c>
      <c r="J74" s="1">
        <v>22620.318309136801</v>
      </c>
      <c r="K74" s="1">
        <v>25059.4014037042</v>
      </c>
      <c r="L74" s="1">
        <v>26995.2612894747</v>
      </c>
      <c r="M74" s="1">
        <v>30184.9598109279</v>
      </c>
      <c r="N74" s="1">
        <v>32546.393695690698</v>
      </c>
      <c r="O74" s="1">
        <v>35212.094715290303</v>
      </c>
      <c r="P74" s="1">
        <v>36238.348178566201</v>
      </c>
      <c r="Q74" s="1">
        <v>38669.399036184899</v>
      </c>
      <c r="R74" s="1">
        <v>40437.774579119097</v>
      </c>
      <c r="S74" s="1">
        <v>44197.549765352604</v>
      </c>
      <c r="T74" s="1">
        <v>46756.300972519901</v>
      </c>
      <c r="U74" s="1">
        <v>44283.730111923302</v>
      </c>
      <c r="V74" s="1">
        <v>41653.2437279843</v>
      </c>
      <c r="W74" s="1">
        <v>43327.402415917299</v>
      </c>
      <c r="X74" s="1">
        <v>44855.324701236103</v>
      </c>
      <c r="Y74" s="1">
        <v>46256.568882576401</v>
      </c>
      <c r="Z74" s="1">
        <v>47897.291662585601</v>
      </c>
      <c r="AA74" s="1">
        <v>51067.976713239099</v>
      </c>
      <c r="AB74" s="1">
        <v>69056.046036869506</v>
      </c>
    </row>
    <row r="75" spans="1:28" ht="15" customHeight="1">
      <c r="A75" s="1" t="s">
        <v>153</v>
      </c>
      <c r="B75" s="1" t="s">
        <v>154</v>
      </c>
      <c r="C75" s="1">
        <v>15150.5771384205</v>
      </c>
      <c r="D75" s="1">
        <v>15887.7508995195</v>
      </c>
      <c r="E75" s="1">
        <v>16915.946082115799</v>
      </c>
      <c r="F75" s="1">
        <v>17556.6911596346</v>
      </c>
      <c r="G75" s="1">
        <v>18771.139296001998</v>
      </c>
      <c r="H75" s="1">
        <v>19892.247242965499</v>
      </c>
      <c r="I75" s="1">
        <v>20722.876789398299</v>
      </c>
      <c r="J75" s="1">
        <v>21394.611619439602</v>
      </c>
      <c r="K75" s="1">
        <v>22039.418853250401</v>
      </c>
      <c r="L75" s="1">
        <v>22584.9385429207</v>
      </c>
      <c r="M75" s="1">
        <v>24928.945482997398</v>
      </c>
      <c r="N75" s="1">
        <v>24921.596256053501</v>
      </c>
      <c r="O75" s="1">
        <v>25224.8787374278</v>
      </c>
      <c r="P75" s="1">
        <v>23818.486046679602</v>
      </c>
      <c r="Q75" s="1">
        <v>25208.036241056601</v>
      </c>
      <c r="R75" s="1">
        <v>24831.449918269602</v>
      </c>
      <c r="S75" s="1">
        <v>25665.066426038898</v>
      </c>
      <c r="T75" s="1">
        <v>27460.3104379467</v>
      </c>
      <c r="U75" s="1">
        <v>27433.063493125501</v>
      </c>
      <c r="V75" s="1">
        <v>27484.8709715324</v>
      </c>
      <c r="W75" s="1">
        <v>28824.193992160199</v>
      </c>
      <c r="X75" s="1">
        <v>30539.963366648</v>
      </c>
      <c r="Y75" s="1">
        <v>31693.917871933001</v>
      </c>
      <c r="Z75" s="1">
        <v>34145.712599096303</v>
      </c>
      <c r="AA75" s="1">
        <v>34212.944488898604</v>
      </c>
      <c r="AB75" s="1">
        <v>35436.810873088798</v>
      </c>
    </row>
    <row r="76" spans="1:28" ht="15" customHeight="1">
      <c r="A76" s="1" t="s">
        <v>155</v>
      </c>
      <c r="B76" s="1" t="s">
        <v>156</v>
      </c>
      <c r="C76" s="1">
        <v>18603.496177053399</v>
      </c>
      <c r="D76" s="1">
        <v>19514.979513415801</v>
      </c>
      <c r="E76" s="1">
        <v>20112.579471925499</v>
      </c>
      <c r="F76" s="1">
        <v>20401.0189452661</v>
      </c>
      <c r="G76" s="1">
        <v>21280.526633723501</v>
      </c>
      <c r="H76" s="1">
        <v>22353.6001842488</v>
      </c>
      <c r="I76" s="1">
        <v>23017.713119213899</v>
      </c>
      <c r="J76" s="1">
        <v>23867.7955809532</v>
      </c>
      <c r="K76" s="1">
        <v>25020.5960601857</v>
      </c>
      <c r="L76" s="1">
        <v>25602.3894720393</v>
      </c>
      <c r="M76" s="1">
        <v>27082.576980660499</v>
      </c>
      <c r="N76" s="1">
        <v>28045.723331633799</v>
      </c>
      <c r="O76" s="1">
        <v>28736.5771073504</v>
      </c>
      <c r="P76" s="1">
        <v>29165.0496655198</v>
      </c>
      <c r="Q76" s="1">
        <v>29527.894831469999</v>
      </c>
      <c r="R76" s="1">
        <v>30130.6444569128</v>
      </c>
      <c r="S76" s="1">
        <v>32414.4661554296</v>
      </c>
      <c r="T76" s="1">
        <v>34105.720551866398</v>
      </c>
      <c r="U76" s="1">
        <v>35523.271310434196</v>
      </c>
      <c r="V76" s="1">
        <v>34636.216427595798</v>
      </c>
      <c r="W76" s="1">
        <v>35181.968418880497</v>
      </c>
      <c r="X76" s="1">
        <v>36598.0149693024</v>
      </c>
      <c r="Y76" s="1">
        <v>36486.296787030202</v>
      </c>
      <c r="Z76" s="1">
        <v>36314.697100777499</v>
      </c>
      <c r="AA76" s="1">
        <v>36194.873918842997</v>
      </c>
      <c r="AB76" s="1">
        <v>36909.328374273398</v>
      </c>
    </row>
    <row r="77" spans="1:28" ht="15" customHeight="1">
      <c r="A77" s="1" t="s">
        <v>157</v>
      </c>
      <c r="B77" s="1" t="s">
        <v>158</v>
      </c>
      <c r="C77" s="1">
        <v>4765.9277752078897</v>
      </c>
      <c r="D77" s="1">
        <v>5124.3443180614504</v>
      </c>
      <c r="E77" s="1">
        <v>5296.4665751224502</v>
      </c>
      <c r="F77" s="1">
        <v>5876.3573350959796</v>
      </c>
      <c r="G77" s="1">
        <v>6025.5440265854404</v>
      </c>
      <c r="H77" s="1">
        <v>6235.1545029694498</v>
      </c>
      <c r="I77" s="1">
        <v>6280.3167963301803</v>
      </c>
      <c r="J77" s="1">
        <v>6253.9660693962396</v>
      </c>
      <c r="K77" s="1">
        <v>6117.6226208093003</v>
      </c>
      <c r="L77" s="1">
        <v>6214.2713928969797</v>
      </c>
      <c r="M77" s="1">
        <v>6355.8400730024596</v>
      </c>
      <c r="N77" s="1">
        <v>6533.3835271506796</v>
      </c>
      <c r="O77" s="1">
        <v>6723.6729802044101</v>
      </c>
      <c r="P77" s="1">
        <v>7056.1505767933704</v>
      </c>
      <c r="Q77" s="1">
        <v>7300.0638244424499</v>
      </c>
      <c r="R77" s="1">
        <v>7553.1931358321899</v>
      </c>
      <c r="S77" s="1">
        <v>7965.4973822597603</v>
      </c>
      <c r="T77" s="1">
        <v>8255.1794939805495</v>
      </c>
      <c r="U77" s="1">
        <v>8306.48396058248</v>
      </c>
      <c r="V77" s="1">
        <v>7966.8570099984099</v>
      </c>
      <c r="W77" s="1">
        <v>7900.2107225733198</v>
      </c>
      <c r="X77" s="1">
        <v>8159.8848275056798</v>
      </c>
      <c r="Y77" s="1">
        <v>8187.1821510408399</v>
      </c>
      <c r="Z77" s="1">
        <v>8442.0315425427907</v>
      </c>
      <c r="AA77" s="1">
        <v>8544.2301856963895</v>
      </c>
      <c r="AB77" s="1">
        <v>8791.2979492890099</v>
      </c>
    </row>
    <row r="78" spans="1:28" ht="15" customHeight="1">
      <c r="A78" s="1" t="s">
        <v>161</v>
      </c>
      <c r="B78" s="1" t="s">
        <v>162</v>
      </c>
      <c r="C78" s="1">
        <v>19561.201640073501</v>
      </c>
      <c r="D78" s="1">
        <v>20849.017564839</v>
      </c>
      <c r="E78" s="1">
        <v>21451.674245770198</v>
      </c>
      <c r="F78" s="1">
        <v>21792.3356034633</v>
      </c>
      <c r="G78" s="1">
        <v>22402.266303063901</v>
      </c>
      <c r="H78" s="1">
        <v>23409.640294122401</v>
      </c>
      <c r="I78" s="1">
        <v>24515.1161355113</v>
      </c>
      <c r="J78" s="1">
        <v>25146.200431315701</v>
      </c>
      <c r="K78" s="1">
        <v>25074.0575426</v>
      </c>
      <c r="L78" s="1">
        <v>25325.707263877201</v>
      </c>
      <c r="M78" s="1">
        <v>26838.691360484601</v>
      </c>
      <c r="N78" s="1">
        <v>27472.5473026359</v>
      </c>
      <c r="O78" s="1">
        <v>28160.107614693901</v>
      </c>
      <c r="P78" s="1">
        <v>28924.6819531949</v>
      </c>
      <c r="Q78" s="1">
        <v>30348.041743051799</v>
      </c>
      <c r="R78" s="1">
        <v>31663.453098977199</v>
      </c>
      <c r="S78" s="1">
        <v>33090.196255848503</v>
      </c>
      <c r="T78" s="1">
        <v>34501.5087278137</v>
      </c>
      <c r="U78" s="1">
        <v>34798.765897727098</v>
      </c>
      <c r="V78" s="1">
        <v>33198.616113071999</v>
      </c>
      <c r="W78" s="1">
        <v>34986.994540240201</v>
      </c>
      <c r="X78" s="1">
        <v>35774.696712955898</v>
      </c>
      <c r="Y78" s="1">
        <v>37191.3859456258</v>
      </c>
      <c r="Z78" s="1">
        <v>38974.079488612697</v>
      </c>
      <c r="AA78" s="1">
        <v>39179.155610608999</v>
      </c>
      <c r="AB78" s="1">
        <v>40396.243209214103</v>
      </c>
    </row>
    <row r="79" spans="1:28" ht="15" customHeight="1">
      <c r="A79" s="1" t="s">
        <v>159</v>
      </c>
      <c r="B79" s="1" t="s">
        <v>160</v>
      </c>
      <c r="C79" s="1">
        <v>4162.9690042797201</v>
      </c>
      <c r="D79" s="1">
        <v>4155.46474371148</v>
      </c>
      <c r="E79" s="1">
        <v>4768.0839161066797</v>
      </c>
      <c r="F79" s="1">
        <v>4834.9554798930603</v>
      </c>
      <c r="G79" s="1">
        <v>4938.9883688878299</v>
      </c>
      <c r="H79" s="1">
        <v>5146.2356869795003</v>
      </c>
      <c r="I79" s="1">
        <v>5187.0665841461196</v>
      </c>
      <c r="J79" s="1">
        <v>5320.9902464473298</v>
      </c>
      <c r="K79" s="1">
        <v>5435.0019304515099</v>
      </c>
      <c r="L79" s="1">
        <v>5601.9823239982397</v>
      </c>
      <c r="M79" s="1">
        <v>5864.5991423514797</v>
      </c>
      <c r="N79" s="1">
        <v>6194.3076325679103</v>
      </c>
      <c r="O79" s="1">
        <v>6530.8738327750398</v>
      </c>
      <c r="P79" s="1">
        <v>6780.3776779893096</v>
      </c>
      <c r="Q79" s="1">
        <v>7361.3805221537696</v>
      </c>
      <c r="R79" s="1">
        <v>7945.1063805098202</v>
      </c>
      <c r="S79" s="1">
        <v>8514.4186844640008</v>
      </c>
      <c r="T79" s="1">
        <v>9059.1806046403708</v>
      </c>
      <c r="U79" s="1">
        <v>9448.3857453284709</v>
      </c>
      <c r="V79" s="1">
        <v>9551.1990344243495</v>
      </c>
      <c r="W79" s="1">
        <v>9384.4589150155498</v>
      </c>
      <c r="X79" s="1">
        <v>9313.2576792238506</v>
      </c>
      <c r="Y79" s="1">
        <v>9111.6094402841209</v>
      </c>
      <c r="Z79" s="1">
        <v>9215.3397645613804</v>
      </c>
      <c r="AA79" s="1">
        <v>9050.6284546206298</v>
      </c>
      <c r="AB79" s="1">
        <v>9331.3398334007506</v>
      </c>
    </row>
    <row r="80" spans="1:28" ht="15" customHeight="1">
      <c r="A80" s="1" t="s">
        <v>163</v>
      </c>
      <c r="B80" s="1" t="s">
        <v>164</v>
      </c>
      <c r="C80" s="1">
        <v>8270.7797571417996</v>
      </c>
      <c r="D80" s="1">
        <v>7562.5087919336002</v>
      </c>
      <c r="E80" s="1">
        <v>7329.9861330375998</v>
      </c>
      <c r="F80" s="1">
        <v>6858.6592804833999</v>
      </c>
      <c r="G80" s="1">
        <v>6211.9484400515603</v>
      </c>
      <c r="H80" s="1">
        <v>5925.0599793152396</v>
      </c>
      <c r="I80" s="1">
        <v>6156.2549229614897</v>
      </c>
      <c r="J80" s="1">
        <v>6470.2989063181103</v>
      </c>
      <c r="K80" s="1">
        <v>6530.5604454342401</v>
      </c>
      <c r="L80" s="1">
        <v>6868.8355042842204</v>
      </c>
      <c r="M80" s="1">
        <v>7733.7894428064001</v>
      </c>
      <c r="N80" s="1">
        <v>8985.6555003894591</v>
      </c>
      <c r="O80" s="1">
        <v>10021.896961558899</v>
      </c>
      <c r="P80" s="1">
        <v>11119.887811816199</v>
      </c>
      <c r="Q80" s="1">
        <v>12428.8359993864</v>
      </c>
      <c r="R80" s="1">
        <v>13934.721140115</v>
      </c>
      <c r="S80" s="1">
        <v>15725.346529529001</v>
      </c>
      <c r="T80" s="1">
        <v>17384.9245141416</v>
      </c>
      <c r="U80" s="1">
        <v>18086.2415887686</v>
      </c>
      <c r="V80" s="1">
        <v>17962.830115520199</v>
      </c>
      <c r="W80" s="1">
        <v>19225.076911669799</v>
      </c>
      <c r="X80" s="1">
        <v>20779.4455064586</v>
      </c>
      <c r="Y80" s="1">
        <v>22032.175855742102</v>
      </c>
      <c r="Z80" s="1">
        <v>24504.767524118201</v>
      </c>
      <c r="AA80" s="1">
        <v>24726.472867158602</v>
      </c>
      <c r="AB80" s="1">
        <v>23224.117835357301</v>
      </c>
    </row>
    <row r="81" spans="1:28" ht="15" customHeight="1">
      <c r="A81" s="1" t="s">
        <v>165</v>
      </c>
      <c r="B81" s="1" t="s">
        <v>166</v>
      </c>
      <c r="C81" s="1">
        <v>1476.47067794443</v>
      </c>
      <c r="D81" s="1">
        <v>1498.02402577614</v>
      </c>
      <c r="E81" s="1">
        <v>1471.63950798528</v>
      </c>
      <c r="F81" s="1">
        <v>1464.9659532096</v>
      </c>
      <c r="G81" s="1">
        <v>1489.2428421039001</v>
      </c>
      <c r="H81" s="1">
        <v>1540.7137165782499</v>
      </c>
      <c r="I81" s="1">
        <v>1587.05361168064</v>
      </c>
      <c r="J81" s="1">
        <v>1576.5273915724799</v>
      </c>
      <c r="K81" s="1">
        <v>1601.2814177319899</v>
      </c>
      <c r="L81" s="1">
        <v>1616.5198845939799</v>
      </c>
      <c r="M81" s="1">
        <v>1617.5349546979</v>
      </c>
      <c r="N81" s="1">
        <v>1669.33003279065</v>
      </c>
      <c r="O81" s="1">
        <v>1659.3832348933199</v>
      </c>
      <c r="P81" s="1">
        <v>1693.25652707936</v>
      </c>
      <c r="Q81" s="1">
        <v>1778.5434642893199</v>
      </c>
      <c r="R81" s="1">
        <v>1889.7878855556901</v>
      </c>
      <c r="S81" s="1">
        <v>2016.60459516278</v>
      </c>
      <c r="T81" s="1">
        <v>2152.2214628490701</v>
      </c>
      <c r="U81" s="1">
        <v>2139.15886921946</v>
      </c>
      <c r="V81" s="1">
        <v>2166.32718087992</v>
      </c>
      <c r="W81" s="1">
        <v>2311.9768763618299</v>
      </c>
      <c r="X81" s="1">
        <v>2437.8810003880699</v>
      </c>
      <c r="Y81" s="1">
        <v>2530.3479845061001</v>
      </c>
      <c r="Z81" s="1">
        <v>2767.4028109651199</v>
      </c>
      <c r="AA81" s="1">
        <v>3021.4331233999701</v>
      </c>
      <c r="AB81" s="1">
        <v>3361.9773481545899</v>
      </c>
    </row>
    <row r="82" spans="1:28" ht="15" customHeight="1">
      <c r="A82" s="1" t="s">
        <v>169</v>
      </c>
      <c r="B82" s="1" t="s">
        <v>170</v>
      </c>
      <c r="C82" s="1">
        <v>1261.4584111629199</v>
      </c>
      <c r="D82" s="1">
        <v>1281.2534946063599</v>
      </c>
      <c r="E82" s="1">
        <v>1302.95774919272</v>
      </c>
      <c r="F82" s="1">
        <v>1328.54606000592</v>
      </c>
      <c r="G82" s="1">
        <v>1363.1355270488</v>
      </c>
      <c r="H82" s="1">
        <v>1372.8630236111701</v>
      </c>
      <c r="I82" s="1">
        <v>1400.4339363321999</v>
      </c>
      <c r="J82" s="1">
        <v>1425.1345208346399</v>
      </c>
      <c r="K82" s="1">
        <v>1509.9000513741</v>
      </c>
      <c r="L82" s="1">
        <v>1482.3975875547001</v>
      </c>
      <c r="M82" s="1">
        <v>1583.0876106446001</v>
      </c>
      <c r="N82" s="1">
        <v>1567.0412148078599</v>
      </c>
      <c r="O82" s="1">
        <v>1624.5653417518099</v>
      </c>
      <c r="P82" s="1">
        <v>1658.8632283924401</v>
      </c>
      <c r="Q82" s="1">
        <v>1644.9545841725301</v>
      </c>
      <c r="R82" s="1">
        <v>1744.9748581015399</v>
      </c>
      <c r="S82" s="1">
        <v>1758.4594975934899</v>
      </c>
      <c r="T82" s="1">
        <v>1800.7548937169499</v>
      </c>
      <c r="U82" s="1">
        <v>1756.73034345871</v>
      </c>
      <c r="V82" s="1">
        <v>1745.98690684999</v>
      </c>
      <c r="W82" s="1">
        <v>1716.05922699588</v>
      </c>
      <c r="X82" s="1">
        <v>1749.23346125585</v>
      </c>
      <c r="Y82" s="1">
        <v>1837.9919377900501</v>
      </c>
      <c r="Z82" s="1">
        <v>1921.6144591955101</v>
      </c>
      <c r="AA82" s="1">
        <v>1917.62741344393</v>
      </c>
      <c r="AB82" s="1">
        <v>2110.1172729623299</v>
      </c>
    </row>
    <row r="83" spans="1:28" ht="15" customHeight="1">
      <c r="A83" s="1" t="s">
        <v>173</v>
      </c>
      <c r="B83" s="1" t="s">
        <v>174</v>
      </c>
      <c r="H83" s="1">
        <v>59930.616373885001</v>
      </c>
      <c r="I83" s="1">
        <v>60606.385941654597</v>
      </c>
      <c r="J83" s="1">
        <v>60095.585777469503</v>
      </c>
      <c r="K83" s="1">
        <v>58839.328689709699</v>
      </c>
      <c r="L83" s="1">
        <v>55001.061856993299</v>
      </c>
      <c r="M83" s="1">
        <v>56179.295024481398</v>
      </c>
      <c r="N83" s="1">
        <v>55943.118724661901</v>
      </c>
      <c r="O83" s="1">
        <v>57617.373526146497</v>
      </c>
      <c r="P83" s="1">
        <v>68071.048641868707</v>
      </c>
      <c r="Q83" s="1">
        <v>75700.908296171794</v>
      </c>
      <c r="R83" s="1">
        <v>83689.195595561003</v>
      </c>
      <c r="S83" s="1">
        <v>88660.110247858305</v>
      </c>
      <c r="T83" s="1">
        <v>91473.4623766234</v>
      </c>
      <c r="U83" s="1">
        <v>90096.469609137595</v>
      </c>
      <c r="V83" s="1">
        <v>79424.268219383899</v>
      </c>
      <c r="W83" s="1">
        <v>73965.970607117997</v>
      </c>
      <c r="X83" s="1">
        <v>78178.072303825902</v>
      </c>
      <c r="Y83" s="1">
        <v>82680.381249037295</v>
      </c>
      <c r="Z83" s="1">
        <v>78058.512872617895</v>
      </c>
      <c r="AA83" s="1">
        <v>70082.424863673703</v>
      </c>
      <c r="AB83" s="1">
        <v>47230.623191534702</v>
      </c>
    </row>
    <row r="84" spans="1:28" ht="15" customHeight="1">
      <c r="A84" s="1" t="s">
        <v>196</v>
      </c>
      <c r="B84" s="1" t="s">
        <v>197</v>
      </c>
      <c r="H84" s="1">
        <v>5489.7635907590002</v>
      </c>
      <c r="I84" s="1">
        <v>5776.0033058764202</v>
      </c>
      <c r="J84" s="1">
        <v>6465.9383292362199</v>
      </c>
      <c r="K84" s="1">
        <v>7047.9612301432498</v>
      </c>
      <c r="L84" s="1">
        <v>7390.3927374100203</v>
      </c>
      <c r="M84" s="1">
        <v>8017.5650473364603</v>
      </c>
      <c r="N84" s="1">
        <v>9018.4678801774808</v>
      </c>
      <c r="O84" s="1">
        <v>10052.595880647399</v>
      </c>
      <c r="P84" s="1">
        <v>11011.1090632303</v>
      </c>
      <c r="Q84" s="1">
        <v>12199.2074682899</v>
      </c>
      <c r="R84" s="1">
        <v>13836.8556061041</v>
      </c>
      <c r="S84" s="1">
        <v>15742.4317132123</v>
      </c>
      <c r="T84" s="1">
        <v>18125.976396779501</v>
      </c>
      <c r="U84" s="1">
        <v>19466.074608884501</v>
      </c>
      <c r="V84" s="1">
        <v>16936.9330870386</v>
      </c>
      <c r="W84" s="1">
        <v>17600.417237186601</v>
      </c>
      <c r="X84" s="1">
        <v>19789.477839982301</v>
      </c>
      <c r="Y84" s="1">
        <v>21291.231235787898</v>
      </c>
      <c r="Z84" s="1">
        <v>22692.8103512997</v>
      </c>
      <c r="AA84" s="1">
        <v>23844.296319540601</v>
      </c>
      <c r="AB84" s="1">
        <v>24830.922965742699</v>
      </c>
    </row>
    <row r="85" spans="1:28" ht="15" customHeight="1">
      <c r="A85" s="1" t="s">
        <v>175</v>
      </c>
      <c r="B85" s="1" t="s">
        <v>176</v>
      </c>
      <c r="C85" s="1">
        <v>3839.2703020818499</v>
      </c>
      <c r="D85" s="1">
        <v>5690.8127875506798</v>
      </c>
      <c r="E85" s="1">
        <v>6437.0658861076299</v>
      </c>
      <c r="F85" s="1">
        <v>6916.7547441102797</v>
      </c>
      <c r="G85" s="1">
        <v>7284.2224370978201</v>
      </c>
      <c r="H85" s="1">
        <v>7636.0478927303102</v>
      </c>
      <c r="I85" s="1">
        <v>8456.2384573666804</v>
      </c>
      <c r="J85" s="1">
        <v>8579.3254312564404</v>
      </c>
      <c r="K85" s="1">
        <v>8908.4608993317506</v>
      </c>
      <c r="L85" s="1">
        <v>8859.4668080427491</v>
      </c>
      <c r="M85" s="1">
        <v>8952.1076088725495</v>
      </c>
      <c r="N85" s="1">
        <v>9146.9226285691293</v>
      </c>
      <c r="O85" s="1">
        <v>9170.3314205907409</v>
      </c>
      <c r="P85" s="1">
        <v>9189.0713203226205</v>
      </c>
      <c r="Q85" s="1">
        <v>9667.9973668204893</v>
      </c>
      <c r="R85" s="1">
        <v>9955.0163182741107</v>
      </c>
      <c r="S85" s="1">
        <v>10281.7408925277</v>
      </c>
      <c r="T85" s="1">
        <v>11522.570248580299</v>
      </c>
      <c r="U85" s="1">
        <v>12819.021925646</v>
      </c>
      <c r="V85" s="1">
        <v>14095.567598588699</v>
      </c>
      <c r="W85" s="1">
        <v>14961.743987628501</v>
      </c>
      <c r="X85" s="1">
        <v>14668.5106721227</v>
      </c>
      <c r="Y85" s="1">
        <v>14816.8778213142</v>
      </c>
      <c r="Z85" s="1">
        <v>14972.7164837692</v>
      </c>
      <c r="AA85" s="1">
        <v>15026.336137522499</v>
      </c>
      <c r="AB85" s="1">
        <v>15067.774601786399</v>
      </c>
    </row>
    <row r="86" spans="1:28" ht="15" customHeight="1">
      <c r="A86" s="1" t="s">
        <v>190</v>
      </c>
      <c r="B86" s="1" t="s">
        <v>191</v>
      </c>
      <c r="C86" s="1">
        <v>813.24026359460697</v>
      </c>
      <c r="D86" s="1">
        <v>879.29295500010005</v>
      </c>
      <c r="E86" s="1">
        <v>940.44124348001799</v>
      </c>
      <c r="F86" s="1">
        <v>974.664561408954</v>
      </c>
      <c r="G86" s="1">
        <v>1032.85039408087</v>
      </c>
      <c r="H86" s="1">
        <v>1067.8269184599999</v>
      </c>
      <c r="I86" s="1">
        <v>1127.0519635267899</v>
      </c>
      <c r="J86" s="1">
        <v>1168.5569803117701</v>
      </c>
      <c r="K86" s="1">
        <v>1182.1765294525901</v>
      </c>
      <c r="L86" s="1">
        <v>1191.7002697395001</v>
      </c>
      <c r="M86" s="1">
        <v>1257.4189524036401</v>
      </c>
      <c r="N86" s="1">
        <v>1328.8465447366</v>
      </c>
      <c r="O86" s="1">
        <v>1363.5959155931901</v>
      </c>
      <c r="P86" s="1">
        <v>1460.5116656852199</v>
      </c>
      <c r="Q86" s="1">
        <v>1534.64891387744</v>
      </c>
      <c r="R86" s="1">
        <v>1645.3618042768401</v>
      </c>
      <c r="S86" s="1">
        <v>1772.34319685179</v>
      </c>
      <c r="T86" s="1">
        <v>1910.8079867414699</v>
      </c>
      <c r="U86" s="1">
        <v>2079.0436003146601</v>
      </c>
      <c r="V86" s="1">
        <v>2136.7955430632601</v>
      </c>
      <c r="W86" s="1">
        <v>2173.5723994977702</v>
      </c>
      <c r="X86" s="1">
        <v>2328.23196127252</v>
      </c>
      <c r="Y86" s="1">
        <v>2354.1020627527901</v>
      </c>
      <c r="Z86" s="1">
        <v>2621.9366233353499</v>
      </c>
      <c r="AA86" s="1">
        <v>2871.6845652503398</v>
      </c>
      <c r="AB86" s="1">
        <v>3093.7107186616799</v>
      </c>
    </row>
    <row r="87" spans="1:28" ht="15" customHeight="1">
      <c r="A87" s="1" t="s">
        <v>177</v>
      </c>
      <c r="B87" s="1" t="s">
        <v>178</v>
      </c>
      <c r="M87" s="1">
        <v>993.40052037457895</v>
      </c>
      <c r="N87" s="1">
        <v>1007.53009076008</v>
      </c>
      <c r="O87" s="1">
        <v>1037.1215440538101</v>
      </c>
      <c r="P87" s="1">
        <v>725.38471994213296</v>
      </c>
      <c r="Q87" s="1">
        <v>750.14503812502198</v>
      </c>
      <c r="R87" s="1">
        <v>793.49417920743201</v>
      </c>
      <c r="S87" s="1">
        <v>853.792032392691</v>
      </c>
      <c r="T87" s="1">
        <v>923.51500963731303</v>
      </c>
      <c r="U87" s="1">
        <v>967.94654414613603</v>
      </c>
      <c r="V87" s="1">
        <v>987.00710541304102</v>
      </c>
      <c r="W87" s="1">
        <v>1022.05674675375</v>
      </c>
      <c r="X87" s="1">
        <v>1093.5411365376799</v>
      </c>
      <c r="Y87" s="1">
        <v>1174.0491074459501</v>
      </c>
      <c r="Z87" s="1">
        <v>1339.30118391783</v>
      </c>
      <c r="AA87" s="1">
        <v>1381.94025371831</v>
      </c>
      <c r="AB87" s="1">
        <v>1292.0965181085701</v>
      </c>
    </row>
    <row r="88" spans="1:28" ht="15" customHeight="1">
      <c r="A88" s="1" t="s">
        <v>179</v>
      </c>
      <c r="B88" s="1" t="s">
        <v>180</v>
      </c>
      <c r="L88" s="1">
        <v>17287.193108908901</v>
      </c>
      <c r="M88" s="1">
        <v>18043.576053765599</v>
      </c>
      <c r="N88" s="1">
        <v>17830.230317414302</v>
      </c>
      <c r="O88" s="1">
        <v>17653.704435856602</v>
      </c>
      <c r="P88" s="1">
        <v>19998.578958151302</v>
      </c>
      <c r="Q88" s="1">
        <v>21116.610390481099</v>
      </c>
      <c r="R88" s="1">
        <v>23987.550364820301</v>
      </c>
      <c r="S88" s="1">
        <v>25925.3750010404</v>
      </c>
      <c r="T88" s="1">
        <v>27896.298703426201</v>
      </c>
      <c r="U88" s="1">
        <v>28792.872293246699</v>
      </c>
      <c r="V88" s="1">
        <v>28430.098076190101</v>
      </c>
      <c r="W88" s="1">
        <v>29895.219600813201</v>
      </c>
      <c r="X88" s="1">
        <v>11482.098824259399</v>
      </c>
      <c r="Y88" s="1">
        <v>24285.300124290199</v>
      </c>
      <c r="Z88" s="1">
        <v>19869.110975720199</v>
      </c>
      <c r="AA88" s="1">
        <v>14303.0174902414</v>
      </c>
      <c r="AB88" s="1">
        <v>12220.023401598401</v>
      </c>
    </row>
    <row r="89" spans="1:28" ht="15" customHeight="1">
      <c r="A89" s="1" t="s">
        <v>185</v>
      </c>
      <c r="B89" s="1" t="s">
        <v>186</v>
      </c>
    </row>
    <row r="90" spans="1:28" ht="15" customHeight="1">
      <c r="A90" s="1" t="s">
        <v>192</v>
      </c>
      <c r="B90" s="1" t="s">
        <v>193</v>
      </c>
      <c r="H90" s="1">
        <v>5922.32626002505</v>
      </c>
      <c r="I90" s="1">
        <v>6376.14373777533</v>
      </c>
      <c r="J90" s="1">
        <v>7068.3173134301696</v>
      </c>
      <c r="K90" s="1">
        <v>7762.9681372372297</v>
      </c>
      <c r="L90" s="1">
        <v>7821.6408480907903</v>
      </c>
      <c r="M90" s="1">
        <v>8459.6050565696696</v>
      </c>
      <c r="N90" s="1">
        <v>9451.7234938650508</v>
      </c>
      <c r="O90" s="1">
        <v>10494.349232099599</v>
      </c>
      <c r="P90" s="1">
        <v>12067.900914165701</v>
      </c>
      <c r="Q90" s="1">
        <v>13031.5332665965</v>
      </c>
      <c r="R90" s="1">
        <v>14526.075205912</v>
      </c>
      <c r="S90" s="1">
        <v>16481.7946016473</v>
      </c>
      <c r="T90" s="1">
        <v>19094.2025447007</v>
      </c>
      <c r="U90" s="1">
        <v>20744.073548334902</v>
      </c>
      <c r="V90" s="1">
        <v>18159.681292320201</v>
      </c>
      <c r="W90" s="1">
        <v>20053.9040755309</v>
      </c>
      <c r="X90" s="1">
        <v>22823.954163104099</v>
      </c>
      <c r="Y90" s="1">
        <v>24645.6935431893</v>
      </c>
      <c r="Z90" s="1">
        <v>26679.978568452301</v>
      </c>
      <c r="AA90" s="1">
        <v>28156.185835508899</v>
      </c>
      <c r="AB90" s="1">
        <v>28823.818092494301</v>
      </c>
    </row>
    <row r="91" spans="1:28" ht="15" customHeight="1">
      <c r="A91" s="1" t="s">
        <v>194</v>
      </c>
      <c r="B91" s="1" t="s">
        <v>195</v>
      </c>
      <c r="C91" s="1">
        <v>29656.3348367574</v>
      </c>
      <c r="D91" s="1">
        <v>32866.2176686046</v>
      </c>
      <c r="E91" s="1">
        <v>33775.2237786572</v>
      </c>
      <c r="F91" s="1">
        <v>35547.439788878299</v>
      </c>
      <c r="G91" s="1">
        <v>37183.923524373997</v>
      </c>
      <c r="H91" s="1">
        <v>39624.415245369397</v>
      </c>
      <c r="I91" s="1">
        <v>41322.560965121702</v>
      </c>
      <c r="J91" s="1">
        <v>42836.162487856804</v>
      </c>
      <c r="K91" s="1">
        <v>44396.391030793297</v>
      </c>
      <c r="L91" s="1">
        <v>50627.927762870502</v>
      </c>
      <c r="M91" s="1">
        <v>55361.932304428403</v>
      </c>
      <c r="N91" s="1">
        <v>55895.384835493001</v>
      </c>
      <c r="O91" s="1">
        <v>58771.509273179603</v>
      </c>
      <c r="P91" s="1">
        <v>60040.231253027399</v>
      </c>
      <c r="Q91" s="1">
        <v>64051.825029007501</v>
      </c>
      <c r="R91" s="1">
        <v>68220.064481857393</v>
      </c>
      <c r="S91" s="1">
        <v>77938.200119182293</v>
      </c>
      <c r="T91" s="1">
        <v>83975.6355682133</v>
      </c>
      <c r="U91" s="1">
        <v>86693.895122086207</v>
      </c>
      <c r="V91" s="1">
        <v>82340.489494641297</v>
      </c>
      <c r="W91" s="1">
        <v>85677.633444102205</v>
      </c>
      <c r="X91" s="1">
        <v>92005.016836144394</v>
      </c>
      <c r="Y91" s="1">
        <v>91622.177416938794</v>
      </c>
      <c r="Z91" s="1">
        <v>95590.538698425094</v>
      </c>
      <c r="AA91" s="1">
        <v>101297.575745297</v>
      </c>
      <c r="AB91" s="1">
        <v>103750.775104054</v>
      </c>
    </row>
    <row r="92" spans="1:28" ht="15" customHeight="1">
      <c r="A92" s="1" t="s">
        <v>204</v>
      </c>
      <c r="B92" s="1" t="s">
        <v>205</v>
      </c>
      <c r="C92" s="1">
        <v>1212.98073405792</v>
      </c>
      <c r="D92" s="1">
        <v>1141.0585073893601</v>
      </c>
      <c r="E92" s="1">
        <v>1146.4286750039901</v>
      </c>
      <c r="F92" s="1">
        <v>1162.86863673776</v>
      </c>
      <c r="G92" s="1">
        <v>1151.6672213652</v>
      </c>
      <c r="H92" s="1">
        <v>1159.2786320115099</v>
      </c>
      <c r="I92" s="1">
        <v>1168.8724060321799</v>
      </c>
      <c r="J92" s="1">
        <v>1194.6908445142301</v>
      </c>
      <c r="K92" s="1">
        <v>1216.3836175261299</v>
      </c>
      <c r="L92" s="1">
        <v>1251.8842172367599</v>
      </c>
      <c r="M92" s="1">
        <v>1295.8478735473</v>
      </c>
      <c r="N92" s="1">
        <v>1360.8183225809</v>
      </c>
      <c r="O92" s="1">
        <v>1174.4088768655899</v>
      </c>
      <c r="P92" s="1">
        <v>1274.2000899915299</v>
      </c>
      <c r="Q92" s="1">
        <v>1336.7653298073801</v>
      </c>
      <c r="R92" s="1">
        <v>1401.9302661778199</v>
      </c>
      <c r="S92" s="1">
        <v>1478.50279042429</v>
      </c>
      <c r="T92" s="1">
        <v>1559.22732859808</v>
      </c>
      <c r="U92" s="1">
        <v>1648.5042968571099</v>
      </c>
      <c r="V92" s="1">
        <v>1550.57817199943</v>
      </c>
      <c r="W92" s="1">
        <v>1534.89127769837</v>
      </c>
      <c r="X92" s="1">
        <v>1548.32782323792</v>
      </c>
      <c r="Y92" s="1">
        <v>1530.93450807411</v>
      </c>
      <c r="Z92" s="1">
        <v>1535.48916199223</v>
      </c>
      <c r="AA92" s="1">
        <v>1555.8233796207201</v>
      </c>
      <c r="AB92" s="1">
        <v>1546.83711373402</v>
      </c>
    </row>
    <row r="93" spans="1:28" ht="15" customHeight="1">
      <c r="A93" s="1" t="s">
        <v>227</v>
      </c>
      <c r="B93" s="1" t="s">
        <v>228</v>
      </c>
      <c r="C93" s="1">
        <v>469.18239319259698</v>
      </c>
      <c r="D93" s="1">
        <v>516.63561508509895</v>
      </c>
      <c r="E93" s="1">
        <v>485.33283035035203</v>
      </c>
      <c r="F93" s="1">
        <v>543.616791071291</v>
      </c>
      <c r="G93" s="1">
        <v>496.56084594217299</v>
      </c>
      <c r="H93" s="1">
        <v>585.84874136935298</v>
      </c>
      <c r="I93" s="1">
        <v>628.83137456838404</v>
      </c>
      <c r="J93" s="1">
        <v>648.27391353589599</v>
      </c>
      <c r="K93" s="1">
        <v>662.55403993111202</v>
      </c>
      <c r="L93" s="1">
        <v>673.29947277127098</v>
      </c>
      <c r="M93" s="1">
        <v>680.73415737038101</v>
      </c>
      <c r="N93" s="1">
        <v>644.67794864660596</v>
      </c>
      <c r="O93" s="1">
        <v>649.99343118082299</v>
      </c>
      <c r="P93" s="1">
        <v>683.13003114741502</v>
      </c>
      <c r="Q93" s="1">
        <v>721.41263144734296</v>
      </c>
      <c r="R93" s="1">
        <v>748.47971323415504</v>
      </c>
      <c r="S93" s="1">
        <v>785.73252853716394</v>
      </c>
      <c r="T93" s="1">
        <v>859.897922277578</v>
      </c>
      <c r="U93" s="1">
        <v>917.05809527828001</v>
      </c>
      <c r="V93" s="1">
        <v>972.64563779689604</v>
      </c>
      <c r="W93" s="1">
        <v>1021.85898830332</v>
      </c>
      <c r="X93" s="1">
        <v>1062.95445529782</v>
      </c>
      <c r="Y93" s="1">
        <v>1034.0200786631899</v>
      </c>
      <c r="Z93" s="1">
        <v>1108.51365675894</v>
      </c>
      <c r="AA93" s="1">
        <v>1078.980573455</v>
      </c>
      <c r="AB93" s="1">
        <v>1018.9352624632101</v>
      </c>
    </row>
    <row r="94" spans="1:28" ht="15" customHeight="1">
      <c r="A94" s="1" t="s">
        <v>229</v>
      </c>
      <c r="B94" s="1" t="s">
        <v>230</v>
      </c>
      <c r="C94" s="1">
        <v>6818.4019824119496</v>
      </c>
      <c r="D94" s="1">
        <v>7517.4907101121898</v>
      </c>
      <c r="E94" s="1">
        <v>8159.29637876591</v>
      </c>
      <c r="F94" s="1">
        <v>8951.9209378662799</v>
      </c>
      <c r="G94" s="1">
        <v>9739.1255739031403</v>
      </c>
      <c r="H94" s="1">
        <v>10648.771293252001</v>
      </c>
      <c r="I94" s="1">
        <v>11627.620027737999</v>
      </c>
      <c r="J94" s="1">
        <v>12373.3149262225</v>
      </c>
      <c r="K94" s="1">
        <v>11302.4602737201</v>
      </c>
      <c r="L94" s="1">
        <v>11875.808674333301</v>
      </c>
      <c r="M94" s="1">
        <v>12913.172135791199</v>
      </c>
      <c r="N94" s="1">
        <v>12976.673601328701</v>
      </c>
      <c r="O94" s="1">
        <v>13606.0510295446</v>
      </c>
      <c r="P94" s="1">
        <v>14369.828205629199</v>
      </c>
      <c r="Q94" s="1">
        <v>15450.0454971256</v>
      </c>
      <c r="R94" s="1">
        <v>16454.217937936599</v>
      </c>
      <c r="S94" s="1">
        <v>17549.5982575374</v>
      </c>
      <c r="T94" s="1">
        <v>18784.482194603999</v>
      </c>
      <c r="U94" s="1">
        <v>19695.0770396921</v>
      </c>
      <c r="V94" s="1">
        <v>19193.1904770492</v>
      </c>
      <c r="W94" s="1">
        <v>20508.7524455762</v>
      </c>
      <c r="X94" s="1">
        <v>21704.749575670601</v>
      </c>
      <c r="Y94" s="1">
        <v>22985.825378897302</v>
      </c>
      <c r="Z94" s="1">
        <v>23478.031798324999</v>
      </c>
      <c r="AA94" s="1">
        <v>24607.707458023</v>
      </c>
      <c r="AB94" s="1">
        <v>24801.886949319</v>
      </c>
    </row>
    <row r="95" spans="1:28" ht="15" customHeight="1">
      <c r="A95" s="1" t="s">
        <v>206</v>
      </c>
      <c r="B95" s="1" t="s">
        <v>207</v>
      </c>
      <c r="H95" s="1">
        <v>6178.42103185413</v>
      </c>
      <c r="I95" s="1">
        <v>6653.9175094658603</v>
      </c>
      <c r="J95" s="1">
        <v>7207.5244712303902</v>
      </c>
      <c r="K95" s="1">
        <v>7700.2763566642197</v>
      </c>
      <c r="L95" s="1">
        <v>8140.0689367416398</v>
      </c>
      <c r="M95" s="1">
        <v>8460.4914036001792</v>
      </c>
      <c r="N95" s="1">
        <v>8104.7111080954801</v>
      </c>
      <c r="O95" s="1">
        <v>8594.7545903507907</v>
      </c>
      <c r="P95" s="1">
        <v>9678.5508091718493</v>
      </c>
      <c r="Q95" s="1">
        <v>10248.250240281801</v>
      </c>
      <c r="R95" s="1">
        <v>8940.4324544416504</v>
      </c>
      <c r="S95" s="1">
        <v>11336.643070643</v>
      </c>
      <c r="T95" s="1">
        <v>12251.7670125841</v>
      </c>
      <c r="U95" s="1">
        <v>13345.011643460201</v>
      </c>
      <c r="V95" s="1">
        <v>12123.616417176099</v>
      </c>
      <c r="W95" s="1">
        <v>12712.204179058799</v>
      </c>
      <c r="X95" s="1">
        <v>13542.9274879603</v>
      </c>
      <c r="Y95" s="1">
        <v>13690.5284096906</v>
      </c>
      <c r="Z95" s="1">
        <v>14774.150085739901</v>
      </c>
      <c r="AA95" s="1">
        <v>15993.168981089</v>
      </c>
      <c r="AB95" s="1">
        <v>16768.697317529499</v>
      </c>
    </row>
    <row r="96" spans="1:28" ht="15" customHeight="1">
      <c r="A96" s="1" t="s">
        <v>213</v>
      </c>
      <c r="B96" s="1" t="s">
        <v>214</v>
      </c>
      <c r="C96" s="1">
        <v>804.225045451141</v>
      </c>
      <c r="D96" s="1">
        <v>909.10444283440302</v>
      </c>
      <c r="E96" s="1">
        <v>878.05287602636395</v>
      </c>
      <c r="F96" s="1">
        <v>903.19931229465396</v>
      </c>
      <c r="G96" s="1">
        <v>931.95167318806398</v>
      </c>
      <c r="H96" s="1">
        <v>935.13504571275405</v>
      </c>
      <c r="I96" s="1">
        <v>993.34117802407695</v>
      </c>
      <c r="J96" s="1">
        <v>1032.31878006077</v>
      </c>
      <c r="K96" s="1">
        <v>1094.1285748217699</v>
      </c>
      <c r="L96" s="1">
        <v>1142.07485615267</v>
      </c>
      <c r="M96" s="1">
        <v>1134.54115616683</v>
      </c>
      <c r="N96" s="1">
        <v>1299.1135766444299</v>
      </c>
      <c r="O96" s="1">
        <v>1320.21270561094</v>
      </c>
      <c r="P96" s="1">
        <v>1422.5613297561399</v>
      </c>
      <c r="Q96" s="1">
        <v>1437.3040603260099</v>
      </c>
      <c r="R96" s="1">
        <v>1528.6929447094101</v>
      </c>
      <c r="S96" s="1">
        <v>1594.96501254445</v>
      </c>
      <c r="T96" s="1">
        <v>1639.39259947868</v>
      </c>
      <c r="U96" s="1">
        <v>1693.71983545793</v>
      </c>
      <c r="V96" s="1">
        <v>1731.2682011479601</v>
      </c>
      <c r="W96" s="1">
        <v>1787.16155496346</v>
      </c>
      <c r="X96" s="1">
        <v>1826.6477924666999</v>
      </c>
      <c r="Y96" s="1">
        <v>1763.8394783333299</v>
      </c>
      <c r="Z96" s="1">
        <v>1812.96511760825</v>
      </c>
      <c r="AA96" s="1">
        <v>1915.3684906618701</v>
      </c>
      <c r="AB96" s="1">
        <v>2032.6656668005301</v>
      </c>
    </row>
    <row r="97" spans="1:28" ht="15" customHeight="1">
      <c r="A97" s="1" t="s">
        <v>215</v>
      </c>
      <c r="B97" s="1" t="s">
        <v>216</v>
      </c>
      <c r="C97" s="1">
        <v>9335.8080734197792</v>
      </c>
      <c r="D97" s="1">
        <v>9982.6685705106192</v>
      </c>
      <c r="E97" s="1">
        <v>10579.4099868712</v>
      </c>
      <c r="F97" s="1">
        <v>11202.8839735562</v>
      </c>
      <c r="G97" s="1">
        <v>11976.1791733232</v>
      </c>
      <c r="H97" s="1">
        <v>12912.4821014925</v>
      </c>
      <c r="I97" s="1">
        <v>13668.090526273099</v>
      </c>
      <c r="J97" s="1">
        <v>15126.6441210802</v>
      </c>
      <c r="K97" s="1">
        <v>15868.606089176101</v>
      </c>
      <c r="L97" s="1">
        <v>16962.229969986602</v>
      </c>
      <c r="M97" s="1">
        <v>18289.722147562799</v>
      </c>
      <c r="N97" s="1">
        <v>18419.3416116519</v>
      </c>
      <c r="O97" s="1">
        <v>19584.613700056801</v>
      </c>
      <c r="P97" s="1">
        <v>20781.601670695502</v>
      </c>
      <c r="Q97" s="1">
        <v>21336.323608999301</v>
      </c>
      <c r="R97" s="1">
        <v>22263.782609043399</v>
      </c>
      <c r="S97" s="1">
        <v>23219.9171541625</v>
      </c>
      <c r="T97" s="1">
        <v>24891.4888598002</v>
      </c>
      <c r="U97" s="1">
        <v>26193.045821565102</v>
      </c>
      <c r="V97" s="1">
        <v>26159.430653259398</v>
      </c>
      <c r="W97" s="1">
        <v>27829.824221619801</v>
      </c>
      <c r="X97" s="1">
        <v>28601.701140408699</v>
      </c>
      <c r="Y97" s="1">
        <v>29423.399614010701</v>
      </c>
      <c r="Z97" s="1">
        <v>31078.439436605</v>
      </c>
      <c r="AA97" s="1">
        <v>33387.072631861003</v>
      </c>
      <c r="AB97" s="1">
        <v>36083.367757501699</v>
      </c>
    </row>
    <row r="98" spans="1:28" ht="15" customHeight="1">
      <c r="A98" s="1" t="s">
        <v>211</v>
      </c>
      <c r="B98" s="1" t="s">
        <v>212</v>
      </c>
      <c r="C98" s="1">
        <v>1998.49065540435</v>
      </c>
      <c r="D98" s="1">
        <v>2019.48649845003</v>
      </c>
      <c r="E98" s="1">
        <v>2175.2103611116499</v>
      </c>
      <c r="F98" s="1">
        <v>2332.7322083977001</v>
      </c>
      <c r="G98" s="1">
        <v>2503.29319656593</v>
      </c>
      <c r="H98" s="1">
        <v>2752.43068892677</v>
      </c>
      <c r="I98" s="1">
        <v>2510.2735000913199</v>
      </c>
      <c r="J98" s="1">
        <v>2392.8969693189902</v>
      </c>
      <c r="K98" s="1">
        <v>2404.48240313317</v>
      </c>
      <c r="L98" s="1">
        <v>2405.3823600420601</v>
      </c>
      <c r="M98" s="1">
        <v>2476.2467955934699</v>
      </c>
      <c r="N98" s="1">
        <v>2668.1294283796201</v>
      </c>
      <c r="O98" s="1">
        <v>2760.8410730288301</v>
      </c>
      <c r="P98" s="1">
        <v>2710.4654241031599</v>
      </c>
      <c r="Q98" s="1">
        <v>2757.2480924107599</v>
      </c>
      <c r="R98" s="1">
        <v>2866.9396526901</v>
      </c>
      <c r="S98" s="1">
        <v>2946.2952174325901</v>
      </c>
      <c r="T98" s="1">
        <v>3093.4651379256302</v>
      </c>
      <c r="U98" s="1">
        <v>2934.23005052997</v>
      </c>
      <c r="V98" s="1">
        <v>2995.23435050235</v>
      </c>
      <c r="W98" s="1">
        <v>3252.3678567450002</v>
      </c>
      <c r="X98" s="1">
        <v>3285.58253525386</v>
      </c>
      <c r="Y98" s="1">
        <v>3258.5007738490099</v>
      </c>
      <c r="Z98" s="1">
        <v>3425.6015464744601</v>
      </c>
      <c r="AA98" s="1">
        <v>3443.0283415397298</v>
      </c>
      <c r="AB98" s="1">
        <v>3519.2181454013598</v>
      </c>
    </row>
    <row r="99" spans="1:28" ht="15" customHeight="1">
      <c r="A99" s="1" t="s">
        <v>223</v>
      </c>
      <c r="B99" s="1" t="s">
        <v>224</v>
      </c>
      <c r="C99" s="1">
        <v>2639.02373665611</v>
      </c>
      <c r="D99" s="1">
        <v>2705.8067901259201</v>
      </c>
      <c r="E99" s="1">
        <v>2747.3167231776702</v>
      </c>
      <c r="F99" s="1">
        <v>2901.9080303652099</v>
      </c>
      <c r="G99" s="1">
        <v>2800.5701916114099</v>
      </c>
      <c r="H99" s="1">
        <v>3061.1977160553101</v>
      </c>
      <c r="I99" s="1">
        <v>3216.2422301510201</v>
      </c>
      <c r="J99" s="1">
        <v>3061.1164963955798</v>
      </c>
      <c r="K99" s="1">
        <v>3101.7043280169</v>
      </c>
      <c r="L99" s="1">
        <v>3178.8184418149599</v>
      </c>
      <c r="M99" s="1">
        <v>3041.0679129799801</v>
      </c>
      <c r="N99" s="1">
        <v>3000.5802177492701</v>
      </c>
      <c r="O99" s="1">
        <v>3005.9485690874199</v>
      </c>
      <c r="P99" s="1">
        <v>3183.3203945314499</v>
      </c>
      <c r="Q99" s="1">
        <v>3328.1052682572599</v>
      </c>
      <c r="R99" s="1">
        <v>3621.0963456026502</v>
      </c>
      <c r="S99" s="1">
        <v>4290.2002446753104</v>
      </c>
      <c r="T99" s="1">
        <v>4196.4936052672501</v>
      </c>
      <c r="U99" s="1">
        <v>4142.7210874659604</v>
      </c>
      <c r="V99" s="1">
        <v>4058.7396917595302</v>
      </c>
      <c r="W99" s="1">
        <v>4092.0846695556302</v>
      </c>
      <c r="X99" s="1">
        <v>4225.5689131437202</v>
      </c>
      <c r="Y99" s="1">
        <v>4262.0648468909603</v>
      </c>
      <c r="Z99" s="1">
        <v>4481.2553639895305</v>
      </c>
      <c r="AA99" s="1">
        <v>4295.0493035007303</v>
      </c>
      <c r="AB99" s="1">
        <v>4200.1556773353204</v>
      </c>
    </row>
    <row r="100" spans="1:28" ht="15" customHeight="1">
      <c r="A100" s="1" t="s">
        <v>225</v>
      </c>
      <c r="B100" s="1" t="s">
        <v>226</v>
      </c>
      <c r="C100" s="1">
        <v>4946.5286854382703</v>
      </c>
      <c r="D100" s="1">
        <v>5283.2883129773099</v>
      </c>
      <c r="E100" s="1">
        <v>5680.3825366303599</v>
      </c>
      <c r="F100" s="1">
        <v>6038.47240707945</v>
      </c>
      <c r="G100" s="1">
        <v>6333.2170862403</v>
      </c>
      <c r="H100" s="1">
        <v>6685.5206760045003</v>
      </c>
      <c r="I100" s="1">
        <v>7115.2061616760402</v>
      </c>
      <c r="J100" s="1">
        <v>7554.3713292636503</v>
      </c>
      <c r="K100" s="1">
        <v>8018.50389703164</v>
      </c>
      <c r="L100" s="1">
        <v>8241.2206048735698</v>
      </c>
      <c r="M100" s="1">
        <v>9027.4255253490701</v>
      </c>
      <c r="N100" s="1">
        <v>9459.2321445176603</v>
      </c>
      <c r="O100" s="1">
        <v>9696.4789064937304</v>
      </c>
      <c r="P100" s="1">
        <v>10386.346803978</v>
      </c>
      <c r="Q100" s="1">
        <v>11058.243304518999</v>
      </c>
      <c r="R100" s="1">
        <v>11536.876690458699</v>
      </c>
      <c r="S100" s="1">
        <v>12406.3264279742</v>
      </c>
      <c r="T100" s="1">
        <v>13407.9774127398</v>
      </c>
      <c r="U100" s="1">
        <v>14353.113062967701</v>
      </c>
      <c r="V100" s="1">
        <v>14902.354206228199</v>
      </c>
      <c r="W100" s="1">
        <v>15698.522154562699</v>
      </c>
      <c r="X100" s="1">
        <v>16653.243804078898</v>
      </c>
      <c r="Y100" s="1">
        <v>16963.5112414049</v>
      </c>
      <c r="Z100" s="1">
        <v>17866.306817377899</v>
      </c>
      <c r="AA100" s="1">
        <v>18488.046791172601</v>
      </c>
      <c r="AB100" s="1">
        <v>19229.835488721099</v>
      </c>
    </row>
    <row r="101" spans="1:28" ht="15" customHeight="1">
      <c r="A101" s="1" t="s">
        <v>209</v>
      </c>
      <c r="B101" s="1" t="s">
        <v>210</v>
      </c>
      <c r="C101" s="1">
        <v>8081.83606131342</v>
      </c>
      <c r="D101" s="1">
        <v>8559.9001340211598</v>
      </c>
      <c r="E101" s="1">
        <v>8936.0479118776093</v>
      </c>
      <c r="F101" s="1">
        <v>8555.6405599988193</v>
      </c>
      <c r="G101" s="1">
        <v>9014.3819145193393</v>
      </c>
      <c r="H101" s="1">
        <v>8482.6130624859707</v>
      </c>
      <c r="I101" s="1">
        <v>9076.0877348194499</v>
      </c>
      <c r="J101" s="1">
        <v>9712.0912707234602</v>
      </c>
      <c r="K101" s="1">
        <v>10173.1654332903</v>
      </c>
      <c r="L101" s="1">
        <v>10448.823402955601</v>
      </c>
      <c r="M101" s="1">
        <v>11089.8134294426</v>
      </c>
      <c r="N101" s="1">
        <v>11129.8689578182</v>
      </c>
      <c r="O101" s="1">
        <v>11187.4776219579</v>
      </c>
      <c r="P101" s="1">
        <v>11482.4495877714</v>
      </c>
      <c r="Q101" s="1">
        <v>12085.7600661914</v>
      </c>
      <c r="R101" s="1">
        <v>12657.637194557499</v>
      </c>
      <c r="S101" s="1">
        <v>13808.177624733</v>
      </c>
      <c r="T101" s="1">
        <v>14290.067237294599</v>
      </c>
      <c r="U101" s="1">
        <v>14924.8217487322</v>
      </c>
      <c r="V101" s="1">
        <v>14558.2448127429</v>
      </c>
      <c r="W101" s="1">
        <v>15260.6205539571</v>
      </c>
      <c r="X101" s="1">
        <v>16520.258508537099</v>
      </c>
      <c r="Y101" s="1">
        <v>17162.9275170326</v>
      </c>
      <c r="Z101" s="1">
        <v>17373.897018091298</v>
      </c>
      <c r="AA101" s="1">
        <v>18045.9844632038</v>
      </c>
      <c r="AB101" s="1">
        <v>18284.8828438085</v>
      </c>
    </row>
    <row r="102" spans="1:28" ht="15" customHeight="1">
      <c r="A102" s="1" t="s">
        <v>202</v>
      </c>
      <c r="B102" s="1" t="s">
        <v>203</v>
      </c>
      <c r="H102" s="1">
        <v>3186.2751809035499</v>
      </c>
      <c r="I102" s="1">
        <v>3060.0503131555301</v>
      </c>
      <c r="J102" s="1">
        <v>3175.8115574223102</v>
      </c>
      <c r="K102" s="1">
        <v>3002.6619091596399</v>
      </c>
      <c r="L102" s="1">
        <v>2948.0424257511299</v>
      </c>
      <c r="M102" s="1">
        <v>3083.7354302110198</v>
      </c>
      <c r="N102" s="1">
        <v>3351.0942508398798</v>
      </c>
      <c r="O102" s="1">
        <v>3678.12846679005</v>
      </c>
      <c r="P102" s="1">
        <v>4004.96099950082</v>
      </c>
      <c r="Q102" s="1">
        <v>4428.0728317210296</v>
      </c>
      <c r="R102" s="1">
        <v>4920.4130608169999</v>
      </c>
      <c r="S102" s="1">
        <v>5327.4282995859103</v>
      </c>
      <c r="T102" s="1">
        <v>5647.7257300594201</v>
      </c>
      <c r="U102" s="1">
        <v>6218.4998163658902</v>
      </c>
      <c r="V102" s="1">
        <v>5897.3918280350199</v>
      </c>
      <c r="W102" s="1">
        <v>6396.0892716225999</v>
      </c>
      <c r="X102" s="1">
        <v>6913.6022920332198</v>
      </c>
      <c r="Y102" s="1">
        <v>7363.1623193664</v>
      </c>
      <c r="Z102" s="1">
        <v>8381.6718331392403</v>
      </c>
      <c r="AA102" s="1">
        <v>8827.0541075854799</v>
      </c>
      <c r="AB102" s="1">
        <v>9254.8486051297605</v>
      </c>
    </row>
    <row r="103" spans="1:28" ht="15" customHeight="1">
      <c r="A103" s="1" t="s">
        <v>200</v>
      </c>
      <c r="B103" s="1" t="s">
        <v>201</v>
      </c>
    </row>
    <row r="104" spans="1:28" ht="15" customHeight="1">
      <c r="A104" s="1" t="s">
        <v>217</v>
      </c>
      <c r="B104" s="1" t="s">
        <v>218</v>
      </c>
      <c r="C104" s="1">
        <v>3346.5693594671402</v>
      </c>
      <c r="D104" s="1">
        <v>3110.8666382912702</v>
      </c>
      <c r="E104" s="1">
        <v>2854.3245416507598</v>
      </c>
      <c r="F104" s="1">
        <v>2804.7438954793201</v>
      </c>
      <c r="G104" s="1">
        <v>2903.5917519483601</v>
      </c>
      <c r="H104" s="1">
        <v>3129.43178425419</v>
      </c>
      <c r="I104" s="1">
        <v>3231.8737009828701</v>
      </c>
      <c r="J104" s="1">
        <v>3387.68452327164</v>
      </c>
      <c r="K104" s="1">
        <v>3510.2816039419699</v>
      </c>
      <c r="L104" s="1">
        <v>3638.5395253984402</v>
      </c>
      <c r="M104" s="1">
        <v>3729.2499444478699</v>
      </c>
      <c r="N104" s="1">
        <v>3887.62685160619</v>
      </c>
      <c r="O104" s="1">
        <v>4095.9397083569802</v>
      </c>
      <c r="P104" s="1">
        <v>4418.1437937287701</v>
      </c>
      <c r="Q104" s="1">
        <v>4963.62369190769</v>
      </c>
      <c r="R104" s="1">
        <v>5424.2408530276598</v>
      </c>
      <c r="S104" s="1">
        <v>5989.6553033771097</v>
      </c>
      <c r="T104" s="1">
        <v>6689.4597102149</v>
      </c>
      <c r="U104" s="1">
        <v>7319.0996733796301</v>
      </c>
      <c r="V104" s="1">
        <v>7167.2414280324801</v>
      </c>
      <c r="W104" s="1">
        <v>7581.5633960520299</v>
      </c>
      <c r="X104" s="1">
        <v>8912.8573053075397</v>
      </c>
      <c r="Y104" s="1">
        <v>10227.5266538782</v>
      </c>
      <c r="Z104" s="1">
        <v>10549.859108127301</v>
      </c>
      <c r="AA104" s="1">
        <v>11056.3098094418</v>
      </c>
      <c r="AB104" s="1">
        <v>10767.1331989466</v>
      </c>
    </row>
    <row r="105" spans="1:28" ht="15" customHeight="1">
      <c r="A105" s="1" t="s">
        <v>198</v>
      </c>
      <c r="B105" s="1" t="s">
        <v>199</v>
      </c>
      <c r="C105" s="1">
        <v>2549.0798506787701</v>
      </c>
      <c r="D105" s="1">
        <v>2774.44116651168</v>
      </c>
      <c r="E105" s="1">
        <v>2729.0589240120398</v>
      </c>
      <c r="F105" s="1">
        <v>2725.6036418502799</v>
      </c>
      <c r="G105" s="1">
        <v>3028.3922066810301</v>
      </c>
      <c r="H105" s="1">
        <v>2879.8814251219501</v>
      </c>
      <c r="I105" s="1">
        <v>3248.0579030540498</v>
      </c>
      <c r="J105" s="1">
        <v>3208.4222904193498</v>
      </c>
      <c r="K105" s="1">
        <v>3434.5266675746798</v>
      </c>
      <c r="L105" s="1">
        <v>3477.8778627382299</v>
      </c>
      <c r="M105" s="1">
        <v>3579.34884605654</v>
      </c>
      <c r="N105" s="1">
        <v>3878.2889902910701</v>
      </c>
      <c r="O105" s="1">
        <v>4014.2384922459701</v>
      </c>
      <c r="P105" s="1">
        <v>4281.4018078141999</v>
      </c>
      <c r="Q105" s="1">
        <v>4553.5554940485599</v>
      </c>
      <c r="R105" s="1">
        <v>4793.26749314481</v>
      </c>
      <c r="S105" s="1">
        <v>5250.52386030651</v>
      </c>
      <c r="T105" s="1">
        <v>5516.8742687488502</v>
      </c>
      <c r="U105" s="1">
        <v>5886.6708245354403</v>
      </c>
      <c r="V105" s="1">
        <v>6107.3804590870204</v>
      </c>
      <c r="W105" s="1">
        <v>6332.1235448143598</v>
      </c>
      <c r="X105" s="1">
        <v>6712.3260028333498</v>
      </c>
      <c r="Y105" s="1">
        <v>6702.4183242653298</v>
      </c>
      <c r="Z105" s="1">
        <v>6916.0154569527203</v>
      </c>
      <c r="AA105" s="1">
        <v>6609.6091078775498</v>
      </c>
      <c r="AB105" s="1">
        <v>7024.9630890266299</v>
      </c>
    </row>
    <row r="106" spans="1:28" ht="15" customHeight="1">
      <c r="A106" s="1" t="s">
        <v>221</v>
      </c>
      <c r="B106" s="1" t="s">
        <v>222</v>
      </c>
      <c r="C106" s="1">
        <v>291.49135586085498</v>
      </c>
      <c r="D106" s="1">
        <v>308.03328441921298</v>
      </c>
      <c r="E106" s="1">
        <v>285.58609228067502</v>
      </c>
      <c r="F106" s="1">
        <v>310.60007828062999</v>
      </c>
      <c r="G106" s="1">
        <v>324.91996521404002</v>
      </c>
      <c r="H106" s="1">
        <v>327.48513570762901</v>
      </c>
      <c r="I106" s="1">
        <v>359.76028963400103</v>
      </c>
      <c r="J106" s="1">
        <v>396.469755955815</v>
      </c>
      <c r="K106" s="1">
        <v>429.80727967015201</v>
      </c>
      <c r="L106" s="1">
        <v>474.88170493104099</v>
      </c>
      <c r="M106" s="1">
        <v>478.29433478496998</v>
      </c>
      <c r="N106" s="1">
        <v>532.54492486034098</v>
      </c>
      <c r="O106" s="1">
        <v>574.14116292574602</v>
      </c>
      <c r="P106" s="1">
        <v>606.970472268104</v>
      </c>
      <c r="Q106" s="1">
        <v>653.15990141109296</v>
      </c>
      <c r="R106" s="1">
        <v>697.76749314531696</v>
      </c>
      <c r="S106" s="1">
        <v>766.70036890593997</v>
      </c>
      <c r="T106" s="1">
        <v>824.951918418491</v>
      </c>
      <c r="U106" s="1">
        <v>877.86431558971299</v>
      </c>
      <c r="V106" s="1">
        <v>915.01662720509796</v>
      </c>
      <c r="W106" s="1">
        <v>959.06004255962296</v>
      </c>
      <c r="X106" s="1">
        <v>1023.0661105581499</v>
      </c>
      <c r="Y106" s="1">
        <v>1035.5239609968701</v>
      </c>
      <c r="Z106" s="1">
        <v>1084.98584163839</v>
      </c>
      <c r="AA106" s="1">
        <v>1139.0535694088201</v>
      </c>
      <c r="AB106" s="1">
        <v>1291.2679859310001</v>
      </c>
    </row>
    <row r="107" spans="1:28" ht="15" customHeight="1">
      <c r="A107" s="1" t="s">
        <v>232</v>
      </c>
      <c r="B107" s="1" t="s">
        <v>233</v>
      </c>
      <c r="C107" s="1">
        <v>3653.9382932819699</v>
      </c>
      <c r="D107" s="1">
        <v>3965.62110568042</v>
      </c>
      <c r="E107" s="1">
        <v>4231.3198826779999</v>
      </c>
      <c r="F107" s="1">
        <v>4158.5876360331104</v>
      </c>
      <c r="G107" s="1">
        <v>4221.1879628884199</v>
      </c>
      <c r="H107" s="1">
        <v>4378.5921829492099</v>
      </c>
      <c r="I107" s="1">
        <v>4502.8269430652599</v>
      </c>
      <c r="J107" s="1">
        <v>4676.3491029050201</v>
      </c>
      <c r="K107" s="1">
        <v>4789.8415916879703</v>
      </c>
      <c r="L107" s="1">
        <v>4930.9619593040497</v>
      </c>
      <c r="M107" s="1">
        <v>5127.9530275639399</v>
      </c>
      <c r="N107" s="1">
        <v>5217.5519225978396</v>
      </c>
      <c r="O107" s="1">
        <v>5470.3414676103803</v>
      </c>
      <c r="P107" s="1">
        <v>5722.8789385779301</v>
      </c>
      <c r="Q107" s="1">
        <v>6499.0150084753104</v>
      </c>
      <c r="R107" s="1">
        <v>6762.5707959666997</v>
      </c>
      <c r="S107" s="1">
        <v>7335.1536844309103</v>
      </c>
      <c r="T107" s="1">
        <v>7797.7544470764296</v>
      </c>
      <c r="U107" s="1">
        <v>8012.79967266735</v>
      </c>
      <c r="V107" s="1">
        <v>7951.2775012288103</v>
      </c>
      <c r="W107" s="1">
        <v>8377.4346442834594</v>
      </c>
      <c r="X107" s="1">
        <v>8830.2236469465806</v>
      </c>
      <c r="Y107" s="1">
        <v>9341.0768911303603</v>
      </c>
      <c r="Z107" s="1">
        <v>9709.5916408417106</v>
      </c>
      <c r="AA107" s="1">
        <v>10400.769535434099</v>
      </c>
      <c r="AB107" s="1">
        <v>10574.147988684699</v>
      </c>
    </row>
    <row r="108" spans="1:28" ht="15" customHeight="1">
      <c r="A108" s="1" t="s">
        <v>246</v>
      </c>
      <c r="B108" s="1" t="s">
        <v>247</v>
      </c>
      <c r="C108" s="1">
        <v>751.835580380088</v>
      </c>
      <c r="D108" s="1">
        <v>805.45470207258097</v>
      </c>
      <c r="E108" s="1">
        <v>834.72039818995995</v>
      </c>
      <c r="F108" s="1">
        <v>863.50266756681299</v>
      </c>
      <c r="G108" s="1">
        <v>929.41228514423801</v>
      </c>
      <c r="H108" s="1">
        <v>957.46003548097303</v>
      </c>
      <c r="I108" s="1">
        <v>1003.03371574008</v>
      </c>
      <c r="J108" s="1">
        <v>1048.3778073245901</v>
      </c>
      <c r="K108" s="1">
        <v>1069.74742662829</v>
      </c>
      <c r="L108" s="1">
        <v>1111.28906372457</v>
      </c>
      <c r="M108" s="1">
        <v>1184.8431328491199</v>
      </c>
      <c r="N108" s="1">
        <v>1247.79023675181</v>
      </c>
      <c r="O108" s="1">
        <v>1249.6224656556001</v>
      </c>
      <c r="P108" s="1">
        <v>1304.3031825277999</v>
      </c>
      <c r="Q108" s="1">
        <v>1383.4672111974701</v>
      </c>
      <c r="R108" s="1">
        <v>1457.5495704581499</v>
      </c>
      <c r="S108" s="1">
        <v>1532.99751205037</v>
      </c>
      <c r="T108" s="1">
        <v>1608.3909247086999</v>
      </c>
      <c r="U108" s="1">
        <v>1721.2442506024199</v>
      </c>
      <c r="V108" s="1">
        <v>1798.35494096455</v>
      </c>
      <c r="W108" s="1">
        <v>1897.7815579616599</v>
      </c>
      <c r="X108" s="1">
        <v>2001.62830395377</v>
      </c>
      <c r="Y108" s="1">
        <v>2176.1493019240802</v>
      </c>
      <c r="Z108" s="1">
        <v>2349.6250782431598</v>
      </c>
      <c r="AA108" s="1">
        <v>2593.4383753923298</v>
      </c>
      <c r="AB108" s="1">
        <v>2633.3953101741499</v>
      </c>
    </row>
    <row r="109" spans="1:28" ht="15" customHeight="1">
      <c r="A109" s="1" t="s">
        <v>242</v>
      </c>
      <c r="B109" s="1" t="s">
        <v>243</v>
      </c>
      <c r="C109" s="1">
        <v>19139.949752086901</v>
      </c>
      <c r="D109" s="1">
        <v>20110.737410706701</v>
      </c>
      <c r="E109" s="1">
        <v>20762.386503233</v>
      </c>
      <c r="F109" s="1">
        <v>21372.118476998301</v>
      </c>
      <c r="G109" s="1">
        <v>22339.765315500099</v>
      </c>
      <c r="H109" s="1">
        <v>23403.012766037999</v>
      </c>
      <c r="I109" s="1">
        <v>24471.652439360802</v>
      </c>
      <c r="J109" s="1">
        <v>26008.2660625555</v>
      </c>
      <c r="K109" s="1">
        <v>27708.4521268975</v>
      </c>
      <c r="L109" s="1">
        <v>29268.5360985179</v>
      </c>
      <c r="M109" s="1">
        <v>31882.755310644501</v>
      </c>
      <c r="N109" s="1">
        <v>33194.376306457001</v>
      </c>
      <c r="O109" s="1">
        <v>34447.205318064502</v>
      </c>
      <c r="P109" s="1">
        <v>34112.318792130704</v>
      </c>
      <c r="Q109" s="1">
        <v>35777.3107454946</v>
      </c>
      <c r="R109" s="1">
        <v>37625.561708495799</v>
      </c>
      <c r="S109" s="1">
        <v>40964.314641541401</v>
      </c>
      <c r="T109" s="1">
        <v>43893.527096333899</v>
      </c>
      <c r="U109" s="1">
        <v>46420.201679559199</v>
      </c>
      <c r="V109" s="1">
        <v>44599.820558707099</v>
      </c>
      <c r="W109" s="1">
        <v>45074.039936473899</v>
      </c>
      <c r="X109" s="1">
        <v>46599.02103045</v>
      </c>
      <c r="Y109" s="1">
        <v>47272.103018797199</v>
      </c>
      <c r="Z109" s="1">
        <v>49241.517840630499</v>
      </c>
      <c r="AA109" s="1">
        <v>49233.2153954401</v>
      </c>
      <c r="AB109" s="1">
        <v>50302.067747012799</v>
      </c>
    </row>
    <row r="110" spans="1:28" ht="15" customHeight="1">
      <c r="A110" s="1" t="s">
        <v>234</v>
      </c>
      <c r="B110" s="1" t="s">
        <v>235</v>
      </c>
    </row>
    <row r="111" spans="1:28" ht="15" customHeight="1">
      <c r="A111" s="1" t="s">
        <v>248</v>
      </c>
      <c r="B111" s="1" t="s">
        <v>249</v>
      </c>
      <c r="C111" s="1">
        <v>14857.345104997101</v>
      </c>
      <c r="D111" s="1">
        <v>14561.1036038968</v>
      </c>
      <c r="E111" s="1">
        <v>14913.3802905023</v>
      </c>
      <c r="F111" s="1">
        <v>15956.7784679654</v>
      </c>
      <c r="G111" s="1">
        <v>17090.048666120601</v>
      </c>
      <c r="H111" s="1">
        <v>17906.588147742099</v>
      </c>
      <c r="I111" s="1">
        <v>18463.768821168</v>
      </c>
      <c r="J111" s="1">
        <v>19136.821278340802</v>
      </c>
      <c r="K111" s="1">
        <v>19341.001199204198</v>
      </c>
      <c r="L111" s="1">
        <v>20579.365916514002</v>
      </c>
      <c r="M111" s="1">
        <v>21519.157227645901</v>
      </c>
      <c r="N111" s="1">
        <v>22500.3402164299</v>
      </c>
      <c r="O111" s="1">
        <v>23306.279537627699</v>
      </c>
      <c r="P111" s="1">
        <v>23968.397351580799</v>
      </c>
      <c r="Q111" s="1">
        <v>25080.938263995198</v>
      </c>
      <c r="R111" s="1">
        <v>25677.419080325199</v>
      </c>
      <c r="S111" s="1">
        <v>27759.046251107098</v>
      </c>
      <c r="T111" s="1">
        <v>29387.581196107902</v>
      </c>
      <c r="U111" s="1">
        <v>29862.732413835001</v>
      </c>
      <c r="V111" s="1">
        <v>30703.8305600399</v>
      </c>
      <c r="W111" s="1">
        <v>31261.939525973699</v>
      </c>
      <c r="X111" s="1">
        <v>32743.900751167799</v>
      </c>
      <c r="Y111" s="1">
        <v>32996.3454112092</v>
      </c>
      <c r="Z111" s="1">
        <v>36231.100461343798</v>
      </c>
      <c r="AA111" s="1">
        <v>37276.943970314802</v>
      </c>
      <c r="AB111" s="1">
        <v>37530.039075927401</v>
      </c>
    </row>
    <row r="112" spans="1:28" ht="15" customHeight="1">
      <c r="A112" s="1" t="s">
        <v>240</v>
      </c>
      <c r="B112" s="1" t="s">
        <v>241</v>
      </c>
      <c r="C112" s="1">
        <v>1975.41357537827</v>
      </c>
      <c r="D112" s="1">
        <v>1993.38974211766</v>
      </c>
      <c r="E112" s="1">
        <v>2001.2332521600599</v>
      </c>
      <c r="F112" s="1">
        <v>1995.79189272143</v>
      </c>
      <c r="G112" s="1">
        <v>2061.8550556525902</v>
      </c>
      <c r="H112" s="1">
        <v>2184.8839477337201</v>
      </c>
      <c r="I112" s="1">
        <v>2321.4358084641899</v>
      </c>
      <c r="J112" s="1">
        <v>2411.3595147512401</v>
      </c>
      <c r="K112" s="1">
        <v>2486.2709766153898</v>
      </c>
      <c r="L112" s="1">
        <v>2656.1426856084399</v>
      </c>
      <c r="M112" s="1">
        <v>2783.2567241357601</v>
      </c>
      <c r="N112" s="1">
        <v>2885.2284608455998</v>
      </c>
      <c r="O112" s="1">
        <v>2911.1170593664101</v>
      </c>
      <c r="P112" s="1">
        <v>2998.1111470257501</v>
      </c>
      <c r="Q112" s="1">
        <v>3198.3711317126199</v>
      </c>
      <c r="R112" s="1">
        <v>3392.5919727435298</v>
      </c>
      <c r="S112" s="1">
        <v>3590.8271772408998</v>
      </c>
      <c r="T112" s="1">
        <v>3821.5690504724698</v>
      </c>
      <c r="U112" s="1">
        <v>3974.7631288268499</v>
      </c>
      <c r="V112" s="1">
        <v>3820.5414834762601</v>
      </c>
      <c r="W112" s="1">
        <v>3981.0456092495101</v>
      </c>
      <c r="X112" s="1">
        <v>4263.1548879985403</v>
      </c>
      <c r="Y112" s="1">
        <v>4427.9320294736099</v>
      </c>
      <c r="Z112" s="1">
        <v>4610.3050650302202</v>
      </c>
      <c r="AA112" s="1">
        <v>4941.7165300032102</v>
      </c>
      <c r="AB112" s="1">
        <v>5293.8653582740799</v>
      </c>
    </row>
    <row r="113" spans="1:28" ht="15" customHeight="1">
      <c r="A113" s="1" t="s">
        <v>236</v>
      </c>
      <c r="B113" s="1" t="s">
        <v>237</v>
      </c>
      <c r="C113" s="1">
        <v>757.24314868592205</v>
      </c>
      <c r="D113" s="1">
        <v>756.97462706602403</v>
      </c>
      <c r="E113" s="1">
        <v>764.13776966898399</v>
      </c>
      <c r="F113" s="1">
        <v>759.615624537906</v>
      </c>
      <c r="G113" s="1">
        <v>762.63523255355301</v>
      </c>
      <c r="H113" s="1">
        <v>769.42685859540097</v>
      </c>
      <c r="I113" s="1">
        <v>759.53515629509297</v>
      </c>
      <c r="J113" s="1">
        <v>757.09134108266403</v>
      </c>
      <c r="K113" s="1">
        <v>811.86607246217602</v>
      </c>
      <c r="L113" s="1">
        <v>794.06919894846203</v>
      </c>
      <c r="M113" s="1">
        <v>774.79160433226104</v>
      </c>
      <c r="N113" s="1">
        <v>817.88799427065896</v>
      </c>
      <c r="O113" s="1">
        <v>839.00218747209703</v>
      </c>
      <c r="P113" s="1">
        <v>844.12134337848204</v>
      </c>
      <c r="Q113" s="1">
        <v>838.25300635638098</v>
      </c>
      <c r="R113" s="1">
        <v>892.13218426846095</v>
      </c>
      <c r="S113" s="1">
        <v>936.963310936943</v>
      </c>
      <c r="T113" s="1">
        <v>955.41295166232806</v>
      </c>
      <c r="U113" s="1">
        <v>1010.7950277955</v>
      </c>
      <c r="V113" s="1">
        <v>998.64792592922095</v>
      </c>
      <c r="W113" s="1">
        <v>1054.1029466729501</v>
      </c>
      <c r="X113" s="1">
        <v>1059.68598189356</v>
      </c>
      <c r="Y113" s="1">
        <v>1150.52355472969</v>
      </c>
      <c r="Z113" s="1">
        <v>1119.8377090439601</v>
      </c>
      <c r="AA113" s="1">
        <v>1137.2209111358</v>
      </c>
      <c r="AB113" s="1">
        <v>1143.27352877511</v>
      </c>
    </row>
    <row r="114" spans="1:28" ht="15" customHeight="1">
      <c r="A114" s="1" t="s">
        <v>238</v>
      </c>
      <c r="B114" s="1" t="s">
        <v>239</v>
      </c>
      <c r="C114" s="1">
        <v>2059.13478641246</v>
      </c>
      <c r="D114" s="1">
        <v>2082.6931318505099</v>
      </c>
      <c r="E114" s="1">
        <v>2173.3089762048498</v>
      </c>
      <c r="F114" s="1">
        <v>2125.63964986062</v>
      </c>
      <c r="G114" s="1">
        <v>2079.1344069892798</v>
      </c>
      <c r="H114" s="1">
        <v>2069.0242166031198</v>
      </c>
      <c r="I114" s="1">
        <v>2141.3478186120001</v>
      </c>
      <c r="J114" s="1">
        <v>2187.1349682294699</v>
      </c>
      <c r="K114" s="1">
        <v>2213.01673500386</v>
      </c>
      <c r="L114" s="1">
        <v>2202.4098038665602</v>
      </c>
      <c r="M114" s="1">
        <v>2306.1145793810801</v>
      </c>
      <c r="N114" s="1">
        <v>2434.2462192482099</v>
      </c>
      <c r="O114" s="1">
        <v>2780.7923623658999</v>
      </c>
      <c r="P114" s="1">
        <v>2964.3630598325399</v>
      </c>
      <c r="Q114" s="1">
        <v>3241.7244482502601</v>
      </c>
      <c r="R114" s="1">
        <v>3467.1051058677499</v>
      </c>
      <c r="S114" s="1">
        <v>3690.8401714090101</v>
      </c>
      <c r="T114" s="1">
        <v>3934.8423738249599</v>
      </c>
      <c r="U114" s="1">
        <v>4170.7328863373104</v>
      </c>
      <c r="V114" s="1">
        <v>4420.9741830540197</v>
      </c>
      <c r="W114" s="1">
        <v>4703.2050087488597</v>
      </c>
      <c r="X114" s="1">
        <v>4922.7026167713602</v>
      </c>
      <c r="Y114" s="1">
        <v>4982.94647148078</v>
      </c>
      <c r="Z114" s="1">
        <v>5225.17445533921</v>
      </c>
      <c r="AA114" s="1">
        <v>5507.1703998899502</v>
      </c>
      <c r="AB114" s="1">
        <v>5426.33296706488</v>
      </c>
    </row>
    <row r="115" spans="1:28" ht="15" customHeight="1">
      <c r="A115" s="1" t="s">
        <v>219</v>
      </c>
      <c r="B115" s="1" t="s">
        <v>220</v>
      </c>
    </row>
    <row r="116" spans="1:28" ht="15" customHeight="1">
      <c r="A116" s="1" t="s">
        <v>244</v>
      </c>
      <c r="B116" s="1" t="s">
        <v>245</v>
      </c>
      <c r="C116" s="1">
        <v>18427.231844310601</v>
      </c>
      <c r="D116" s="1">
        <v>19544.6938782545</v>
      </c>
      <c r="E116" s="1">
        <v>20585.466334260898</v>
      </c>
      <c r="F116" s="1">
        <v>21544.174735323701</v>
      </c>
      <c r="G116" s="1">
        <v>22985.381399190399</v>
      </c>
      <c r="H116" s="1">
        <v>24315.9705768448</v>
      </c>
      <c r="I116" s="1">
        <v>26777.683281845799</v>
      </c>
      <c r="J116" s="1">
        <v>28599.016298861301</v>
      </c>
      <c r="K116" s="1">
        <v>28185.858613978598</v>
      </c>
      <c r="L116" s="1">
        <v>30555.049059111399</v>
      </c>
      <c r="M116" s="1">
        <v>36950.324745280603</v>
      </c>
      <c r="N116" s="1">
        <v>37780.4670651704</v>
      </c>
      <c r="O116" s="1">
        <v>37980.353976174498</v>
      </c>
      <c r="P116" s="1">
        <v>38551.554112324098</v>
      </c>
      <c r="Q116" s="1">
        <v>42511.367268326998</v>
      </c>
      <c r="R116" s="1">
        <v>47797.529947205199</v>
      </c>
      <c r="S116" s="1">
        <v>54095.155692190303</v>
      </c>
      <c r="T116" s="1">
        <v>55872.425265730402</v>
      </c>
      <c r="U116" s="1">
        <v>61716.599712842202</v>
      </c>
      <c r="V116" s="1">
        <v>55417.5022398086</v>
      </c>
      <c r="W116" s="1">
        <v>57958.374356821303</v>
      </c>
      <c r="X116" s="1">
        <v>62076.740657668597</v>
      </c>
      <c r="Y116" s="1">
        <v>65354.779248388302</v>
      </c>
      <c r="Z116" s="1">
        <v>66961.253098820496</v>
      </c>
      <c r="AA116" s="1">
        <v>65892.689278781298</v>
      </c>
      <c r="AB116" s="1">
        <v>60385.116763208098</v>
      </c>
    </row>
    <row r="117" spans="1:28" ht="15" customHeight="1">
      <c r="A117" s="1" t="s">
        <v>250</v>
      </c>
      <c r="B117" s="1" t="s">
        <v>251</v>
      </c>
      <c r="C117" s="1">
        <v>23593.933052508099</v>
      </c>
      <c r="D117" s="1">
        <v>24758.4538346224</v>
      </c>
      <c r="E117" s="1">
        <v>26214.304639421702</v>
      </c>
      <c r="F117" s="1">
        <v>27237.122450899598</v>
      </c>
      <c r="G117" s="1">
        <v>27870.468273565199</v>
      </c>
      <c r="H117" s="1">
        <v>29119.6056256556</v>
      </c>
      <c r="I117" s="1">
        <v>30113.683225540699</v>
      </c>
      <c r="J117" s="1">
        <v>32291.956057372001</v>
      </c>
      <c r="K117" s="1">
        <v>33486.987286285002</v>
      </c>
      <c r="L117" s="1">
        <v>33882.3351550359</v>
      </c>
      <c r="M117" s="1">
        <v>36300.3986695735</v>
      </c>
      <c r="N117" s="1">
        <v>38303.644395501004</v>
      </c>
      <c r="O117" s="1">
        <v>37823.758162382997</v>
      </c>
      <c r="P117" s="1">
        <v>36691.638523489099</v>
      </c>
      <c r="Q117" s="1">
        <v>37240.046238683302</v>
      </c>
      <c r="R117" s="1">
        <v>38326.2045986085</v>
      </c>
      <c r="S117" s="1">
        <v>40486.651567221299</v>
      </c>
      <c r="T117" s="1">
        <v>42176.8194209414</v>
      </c>
      <c r="U117" s="1">
        <v>44936.473540352003</v>
      </c>
      <c r="V117" s="1">
        <v>45954.856432501198</v>
      </c>
      <c r="W117" s="1">
        <v>46076.1702305668</v>
      </c>
      <c r="X117" s="1">
        <v>43517.859267969303</v>
      </c>
      <c r="Y117" s="1">
        <v>44569.886236111997</v>
      </c>
      <c r="Z117" s="1">
        <v>42201.404620604597</v>
      </c>
      <c r="AA117" s="1">
        <v>38811.103612297498</v>
      </c>
      <c r="AB117" s="1">
        <v>31113.5912458647</v>
      </c>
    </row>
    <row r="118" spans="1:28" ht="15" customHeight="1">
      <c r="A118" s="1" t="s">
        <v>252</v>
      </c>
      <c r="B118" s="1" t="s">
        <v>253</v>
      </c>
      <c r="C118" s="1">
        <v>1923.5287029664501</v>
      </c>
      <c r="D118" s="1">
        <v>2030.1869785773899</v>
      </c>
      <c r="E118" s="1">
        <v>2174.9612462413702</v>
      </c>
      <c r="F118" s="1">
        <v>2204.1811969601899</v>
      </c>
      <c r="G118" s="1">
        <v>2271.8219233905902</v>
      </c>
      <c r="H118" s="1">
        <v>2367.4124373648101</v>
      </c>
      <c r="I118" s="1">
        <v>2456.6947551836201</v>
      </c>
      <c r="J118" s="1">
        <v>2452.9824797383599</v>
      </c>
      <c r="K118" s="1">
        <v>2472.4320626665599</v>
      </c>
      <c r="L118" s="1">
        <v>2529.0093569353398</v>
      </c>
      <c r="M118" s="1">
        <v>2625.2618867262299</v>
      </c>
      <c r="N118" s="1">
        <v>2709.0280124475498</v>
      </c>
      <c r="O118" s="1">
        <v>2753.5406476404901</v>
      </c>
      <c r="P118" s="1">
        <v>2898.0329446987198</v>
      </c>
      <c r="Q118" s="1">
        <v>3127.69078867392</v>
      </c>
      <c r="R118" s="1">
        <v>3357.3634046509101</v>
      </c>
      <c r="S118" s="1">
        <v>3579.9624097894298</v>
      </c>
      <c r="T118" s="1">
        <v>3766.8555826975398</v>
      </c>
      <c r="U118" s="1">
        <v>3818.0719405803002</v>
      </c>
      <c r="V118" s="1">
        <v>3868.7439643520602</v>
      </c>
      <c r="W118" s="1">
        <v>3890.2906620092999</v>
      </c>
      <c r="X118" s="1">
        <v>3993.5501313396098</v>
      </c>
      <c r="Y118" s="1">
        <v>4018.70376868105</v>
      </c>
      <c r="Z118" s="1">
        <v>4103.5840779917398</v>
      </c>
      <c r="AA118" s="1">
        <v>4238.5945208843996</v>
      </c>
      <c r="AB118" s="1">
        <v>4373.0142336753297</v>
      </c>
    </row>
    <row r="119" spans="1:28" ht="15" customHeight="1">
      <c r="A119" s="1" t="s">
        <v>260</v>
      </c>
      <c r="B119" s="1" t="s">
        <v>261</v>
      </c>
      <c r="M119" s="1">
        <v>9889.8326115428008</v>
      </c>
      <c r="N119" s="1">
        <v>10598.361409080801</v>
      </c>
      <c r="O119" s="1">
        <v>10995.7307189725</v>
      </c>
      <c r="P119" s="1">
        <v>10787.802903321601</v>
      </c>
      <c r="Q119" s="1">
        <v>11595.3903452</v>
      </c>
      <c r="R119" s="1">
        <v>12495.8878972273</v>
      </c>
      <c r="S119" s="1">
        <v>12837.9870102104</v>
      </c>
      <c r="T119" s="1">
        <v>13626.2826132555</v>
      </c>
      <c r="U119" s="1">
        <v>13433.88251171</v>
      </c>
      <c r="V119" s="1">
        <v>12979.8679923734</v>
      </c>
      <c r="W119" s="1">
        <v>13411.1007556926</v>
      </c>
      <c r="X119" s="1">
        <v>14527.3193922378</v>
      </c>
      <c r="Y119" s="1">
        <v>15168.308379251799</v>
      </c>
      <c r="Z119" s="1">
        <v>15245.611410404499</v>
      </c>
      <c r="AA119" s="1">
        <v>16195.012524207301</v>
      </c>
      <c r="AB119" s="1">
        <v>17977.531008187801</v>
      </c>
    </row>
    <row r="120" spans="1:28" ht="15" customHeight="1">
      <c r="A120" s="1" t="s">
        <v>254</v>
      </c>
      <c r="B120" s="1" t="s">
        <v>255</v>
      </c>
      <c r="C120" s="1">
        <v>5045.0179205498498</v>
      </c>
      <c r="D120" s="1">
        <v>5588.8859634001501</v>
      </c>
      <c r="E120" s="1">
        <v>6058.2165941192397</v>
      </c>
      <c r="F120" s="1">
        <v>6406.7297278137303</v>
      </c>
      <c r="G120" s="1">
        <v>6593.2968599461401</v>
      </c>
      <c r="H120" s="1">
        <v>6710.5763259236801</v>
      </c>
      <c r="I120" s="1">
        <v>6968.2155744260899</v>
      </c>
      <c r="J120" s="1">
        <v>7393.9892373592702</v>
      </c>
      <c r="K120" s="1">
        <v>7865.1947385691501</v>
      </c>
      <c r="L120" s="1">
        <v>8126.9888175308297</v>
      </c>
      <c r="M120" s="1">
        <v>8367.7441776474607</v>
      </c>
      <c r="N120" s="1">
        <v>8435.2680264011105</v>
      </c>
      <c r="O120" s="1">
        <v>8594.0879851596801</v>
      </c>
      <c r="P120" s="1">
        <v>8951.6703736884992</v>
      </c>
      <c r="Q120" s="1">
        <v>9701.8207545573696</v>
      </c>
      <c r="R120" s="1">
        <v>10527.469319461399</v>
      </c>
      <c r="S120" s="1">
        <v>11570.9955722911</v>
      </c>
      <c r="T120" s="1">
        <v>13066.843031337399</v>
      </c>
      <c r="U120" s="1">
        <v>14373.647369029601</v>
      </c>
      <c r="V120" s="1">
        <v>14405.108144711099</v>
      </c>
      <c r="W120" s="1">
        <v>15153.5276245779</v>
      </c>
      <c r="X120" s="1">
        <v>16923.916396812099</v>
      </c>
      <c r="Y120" s="1">
        <v>18679.552550475</v>
      </c>
      <c r="Z120" s="1">
        <v>20809.9121347615</v>
      </c>
      <c r="AA120" s="1">
        <v>22897.395494845801</v>
      </c>
      <c r="AB120" s="1">
        <v>25319.2293801017</v>
      </c>
    </row>
    <row r="121" spans="1:28" ht="15" customHeight="1">
      <c r="A121" s="1" t="s">
        <v>262</v>
      </c>
      <c r="B121" s="1" t="s">
        <v>263</v>
      </c>
      <c r="C121" s="1">
        <v>1439.2466655788201</v>
      </c>
      <c r="D121" s="1">
        <v>1592.1272796825201</v>
      </c>
      <c r="E121" s="1">
        <v>1811.50576745386</v>
      </c>
      <c r="F121" s="1">
        <v>2141.99817592197</v>
      </c>
      <c r="G121" s="1">
        <v>2264.38214184545</v>
      </c>
      <c r="H121" s="1">
        <v>2182.9681378032801</v>
      </c>
      <c r="I121" s="1">
        <v>2337.5372992144598</v>
      </c>
      <c r="J121" s="1">
        <v>2229.4629764129199</v>
      </c>
      <c r="K121" s="1">
        <v>2117.05898504981</v>
      </c>
      <c r="L121" s="1">
        <v>2136.0433372081602</v>
      </c>
      <c r="M121" s="1">
        <v>2081.4553615434002</v>
      </c>
      <c r="N121" s="1">
        <v>2079.35510711794</v>
      </c>
      <c r="O121" s="1">
        <v>2066.0130572148</v>
      </c>
      <c r="P121" s="1">
        <v>2106.8237579726001</v>
      </c>
      <c r="Q121" s="1">
        <v>2176.6462484240201</v>
      </c>
      <c r="R121" s="1">
        <v>2335.1618376238698</v>
      </c>
      <c r="S121" s="1">
        <v>2477.9932547818698</v>
      </c>
      <c r="T121" s="1">
        <v>2678.2984444901399</v>
      </c>
      <c r="U121" s="1">
        <v>2656.8644510198201</v>
      </c>
      <c r="V121" s="1">
        <v>2791.71461241406</v>
      </c>
      <c r="W121" s="1">
        <v>3039.7862365296101</v>
      </c>
      <c r="X121" s="1">
        <v>3069.7580988186501</v>
      </c>
      <c r="Y121" s="1">
        <v>3206.1962447577798</v>
      </c>
      <c r="Z121" s="1">
        <v>3318.8047706153302</v>
      </c>
      <c r="AA121" s="1">
        <v>3763.07788070281</v>
      </c>
      <c r="AB121" s="1">
        <v>4081.2982442856601</v>
      </c>
    </row>
    <row r="122" spans="1:28" ht="15" customHeight="1">
      <c r="A122" s="1" t="s">
        <v>270</v>
      </c>
      <c r="B122" s="1" t="s">
        <v>271</v>
      </c>
      <c r="C122" s="1">
        <v>5391.6030194742298</v>
      </c>
      <c r="D122" s="1">
        <v>5621.0286240842997</v>
      </c>
      <c r="E122" s="1">
        <v>5701.08778490226</v>
      </c>
      <c r="F122" s="1">
        <v>5975.6980803198803</v>
      </c>
      <c r="G122" s="1">
        <v>6275.5484029766403</v>
      </c>
      <c r="H122" s="1">
        <v>6685.6011228506104</v>
      </c>
      <c r="I122" s="1">
        <v>6758.4126809149102</v>
      </c>
      <c r="J122" s="1">
        <v>7008.2284412295303</v>
      </c>
      <c r="K122" s="1">
        <v>6939.5633456728801</v>
      </c>
      <c r="L122" s="1">
        <v>6799.1484371731003</v>
      </c>
      <c r="M122" s="1">
        <v>6653.9819141604103</v>
      </c>
      <c r="N122" s="1">
        <v>6612.4839585290201</v>
      </c>
      <c r="O122" s="1">
        <v>6589.9722101561401</v>
      </c>
      <c r="P122" s="1">
        <v>6876.7985047356296</v>
      </c>
      <c r="Q122" s="1">
        <v>7223.3567708198098</v>
      </c>
      <c r="R122" s="1">
        <v>7485.0817804041199</v>
      </c>
      <c r="S122" s="1">
        <v>7960.4995517139796</v>
      </c>
      <c r="T122" s="1">
        <v>8495.0959261524604</v>
      </c>
      <c r="U122" s="1">
        <v>9085.5401634856207</v>
      </c>
      <c r="V122" s="1">
        <v>9008.7123973703692</v>
      </c>
      <c r="W122" s="1">
        <v>9993.0329698244805</v>
      </c>
      <c r="X122" s="1">
        <v>10490.9355410387</v>
      </c>
      <c r="Y122" s="1">
        <v>10022.1254646283</v>
      </c>
      <c r="Z122" s="1">
        <v>11086.745615326099</v>
      </c>
      <c r="AA122" s="1">
        <v>11425.661137699701</v>
      </c>
      <c r="AB122" s="1">
        <v>11471.4942285323</v>
      </c>
    </row>
    <row r="123" spans="1:28" ht="15" customHeight="1">
      <c r="A123" s="1" t="s">
        <v>256</v>
      </c>
      <c r="B123" s="1" t="s">
        <v>257</v>
      </c>
      <c r="C123" s="1">
        <v>3361.4068152698701</v>
      </c>
      <c r="D123" s="1">
        <v>3481.0799363676001</v>
      </c>
      <c r="E123" s="1">
        <v>3472.6397035063201</v>
      </c>
      <c r="F123" s="1">
        <v>3670.7859965231301</v>
      </c>
      <c r="G123" s="1">
        <v>4132.3785359256199</v>
      </c>
      <c r="H123" s="1">
        <v>4448.2120102666904</v>
      </c>
      <c r="I123" s="1">
        <v>4570.91722547481</v>
      </c>
      <c r="J123" s="1">
        <v>4861.1224901660398</v>
      </c>
      <c r="K123" s="1">
        <v>4811.26192308381</v>
      </c>
      <c r="L123" s="1">
        <v>4873.8648185449802</v>
      </c>
      <c r="M123" s="1">
        <v>5043.2671809522199</v>
      </c>
      <c r="N123" s="1">
        <v>5120.06957015019</v>
      </c>
      <c r="O123" s="1">
        <v>5423.6434296485804</v>
      </c>
      <c r="P123" s="1">
        <v>5697.4302523472497</v>
      </c>
      <c r="Q123" s="1">
        <v>6084.8953980821898</v>
      </c>
      <c r="R123" s="1">
        <v>6610.89051900909</v>
      </c>
      <c r="S123" s="1">
        <v>7262.25782564979</v>
      </c>
      <c r="T123" s="1">
        <v>8026.6097550431296</v>
      </c>
      <c r="U123" s="1">
        <v>8857.8651012564205</v>
      </c>
      <c r="V123" s="1">
        <v>8951.0150218102208</v>
      </c>
      <c r="W123" s="1">
        <v>9730.4231152987504</v>
      </c>
      <c r="X123" s="1">
        <v>10476.7948962064</v>
      </c>
      <c r="Y123" s="1">
        <v>10767.678057547701</v>
      </c>
      <c r="Z123" s="1">
        <v>11295.9628850179</v>
      </c>
      <c r="AA123" s="1">
        <v>11510.2838491968</v>
      </c>
      <c r="AB123" s="1">
        <v>11572.322692114099</v>
      </c>
    </row>
    <row r="124" spans="1:28" ht="15" customHeight="1">
      <c r="A124" s="1" t="s">
        <v>258</v>
      </c>
      <c r="B124" s="1" t="s">
        <v>259</v>
      </c>
      <c r="C124" s="1">
        <v>2665.1203068048999</v>
      </c>
      <c r="D124" s="1">
        <v>2671.98527982936</v>
      </c>
      <c r="E124" s="1">
        <v>2676.0887430128801</v>
      </c>
      <c r="F124" s="1">
        <v>2731.3573674612499</v>
      </c>
      <c r="G124" s="1">
        <v>2844.30226495947</v>
      </c>
      <c r="H124" s="1">
        <v>2969.9720351215201</v>
      </c>
      <c r="I124" s="1">
        <v>3128.6284381375499</v>
      </c>
      <c r="J124" s="1">
        <v>3272.9297738401501</v>
      </c>
      <c r="K124" s="1">
        <v>3218.3571982732601</v>
      </c>
      <c r="L124" s="1">
        <v>3292.5170236327599</v>
      </c>
      <c r="M124" s="1">
        <v>3439.5388527509899</v>
      </c>
      <c r="N124" s="1">
        <v>3545.7339641614399</v>
      </c>
      <c r="O124" s="1">
        <v>3657.97044699566</v>
      </c>
      <c r="P124" s="1">
        <v>3835.9167053812398</v>
      </c>
      <c r="Q124" s="1">
        <v>4115.7689110336596</v>
      </c>
      <c r="R124" s="1">
        <v>4370.3739377494803</v>
      </c>
      <c r="S124" s="1">
        <v>4657.7087910054097</v>
      </c>
      <c r="T124" s="1">
        <v>5008.2014072511301</v>
      </c>
      <c r="U124" s="1">
        <v>5239.72705354971</v>
      </c>
      <c r="V124" s="1">
        <v>5268.4951545328804</v>
      </c>
      <c r="W124" s="1">
        <v>5626.2814005149403</v>
      </c>
      <c r="X124" s="1">
        <v>5865.3436739877097</v>
      </c>
      <c r="Y124" s="1">
        <v>6296.8276787008199</v>
      </c>
      <c r="Z124" s="1">
        <v>6614.6839251572101</v>
      </c>
      <c r="AA124" s="1">
        <v>6960.9006465227503</v>
      </c>
      <c r="AB124" s="1">
        <v>7186.76885816295</v>
      </c>
    </row>
    <row r="125" spans="1:28" ht="15" customHeight="1">
      <c r="A125" s="1" t="s">
        <v>264</v>
      </c>
      <c r="B125" s="1" t="s">
        <v>265</v>
      </c>
      <c r="C125" s="1">
        <v>6173.8624116096898</v>
      </c>
      <c r="D125" s="1">
        <v>5913.8548955447905</v>
      </c>
      <c r="E125" s="1">
        <v>6181.7688977775897</v>
      </c>
      <c r="F125" s="1">
        <v>6548.1188953672199</v>
      </c>
      <c r="G125" s="1">
        <v>7027.0779810189697</v>
      </c>
      <c r="H125" s="1">
        <v>7662.7715712660602</v>
      </c>
      <c r="I125" s="1">
        <v>8250.3500736551905</v>
      </c>
      <c r="J125" s="1">
        <v>8920.1605474649296</v>
      </c>
      <c r="K125" s="1">
        <v>9471.4118802719695</v>
      </c>
      <c r="L125" s="1">
        <v>10022.3953632385</v>
      </c>
      <c r="M125" s="1">
        <v>10655.425485274</v>
      </c>
      <c r="N125" s="1">
        <v>11102.083506011601</v>
      </c>
      <c r="O125" s="1">
        <v>11781.0563524395</v>
      </c>
      <c r="P125" s="1">
        <v>12257.334853984499</v>
      </c>
      <c r="Q125" s="1">
        <v>13341.158266681001</v>
      </c>
      <c r="R125" s="1">
        <v>13895.8533934196</v>
      </c>
      <c r="S125" s="1">
        <v>15139.499331532301</v>
      </c>
      <c r="T125" s="1">
        <v>16786.664239321901</v>
      </c>
      <c r="U125" s="1">
        <v>18310.3577835014</v>
      </c>
      <c r="V125" s="1">
        <v>19260.924199416899</v>
      </c>
      <c r="W125" s="1">
        <v>21064.085181108901</v>
      </c>
      <c r="X125" s="1">
        <v>22850.6388460286</v>
      </c>
      <c r="Y125" s="1">
        <v>23833.209704918499</v>
      </c>
      <c r="Z125" s="1">
        <v>24719.247505351901</v>
      </c>
      <c r="AA125" s="1">
        <v>25612.257831144001</v>
      </c>
      <c r="AB125" s="1">
        <v>26856.288827754099</v>
      </c>
    </row>
    <row r="126" spans="1:28" ht="15" customHeight="1">
      <c r="A126" s="1" t="s">
        <v>268</v>
      </c>
      <c r="B126" s="1" t="s">
        <v>269</v>
      </c>
      <c r="C126" s="1">
        <v>11758.3626503014</v>
      </c>
      <c r="D126" s="1">
        <v>12716.277507751</v>
      </c>
      <c r="E126" s="1">
        <v>13157.9779755287</v>
      </c>
      <c r="F126" s="1">
        <v>13178.3877471218</v>
      </c>
      <c r="G126" s="1">
        <v>13553.1387525972</v>
      </c>
      <c r="H126" s="1">
        <v>14380.0788777095</v>
      </c>
      <c r="I126" s="1">
        <v>14894.973831470201</v>
      </c>
      <c r="J126" s="1">
        <v>15783.3795683607</v>
      </c>
      <c r="K126" s="1">
        <v>16686.739418396301</v>
      </c>
      <c r="L126" s="1">
        <v>17718.1515724419</v>
      </c>
      <c r="M126" s="1">
        <v>18883.743207380401</v>
      </c>
      <c r="N126" s="1">
        <v>19533.240821592</v>
      </c>
      <c r="O126" s="1">
        <v>20356.647299736</v>
      </c>
      <c r="P126" s="1">
        <v>20828.3259183521</v>
      </c>
      <c r="Q126" s="1">
        <v>21458.371859356299</v>
      </c>
      <c r="R126" s="1">
        <v>22725.277494608399</v>
      </c>
      <c r="S126" s="1">
        <v>24652.949967162502</v>
      </c>
      <c r="T126" s="1">
        <v>25706.380079308499</v>
      </c>
      <c r="U126" s="1">
        <v>26665.837295293899</v>
      </c>
      <c r="V126" s="1">
        <v>26484.3682908257</v>
      </c>
      <c r="W126" s="1">
        <v>27280.1658554885</v>
      </c>
      <c r="X126" s="1">
        <v>26769.5118850004</v>
      </c>
      <c r="Y126" s="1">
        <v>26438.016301997301</v>
      </c>
      <c r="Z126" s="1">
        <v>27936.039664456301</v>
      </c>
      <c r="AA126" s="1">
        <v>28742.440378350901</v>
      </c>
      <c r="AB126" s="1">
        <v>29668.859200484301</v>
      </c>
    </row>
    <row r="127" spans="1:28" ht="15" customHeight="1">
      <c r="A127" s="1" t="s">
        <v>266</v>
      </c>
      <c r="B127" s="1" t="s">
        <v>267</v>
      </c>
      <c r="C127" s="1">
        <v>13423.4856537018</v>
      </c>
      <c r="D127" s="1">
        <v>14097.146554430001</v>
      </c>
      <c r="E127" s="1">
        <v>14979.4734862032</v>
      </c>
      <c r="F127" s="1">
        <v>15912.0154864775</v>
      </c>
      <c r="G127" s="1">
        <v>16775.5406010921</v>
      </c>
      <c r="H127" s="1">
        <v>17741.765176893201</v>
      </c>
      <c r="I127" s="1">
        <v>18278.417869893499</v>
      </c>
      <c r="J127" s="1">
        <v>19320.608018230301</v>
      </c>
      <c r="K127" s="1">
        <v>20500.488408644898</v>
      </c>
      <c r="L127" s="1">
        <v>21807.873741907501</v>
      </c>
      <c r="M127" s="1">
        <v>22961.290872339501</v>
      </c>
      <c r="N127" s="1">
        <v>24893.016797469099</v>
      </c>
      <c r="O127" s="1">
        <v>25485.626588148301</v>
      </c>
      <c r="P127" s="1">
        <v>25956.5348844742</v>
      </c>
      <c r="Q127" s="1">
        <v>28981.398467204399</v>
      </c>
      <c r="R127" s="1">
        <v>29332.6521319495</v>
      </c>
      <c r="S127" s="1">
        <v>29920.825798267699</v>
      </c>
      <c r="T127" s="1">
        <v>30545.674159563499</v>
      </c>
      <c r="U127" s="1">
        <v>30745.415859352001</v>
      </c>
      <c r="V127" s="1">
        <v>30541.0641853302</v>
      </c>
      <c r="W127" s="1">
        <v>30925.400827912599</v>
      </c>
      <c r="X127" s="1">
        <v>31824.154838385501</v>
      </c>
      <c r="Y127" s="1">
        <v>32582.622408210598</v>
      </c>
      <c r="Z127" s="1">
        <v>33172.671260456598</v>
      </c>
      <c r="AA127" s="1">
        <v>33682.850026136999</v>
      </c>
      <c r="AB127" s="1">
        <v>34016.022352312903</v>
      </c>
    </row>
    <row r="128" spans="1:28" ht="15" customHeight="1">
      <c r="A128" s="1" t="s">
        <v>272</v>
      </c>
      <c r="B128" s="1" t="s">
        <v>273</v>
      </c>
      <c r="M128" s="1">
        <v>96822.953397709207</v>
      </c>
      <c r="N128" s="1">
        <v>99035.4224416379</v>
      </c>
      <c r="O128" s="1">
        <v>103476.988001059</v>
      </c>
      <c r="P128" s="1">
        <v>102758.23453474999</v>
      </c>
      <c r="Q128" s="1">
        <v>113857.355864863</v>
      </c>
      <c r="R128" s="1">
        <v>109856.19525331901</v>
      </c>
      <c r="S128" s="1">
        <v>120837.35119159101</v>
      </c>
      <c r="T128" s="1">
        <v>122883.548861958</v>
      </c>
      <c r="U128" s="1">
        <v>125011.137010541</v>
      </c>
      <c r="V128" s="1">
        <v>122424.172563006</v>
      </c>
      <c r="W128" s="1">
        <v>132048.13368444701</v>
      </c>
      <c r="X128" s="1">
        <v>139358.354293196</v>
      </c>
      <c r="Y128" s="1">
        <v>141634.97250737101</v>
      </c>
      <c r="Z128" s="1">
        <v>138230.137308306</v>
      </c>
      <c r="AA128" s="1">
        <v>129068.868132822</v>
      </c>
      <c r="AB128" s="1">
        <v>92968.090413781305</v>
      </c>
    </row>
    <row r="129" spans="1:28" ht="15" customHeight="1">
      <c r="A129" s="1" t="s">
        <v>274</v>
      </c>
      <c r="B129" s="1" t="s">
        <v>275</v>
      </c>
      <c r="C129" s="1">
        <v>5270.6493815199701</v>
      </c>
      <c r="D129" s="1">
        <v>4786.38978785788</v>
      </c>
      <c r="E129" s="1">
        <v>4506.8043567095601</v>
      </c>
      <c r="F129" s="1">
        <v>4690.4970871658097</v>
      </c>
      <c r="G129" s="1">
        <v>4986.2665740090397</v>
      </c>
      <c r="H129" s="1">
        <v>5419.1098248360404</v>
      </c>
      <c r="I129" s="1">
        <v>5735.2583888621202</v>
      </c>
      <c r="J129" s="1">
        <v>5562.1975114717497</v>
      </c>
      <c r="K129" s="1">
        <v>5544.2388035720996</v>
      </c>
      <c r="L129" s="1">
        <v>5596.46857924507</v>
      </c>
      <c r="M129" s="1">
        <v>5850.2990299245703</v>
      </c>
      <c r="N129" s="1">
        <v>6521.4392734886897</v>
      </c>
      <c r="O129" s="1">
        <v>7162.32006440842</v>
      </c>
      <c r="P129" s="1">
        <v>7551.7231160814599</v>
      </c>
      <c r="Q129" s="1">
        <v>8982.1481724451496</v>
      </c>
      <c r="R129" s="1">
        <v>9602.1265576942405</v>
      </c>
      <c r="S129" s="1">
        <v>11542.675125743801</v>
      </c>
      <c r="T129" s="1">
        <v>13685.892975447399</v>
      </c>
      <c r="U129" s="1">
        <v>16782.207047281801</v>
      </c>
      <c r="V129" s="1">
        <v>16647.8547495899</v>
      </c>
      <c r="W129" s="1">
        <v>16979.073302385401</v>
      </c>
      <c r="X129" s="1">
        <v>17907.661671557998</v>
      </c>
      <c r="Y129" s="1">
        <v>18931.654493140599</v>
      </c>
      <c r="Z129" s="1">
        <v>19797.265549244901</v>
      </c>
      <c r="AA129" s="1">
        <v>20623.262463324802</v>
      </c>
      <c r="AB129" s="1">
        <v>21631.497686176299</v>
      </c>
    </row>
    <row r="130" spans="1:28" ht="15" customHeight="1">
      <c r="A130" s="1" t="s">
        <v>276</v>
      </c>
      <c r="B130" s="1" t="s">
        <v>277</v>
      </c>
      <c r="C130" s="1">
        <v>558.23578688015505</v>
      </c>
      <c r="D130" s="1">
        <v>578.87992540576704</v>
      </c>
      <c r="E130" s="1">
        <v>662.54136576337203</v>
      </c>
      <c r="F130" s="1">
        <v>666.87189710849304</v>
      </c>
      <c r="G130" s="1">
        <v>357.561286766796</v>
      </c>
      <c r="H130" s="1">
        <v>502.08547107703902</v>
      </c>
      <c r="I130" s="1">
        <v>559.51399172935498</v>
      </c>
      <c r="J130" s="1">
        <v>606.93019166174702</v>
      </c>
      <c r="K130" s="1">
        <v>616.03703101982398</v>
      </c>
      <c r="L130" s="1">
        <v>605.14737485632099</v>
      </c>
      <c r="M130" s="1">
        <v>633.91829600328299</v>
      </c>
      <c r="N130" s="1">
        <v>677.38886820604603</v>
      </c>
      <c r="O130" s="1">
        <v>760.77228137709903</v>
      </c>
      <c r="P130" s="1">
        <v>779.92585736510102</v>
      </c>
      <c r="Q130" s="1">
        <v>848.34335170905194</v>
      </c>
      <c r="R130" s="1">
        <v>939.51986846193597</v>
      </c>
      <c r="S130" s="1">
        <v>1033.51789083433</v>
      </c>
      <c r="T130" s="1">
        <v>1113.9100008017199</v>
      </c>
      <c r="U130" s="1">
        <v>1229.0852894959401</v>
      </c>
      <c r="V130" s="1">
        <v>1281.10272457463</v>
      </c>
      <c r="W130" s="1">
        <v>1355.53914609249</v>
      </c>
      <c r="X130" s="1">
        <v>1457.12236538292</v>
      </c>
      <c r="Y130" s="1">
        <v>1495.9112146113901</v>
      </c>
      <c r="Z130" s="1">
        <v>1550.2881619354</v>
      </c>
      <c r="AA130" s="1">
        <v>1714.5721177078201</v>
      </c>
      <c r="AB130" s="1">
        <v>1813.7505182766499</v>
      </c>
    </row>
    <row r="131" spans="1:28" ht="15" customHeight="1">
      <c r="A131" s="1" t="s">
        <v>345</v>
      </c>
      <c r="B131" s="1" t="s">
        <v>346</v>
      </c>
      <c r="C131" s="1">
        <v>2397.69099767122</v>
      </c>
      <c r="D131" s="1">
        <v>2404.1310513131798</v>
      </c>
      <c r="E131" s="1">
        <v>2431.8621010327201</v>
      </c>
      <c r="F131" s="1">
        <v>2566.2869183691901</v>
      </c>
      <c r="G131" s="1">
        <v>2530.6067465237602</v>
      </c>
      <c r="H131" s="1">
        <v>2734.0524154047498</v>
      </c>
      <c r="I131" s="1">
        <v>2964.6160256414501</v>
      </c>
      <c r="J131" s="1">
        <v>3019.2133255533199</v>
      </c>
      <c r="K131" s="1">
        <v>3106.29081408107</v>
      </c>
      <c r="L131" s="1">
        <v>3205.7240497032599</v>
      </c>
      <c r="M131" s="1">
        <v>3487.1699138520298</v>
      </c>
      <c r="N131" s="1">
        <v>3790.5866517477598</v>
      </c>
      <c r="O131" s="1">
        <v>3994.6948163695401</v>
      </c>
      <c r="P131" s="1">
        <v>4226.80418475647</v>
      </c>
      <c r="Q131" s="1">
        <v>4513.2270539627698</v>
      </c>
      <c r="R131" s="1">
        <v>4816.5817118524801</v>
      </c>
      <c r="S131" s="1">
        <v>5027.8968292961099</v>
      </c>
      <c r="T131" s="1">
        <v>5454.1157352616201</v>
      </c>
      <c r="U131" s="1">
        <v>5579.0164106304501</v>
      </c>
      <c r="V131" s="1">
        <v>5313.7577500883499</v>
      </c>
      <c r="W131" s="1">
        <v>5360.9705882476201</v>
      </c>
      <c r="X131" s="1">
        <v>5655.1373962924899</v>
      </c>
      <c r="Y131" s="1">
        <v>5480.6059081986796</v>
      </c>
      <c r="Z131" s="1">
        <v>5505.9935342451099</v>
      </c>
      <c r="AA131" s="1">
        <v>5570.6205544795903</v>
      </c>
      <c r="AB131" s="1">
        <v>5831.52564007607</v>
      </c>
    </row>
    <row r="132" spans="1:28" ht="15" customHeight="1">
      <c r="A132" s="1" t="s">
        <v>279</v>
      </c>
      <c r="B132" s="1" t="s">
        <v>280</v>
      </c>
      <c r="C132" s="1">
        <v>32087.706712300002</v>
      </c>
      <c r="D132" s="1">
        <v>36925.564872180898</v>
      </c>
      <c r="E132" s="1">
        <v>38114.128648563703</v>
      </c>
      <c r="F132" s="1">
        <v>37443.807116905002</v>
      </c>
      <c r="G132" s="1">
        <v>37504.467485081499</v>
      </c>
      <c r="H132" s="1">
        <v>37498.5336881209</v>
      </c>
      <c r="I132" s="1">
        <v>38378.790810418002</v>
      </c>
      <c r="J132" s="1">
        <v>38712.2784428456</v>
      </c>
      <c r="K132" s="1">
        <v>39514.784836218198</v>
      </c>
      <c r="L132" s="1">
        <v>37791.234030897402</v>
      </c>
      <c r="M132" s="1">
        <v>39882.623175459899</v>
      </c>
      <c r="N132" s="1">
        <v>39240.768096327702</v>
      </c>
      <c r="O132" s="1">
        <v>37667.039312762798</v>
      </c>
      <c r="P132" s="1">
        <v>41441.8537807463</v>
      </c>
      <c r="Q132" s="1">
        <v>44601.7864095443</v>
      </c>
      <c r="R132" s="1">
        <v>47161.112994791001</v>
      </c>
      <c r="S132" s="1">
        <v>48552.533352226601</v>
      </c>
      <c r="T132" s="1">
        <v>49394.003479032799</v>
      </c>
      <c r="U132" s="1">
        <v>52047.054853339898</v>
      </c>
      <c r="V132" s="1">
        <v>49933.183961335802</v>
      </c>
      <c r="W132" s="1">
        <v>51529.835778540801</v>
      </c>
      <c r="X132" s="1">
        <v>56132.957525187601</v>
      </c>
      <c r="Y132" s="1">
        <v>57364.432224778997</v>
      </c>
      <c r="Z132" s="1">
        <v>55907.394165755897</v>
      </c>
      <c r="AA132" s="1">
        <v>55725.397557372802</v>
      </c>
      <c r="AB132" s="1">
        <v>48611.145268417298</v>
      </c>
    </row>
    <row r="133" spans="1:28" ht="15" customHeight="1">
      <c r="A133" s="1" t="s">
        <v>283</v>
      </c>
      <c r="B133" s="1" t="s">
        <v>284</v>
      </c>
      <c r="C133" s="1">
        <v>1476.5036801937599</v>
      </c>
      <c r="D133" s="1">
        <v>1519.1866056500401</v>
      </c>
      <c r="E133" s="1">
        <v>1526.9270188098101</v>
      </c>
      <c r="F133" s="1">
        <v>1537.88510465783</v>
      </c>
      <c r="G133" s="1">
        <v>1526.9628556390201</v>
      </c>
      <c r="H133" s="1">
        <v>1599.2929613624201</v>
      </c>
      <c r="I133" s="1">
        <v>1619.8350794140599</v>
      </c>
      <c r="J133" s="1">
        <v>1658.6716817234301</v>
      </c>
      <c r="K133" s="1">
        <v>1735.06602026937</v>
      </c>
      <c r="L133" s="1">
        <v>1828.6117715380101</v>
      </c>
      <c r="M133" s="1">
        <v>1884.1993909535199</v>
      </c>
      <c r="N133" s="1">
        <v>1965.9060081770999</v>
      </c>
      <c r="O133" s="1">
        <v>1961.68286444363</v>
      </c>
      <c r="P133" s="1">
        <v>2079.52687239955</v>
      </c>
      <c r="Q133" s="1">
        <v>2204.7032988793599</v>
      </c>
      <c r="R133" s="1">
        <v>2340.5696913829702</v>
      </c>
      <c r="S133" s="1">
        <v>2407.3407494828298</v>
      </c>
      <c r="T133" s="1">
        <v>2526.4317118499298</v>
      </c>
      <c r="U133" s="1">
        <v>2609.14022354809</v>
      </c>
      <c r="V133" s="1">
        <v>2612.15472596272</v>
      </c>
      <c r="W133" s="1">
        <v>2662.6869407457498</v>
      </c>
      <c r="X133" s="1">
        <v>2682.6936062370301</v>
      </c>
      <c r="Y133" s="1">
        <v>2764.7838085910398</v>
      </c>
      <c r="Z133" s="1">
        <v>2749.2215905500402</v>
      </c>
      <c r="AA133" s="1">
        <v>2830.6991061057902</v>
      </c>
      <c r="AB133" s="1">
        <v>2971.3449826389001</v>
      </c>
    </row>
    <row r="134" spans="1:28" ht="15" customHeight="1">
      <c r="A134" s="1" t="s">
        <v>304</v>
      </c>
      <c r="B134" s="1" t="s">
        <v>305</v>
      </c>
      <c r="C134" s="1">
        <v>8966.2319774377393</v>
      </c>
      <c r="D134" s="1">
        <v>9399.2918133618896</v>
      </c>
      <c r="E134" s="1">
        <v>10254.790955902399</v>
      </c>
      <c r="F134" s="1">
        <v>10918.365542194701</v>
      </c>
      <c r="G134" s="1">
        <v>10771.443930994699</v>
      </c>
      <c r="H134" s="1">
        <v>10747.333071994601</v>
      </c>
      <c r="I134" s="1">
        <v>11315.0622795376</v>
      </c>
      <c r="J134" s="1">
        <v>12736.6357421299</v>
      </c>
      <c r="K134" s="1">
        <v>13691.9391018029</v>
      </c>
      <c r="L134" s="1">
        <v>13874.4235036726</v>
      </c>
      <c r="M134" s="1">
        <v>14271.4199817359</v>
      </c>
      <c r="N134" s="1">
        <v>14240.753779848401</v>
      </c>
      <c r="O134" s="1">
        <v>14200.585191003</v>
      </c>
      <c r="P134" s="1">
        <v>13767.6770632353</v>
      </c>
      <c r="Q134" s="1">
        <v>13786.286542522201</v>
      </c>
      <c r="R134" s="1">
        <v>15424.3273989838</v>
      </c>
      <c r="S134" s="1">
        <v>17027.8441748609</v>
      </c>
      <c r="T134" s="1">
        <v>19209.158329028502</v>
      </c>
      <c r="U134" s="1">
        <v>18738.611037500701</v>
      </c>
      <c r="V134" s="1">
        <v>18599.625474570301</v>
      </c>
      <c r="W134" s="1">
        <v>19387.862527355999</v>
      </c>
      <c r="X134" s="1">
        <v>21922.7395312636</v>
      </c>
      <c r="Y134" s="1">
        <v>21565.037998284199</v>
      </c>
      <c r="Z134" s="1">
        <v>22369.391216976801</v>
      </c>
      <c r="AA134" s="1">
        <v>23889.783733566899</v>
      </c>
      <c r="AB134" s="1">
        <v>24067.194593128501</v>
      </c>
    </row>
    <row r="135" spans="1:28" ht="15" customHeight="1">
      <c r="A135" s="1" t="s">
        <v>289</v>
      </c>
      <c r="B135" s="1" t="s">
        <v>290</v>
      </c>
      <c r="C135" s="1">
        <v>776.40696641075499</v>
      </c>
      <c r="D135" s="1">
        <v>816.08211334781402</v>
      </c>
      <c r="E135" s="1">
        <v>676.128475289069</v>
      </c>
      <c r="F135" s="1">
        <v>704.70362912433995</v>
      </c>
      <c r="G135" s="1">
        <v>708.87648416412901</v>
      </c>
      <c r="H135" s="1">
        <v>666.74305203030599</v>
      </c>
      <c r="I135" s="1">
        <v>689.46379572292199</v>
      </c>
      <c r="J135" s="1">
        <v>656.68714743908095</v>
      </c>
      <c r="K135" s="1">
        <v>668.80768224364101</v>
      </c>
      <c r="L135" s="1">
        <v>652.97930216023997</v>
      </c>
      <c r="M135" s="1">
        <v>693.01183742814305</v>
      </c>
      <c r="N135" s="1">
        <v>639.62497762043404</v>
      </c>
      <c r="O135" s="1">
        <v>786.37053536911003</v>
      </c>
      <c r="P135" s="1">
        <v>835.95781999662495</v>
      </c>
      <c r="Q135" s="1">
        <v>875.87975845994697</v>
      </c>
      <c r="R135" s="1">
        <v>908.46986225291005</v>
      </c>
      <c r="S135" s="1">
        <v>944.76945389196101</v>
      </c>
      <c r="T135" s="1">
        <v>1020.2515610887</v>
      </c>
      <c r="U135" s="1">
        <v>1070.51277607413</v>
      </c>
      <c r="V135" s="1">
        <v>1088.3744656112301</v>
      </c>
      <c r="W135" s="1">
        <v>1134.0885561437799</v>
      </c>
      <c r="X135" s="1">
        <v>1203.2102716059401</v>
      </c>
      <c r="Y135" s="1">
        <v>1405.5744244361599</v>
      </c>
      <c r="Z135" s="1">
        <v>1746.5544651287</v>
      </c>
      <c r="AA135" s="1">
        <v>1787.64912981469</v>
      </c>
      <c r="AB135" s="1">
        <v>1586.68864790374</v>
      </c>
    </row>
    <row r="136" spans="1:28" ht="15" customHeight="1">
      <c r="A136" s="1" t="s">
        <v>285</v>
      </c>
      <c r="B136" s="1" t="s">
        <v>286</v>
      </c>
      <c r="C136" s="1">
        <v>23835.369460240199</v>
      </c>
      <c r="D136" s="1">
        <v>25552.043355679099</v>
      </c>
      <c r="E136" s="1">
        <v>27044.768753693199</v>
      </c>
      <c r="F136" s="1">
        <v>30088.182960789101</v>
      </c>
      <c r="G136" s="1">
        <v>33086.818230175697</v>
      </c>
      <c r="H136" s="1">
        <v>35129.557093918898</v>
      </c>
      <c r="I136" s="1">
        <v>36914.290666927103</v>
      </c>
      <c r="J136" s="1">
        <v>39332.0657836057</v>
      </c>
      <c r="K136" s="1">
        <v>37602.177986845199</v>
      </c>
      <c r="L136" s="1">
        <v>40007.506786062702</v>
      </c>
      <c r="M136" s="1">
        <v>43833.220963637199</v>
      </c>
      <c r="N136" s="1">
        <v>43136.430282208901</v>
      </c>
      <c r="O136" s="1">
        <v>45120.407699481497</v>
      </c>
      <c r="P136" s="1">
        <v>48756.562551354597</v>
      </c>
      <c r="Q136" s="1">
        <v>54301.697751718901</v>
      </c>
      <c r="R136" s="1">
        <v>58717.217145477203</v>
      </c>
      <c r="S136" s="1">
        <v>63910.084700340201</v>
      </c>
      <c r="T136" s="1">
        <v>68628.382558535406</v>
      </c>
      <c r="U136" s="1">
        <v>67576.862830939193</v>
      </c>
      <c r="V136" s="1">
        <v>66149.004645051595</v>
      </c>
      <c r="W136" s="1">
        <v>75294.356554541606</v>
      </c>
      <c r="X136" s="1">
        <v>80052.391498265104</v>
      </c>
      <c r="Y136" s="1">
        <v>82064.961191083596</v>
      </c>
      <c r="Z136" s="1">
        <v>83001.787801370694</v>
      </c>
      <c r="AA136" s="1">
        <v>84423.191343267506</v>
      </c>
      <c r="AB136" s="1">
        <v>86974.747623062707</v>
      </c>
    </row>
    <row r="137" spans="1:28" ht="15" customHeight="1">
      <c r="A137" s="1" t="s">
        <v>300</v>
      </c>
      <c r="B137" s="1" t="s">
        <v>301</v>
      </c>
      <c r="C137" s="1">
        <v>12356.931072445601</v>
      </c>
      <c r="D137" s="1">
        <v>11630.507862303601</v>
      </c>
      <c r="E137" s="1">
        <v>11262.1896596634</v>
      </c>
      <c r="F137" s="1">
        <v>11885.135159681</v>
      </c>
      <c r="G137" s="1">
        <v>12800.444473011599</v>
      </c>
      <c r="H137" s="1">
        <v>13602.6579039401</v>
      </c>
      <c r="I137" s="1">
        <v>14282.7159326736</v>
      </c>
      <c r="J137" s="1">
        <v>15277.6502210776</v>
      </c>
      <c r="K137" s="1">
        <v>16055.751348694899</v>
      </c>
      <c r="L137" s="1">
        <v>17083.251225751501</v>
      </c>
      <c r="M137" s="1">
        <v>18007.9661809151</v>
      </c>
      <c r="N137" s="1">
        <v>18956.289996575499</v>
      </c>
      <c r="O137" s="1">
        <v>20241.5254208308</v>
      </c>
      <c r="P137" s="1">
        <v>21089.304250219699</v>
      </c>
      <c r="Q137" s="1">
        <v>22740.2953689768</v>
      </c>
      <c r="R137" s="1">
        <v>23852.643284183101</v>
      </c>
      <c r="S137" s="1">
        <v>25689.3954889946</v>
      </c>
      <c r="T137" s="1">
        <v>27541.483838738</v>
      </c>
      <c r="U137" s="1">
        <v>29604.2912348481</v>
      </c>
      <c r="V137" s="1">
        <v>27564.2349338811</v>
      </c>
      <c r="W137" s="1">
        <v>27845.511987705198</v>
      </c>
      <c r="X137" s="1">
        <v>28931.383714151802</v>
      </c>
      <c r="Y137" s="1">
        <v>29042.820272964102</v>
      </c>
      <c r="Z137" s="1">
        <v>29973.699107485099</v>
      </c>
      <c r="AA137" s="1">
        <v>30870.023666742502</v>
      </c>
      <c r="AB137" s="1">
        <v>31636.750034272001</v>
      </c>
    </row>
    <row r="138" spans="1:28" ht="15" customHeight="1">
      <c r="A138" s="1" t="s">
        <v>287</v>
      </c>
      <c r="B138" s="1" t="s">
        <v>288</v>
      </c>
      <c r="C138" s="1">
        <v>1221.94150894215</v>
      </c>
      <c r="D138" s="1">
        <v>1301.9012795308099</v>
      </c>
      <c r="E138" s="1">
        <v>1458.6502282378699</v>
      </c>
      <c r="F138" s="1">
        <v>1509.1009729027301</v>
      </c>
      <c r="G138" s="1">
        <v>1635.92163306006</v>
      </c>
      <c r="H138" s="1">
        <v>1757.26562729748</v>
      </c>
      <c r="I138" s="1">
        <v>1767.7717077800601</v>
      </c>
      <c r="J138" s="1">
        <v>1723.5045413548</v>
      </c>
      <c r="K138" s="1">
        <v>1725.4364549014001</v>
      </c>
      <c r="L138" s="1">
        <v>1694.65219081227</v>
      </c>
      <c r="M138" s="1">
        <v>1445.4862285028701</v>
      </c>
      <c r="N138" s="1">
        <v>1323.15218829282</v>
      </c>
      <c r="O138" s="1">
        <v>1271.9790252038499</v>
      </c>
      <c r="P138" s="1">
        <v>1344.0553516959101</v>
      </c>
      <c r="Q138" s="1">
        <v>1411.4684257429899</v>
      </c>
      <c r="R138" s="1">
        <v>1497.1830339902599</v>
      </c>
      <c r="S138" s="1">
        <v>1611.3740583322699</v>
      </c>
      <c r="T138" s="1">
        <v>1735.8945696380099</v>
      </c>
      <c r="U138" s="1">
        <v>1853.1374653739899</v>
      </c>
      <c r="V138" s="1">
        <v>1737.9725089158201</v>
      </c>
      <c r="W138" s="1">
        <v>1832.8315730862701</v>
      </c>
      <c r="X138" s="1">
        <v>2064.5958034054802</v>
      </c>
      <c r="Y138" s="1">
        <v>2142.5070479064302</v>
      </c>
      <c r="Z138" s="1">
        <v>2185.8687833000499</v>
      </c>
      <c r="AA138" s="1">
        <v>2216.26505321992</v>
      </c>
      <c r="AB138" s="1">
        <v>2235.8269641723</v>
      </c>
    </row>
    <row r="139" spans="1:28" ht="15" customHeight="1">
      <c r="A139" s="1" t="s">
        <v>293</v>
      </c>
      <c r="B139" s="1" t="s">
        <v>294</v>
      </c>
    </row>
    <row r="140" spans="1:28" ht="15" customHeight="1">
      <c r="A140" s="1" t="s">
        <v>347</v>
      </c>
      <c r="B140" s="1" t="s">
        <v>348</v>
      </c>
      <c r="C140" s="1">
        <v>6420.8838623708598</v>
      </c>
      <c r="D140" s="1">
        <v>6410.4454522289398</v>
      </c>
      <c r="E140" s="1">
        <v>6258.1895137526799</v>
      </c>
      <c r="F140" s="1">
        <v>6328.2114501851402</v>
      </c>
      <c r="G140" s="1">
        <v>6517.1939775116298</v>
      </c>
      <c r="H140" s="1">
        <v>6715.7987691897997</v>
      </c>
      <c r="I140" s="1">
        <v>6996.8586872918904</v>
      </c>
      <c r="J140" s="1">
        <v>7175.7629021007097</v>
      </c>
      <c r="K140" s="1">
        <v>7176.8126840249697</v>
      </c>
      <c r="L140" s="1">
        <v>7344.8132433271203</v>
      </c>
      <c r="M140" s="1">
        <v>7714.9083836518403</v>
      </c>
      <c r="N140" s="1">
        <v>7989.75996513666</v>
      </c>
      <c r="O140" s="1">
        <v>8310.7593840256795</v>
      </c>
      <c r="P140" s="1">
        <v>8608.7361706857901</v>
      </c>
      <c r="Q140" s="1">
        <v>9131.26858093599</v>
      </c>
      <c r="R140" s="1">
        <v>9790.6372429718194</v>
      </c>
      <c r="S140" s="1">
        <v>10518.418629478299</v>
      </c>
      <c r="T140" s="1">
        <v>11233.929724147099</v>
      </c>
      <c r="U140" s="1">
        <v>11661.2783595293</v>
      </c>
      <c r="V140" s="1">
        <v>11409.572065480101</v>
      </c>
      <c r="W140" s="1">
        <v>11721.5550562889</v>
      </c>
      <c r="X140" s="1">
        <v>12172.3147379847</v>
      </c>
      <c r="Y140" s="1">
        <v>12057.2687088531</v>
      </c>
      <c r="Z140" s="1">
        <v>12450.4975033556</v>
      </c>
      <c r="AA140" s="1">
        <v>12520.713748422901</v>
      </c>
      <c r="AB140" s="1">
        <v>12552.340126642999</v>
      </c>
    </row>
    <row r="141" spans="1:28" ht="15" customHeight="1">
      <c r="A141" s="1" t="s">
        <v>295</v>
      </c>
      <c r="B141" s="1" t="s">
        <v>296</v>
      </c>
      <c r="U141" s="1">
        <v>2910.54021138075</v>
      </c>
      <c r="V141" s="1">
        <v>2944.00928734021</v>
      </c>
      <c r="W141" s="1">
        <v>3020.9505468847201</v>
      </c>
      <c r="X141" s="1">
        <v>2844.5161283735401</v>
      </c>
      <c r="Y141" s="1">
        <v>1519.14246379821</v>
      </c>
      <c r="Z141" s="1">
        <v>2099.2356424895802</v>
      </c>
      <c r="AA141" s="1">
        <v>1495.50961245544</v>
      </c>
    </row>
    <row r="142" spans="1:28" ht="15" customHeight="1">
      <c r="A142" s="1" t="s">
        <v>96</v>
      </c>
      <c r="B142" s="1" t="s">
        <v>97</v>
      </c>
      <c r="C142" s="1">
        <v>13660.533620435301</v>
      </c>
      <c r="D142" s="1">
        <v>14445.254720673</v>
      </c>
      <c r="E142" s="1">
        <v>14838.8856832283</v>
      </c>
      <c r="F142" s="1">
        <v>14956.0145561586</v>
      </c>
      <c r="G142" s="1">
        <v>15565.135573794199</v>
      </c>
      <c r="H142" s="1">
        <v>16257.7997604681</v>
      </c>
      <c r="I142" s="1">
        <v>16949.408135099002</v>
      </c>
      <c r="J142" s="1">
        <v>17906.716056077799</v>
      </c>
      <c r="K142" s="1">
        <v>19096.245539016301</v>
      </c>
      <c r="L142" s="1">
        <v>19954.290215051202</v>
      </c>
      <c r="M142" s="1">
        <v>21592.335149939299</v>
      </c>
      <c r="N142" s="1">
        <v>22959.007315025901</v>
      </c>
      <c r="O142" s="1">
        <v>24371.5988492666</v>
      </c>
      <c r="P142" s="1">
        <v>25018.761093709501</v>
      </c>
      <c r="Q142" s="1">
        <v>26119.9300333344</v>
      </c>
      <c r="R142" s="1">
        <v>27606.9340516269</v>
      </c>
      <c r="S142" s="1">
        <v>30683.160465238499</v>
      </c>
      <c r="T142" s="1">
        <v>32435.7842319804</v>
      </c>
      <c r="U142" s="1">
        <v>33263.272398524903</v>
      </c>
      <c r="V142" s="1">
        <v>32123.250799900699</v>
      </c>
      <c r="W142" s="1">
        <v>31703.865758232801</v>
      </c>
      <c r="X142" s="1">
        <v>31867.973239686198</v>
      </c>
      <c r="Y142" s="1">
        <v>31720.119998653499</v>
      </c>
      <c r="Z142" s="1">
        <v>32434.0032017704</v>
      </c>
      <c r="AA142" s="1">
        <v>33525.740629908898</v>
      </c>
      <c r="AB142" s="1">
        <v>34912.476126667898</v>
      </c>
    </row>
    <row r="143" spans="1:28" ht="15" customHeight="1">
      <c r="A143" s="1" t="s">
        <v>187</v>
      </c>
      <c r="B143" s="1" t="s">
        <v>188</v>
      </c>
      <c r="C143" s="1">
        <v>2306.7700668878201</v>
      </c>
      <c r="D143" s="1">
        <v>2464.6124441246602</v>
      </c>
      <c r="E143" s="1">
        <v>2601.8558120579401</v>
      </c>
      <c r="F143" s="1">
        <v>2817.42098344238</v>
      </c>
      <c r="G143" s="1">
        <v>3010.2348094129702</v>
      </c>
      <c r="H143" s="1">
        <v>3216.0094700838499</v>
      </c>
      <c r="I143" s="1">
        <v>3376.3215662718198</v>
      </c>
      <c r="J143" s="1">
        <v>3634.0386986927101</v>
      </c>
      <c r="K143" s="1">
        <v>3828.1852199896198</v>
      </c>
      <c r="L143" s="1">
        <v>4029.0488497438801</v>
      </c>
      <c r="M143" s="1">
        <v>4339.6840196001303</v>
      </c>
      <c r="N143" s="1">
        <v>4335.3672142820496</v>
      </c>
      <c r="O143" s="1">
        <v>4542.3359395630196</v>
      </c>
      <c r="P143" s="1">
        <v>4860.3378813314303</v>
      </c>
      <c r="Q143" s="1">
        <v>5218.6812358884899</v>
      </c>
      <c r="R143" s="1">
        <v>5670.9551285460102</v>
      </c>
      <c r="S143" s="1">
        <v>6242.3731431065198</v>
      </c>
      <c r="T143" s="1">
        <v>6795.3447939959997</v>
      </c>
      <c r="U143" s="1">
        <v>7287.5852216105995</v>
      </c>
      <c r="V143" s="1">
        <v>7550.2948873641399</v>
      </c>
      <c r="W143" s="1">
        <v>8194.2696583498491</v>
      </c>
      <c r="X143" s="1">
        <v>9007.6573630128805</v>
      </c>
      <c r="Y143" s="1">
        <v>10315.180247160601</v>
      </c>
      <c r="Z143" s="1">
        <v>10852.064042476701</v>
      </c>
      <c r="AA143" s="1">
        <v>11256.8560497537</v>
      </c>
      <c r="AB143" s="1">
        <v>11557.4870517689</v>
      </c>
    </row>
    <row r="144" spans="1:28" ht="15" customHeight="1">
      <c r="A144" s="1" t="s">
        <v>171</v>
      </c>
      <c r="B144" s="1" t="s">
        <v>172</v>
      </c>
      <c r="C144" s="1">
        <v>9360.3963489179605</v>
      </c>
      <c r="D144" s="1">
        <v>9468.3208272784104</v>
      </c>
      <c r="E144" s="1">
        <v>10018.594687106801</v>
      </c>
      <c r="F144" s="1">
        <v>10836.955730288601</v>
      </c>
      <c r="G144" s="1">
        <v>11520.1292252273</v>
      </c>
      <c r="H144" s="1">
        <v>12260.2007290743</v>
      </c>
      <c r="I144" s="1">
        <v>13089.4198130935</v>
      </c>
      <c r="J144" s="1">
        <v>14097.9123287114</v>
      </c>
      <c r="K144" s="1">
        <v>14066.795399123699</v>
      </c>
      <c r="L144" s="1">
        <v>14596.571579028599</v>
      </c>
      <c r="M144" s="1">
        <v>16303.9673659204</v>
      </c>
      <c r="N144" s="1">
        <v>17373.8907818109</v>
      </c>
      <c r="O144" s="1">
        <v>17857.941376621598</v>
      </c>
      <c r="P144" s="1">
        <v>17340.024816337402</v>
      </c>
      <c r="Q144" s="1">
        <v>18298.241498560899</v>
      </c>
      <c r="R144" s="1">
        <v>20462.1042465604</v>
      </c>
      <c r="S144" s="1">
        <v>21056.847224019199</v>
      </c>
      <c r="T144" s="1">
        <v>21552.490225092799</v>
      </c>
      <c r="U144" s="1">
        <v>23119.6550636871</v>
      </c>
      <c r="V144" s="1">
        <v>22162.3725675362</v>
      </c>
      <c r="W144" s="1">
        <v>22094.675967857402</v>
      </c>
      <c r="X144" s="1">
        <v>22768.305795089698</v>
      </c>
      <c r="Y144" s="1">
        <v>21486.874088525801</v>
      </c>
      <c r="Z144" s="1">
        <v>22152.011539807001</v>
      </c>
      <c r="AA144" s="1">
        <v>23951.274390771701</v>
      </c>
      <c r="AB144" s="1">
        <v>23921.991624529299</v>
      </c>
    </row>
    <row r="145" spans="1:28" ht="15" customHeight="1">
      <c r="A145" s="1" t="s">
        <v>181</v>
      </c>
      <c r="B145" s="1" t="s">
        <v>182</v>
      </c>
      <c r="C145" s="1">
        <v>6824.58961374514</v>
      </c>
      <c r="D145" s="1">
        <v>6981.9772366966599</v>
      </c>
      <c r="E145" s="1">
        <v>7613.0443414785004</v>
      </c>
      <c r="F145" s="1">
        <v>7748.7340593319996</v>
      </c>
      <c r="G145" s="1">
        <v>7947.9366094774996</v>
      </c>
      <c r="H145" s="1">
        <v>8155.9945114648999</v>
      </c>
      <c r="I145" s="1">
        <v>8435.2645535023603</v>
      </c>
      <c r="J145" s="1">
        <v>8403.7713062703606</v>
      </c>
      <c r="K145" s="1">
        <v>8908.1721994079398</v>
      </c>
      <c r="L145" s="1">
        <v>9159.96038317893</v>
      </c>
      <c r="M145" s="1">
        <v>9265.6352096535393</v>
      </c>
      <c r="N145" s="1">
        <v>9062.3234917777299</v>
      </c>
      <c r="O145" s="1">
        <v>9173.6565817170504</v>
      </c>
      <c r="P145" s="1">
        <v>9673.4414292278998</v>
      </c>
      <c r="Q145" s="1">
        <v>10571.121152093299</v>
      </c>
      <c r="R145" s="1">
        <v>10749.3273358201</v>
      </c>
      <c r="S145" s="1">
        <v>11621.059534493401</v>
      </c>
      <c r="T145" s="1">
        <v>11971.6456665686</v>
      </c>
      <c r="U145" s="1">
        <v>12629.8450482025</v>
      </c>
      <c r="V145" s="1">
        <v>12207.432913887</v>
      </c>
      <c r="W145" s="1">
        <v>12413.3980030568</v>
      </c>
      <c r="X145" s="1">
        <v>13256.496109662499</v>
      </c>
      <c r="Y145" s="1">
        <v>13080.3873957373</v>
      </c>
      <c r="Z145" s="1">
        <v>13489.111365066899</v>
      </c>
      <c r="AA145" s="1">
        <v>13761.123409862101</v>
      </c>
      <c r="AB145" s="1">
        <v>13551.746815584</v>
      </c>
    </row>
    <row r="146" spans="1:28" ht="15" customHeight="1">
      <c r="A146" s="1" t="s">
        <v>339</v>
      </c>
      <c r="B146" s="1" t="s">
        <v>340</v>
      </c>
      <c r="C146" s="1">
        <v>3741.7310279808398</v>
      </c>
      <c r="D146" s="1">
        <v>3901.6013866953299</v>
      </c>
      <c r="E146" s="1">
        <v>4238.15224772276</v>
      </c>
      <c r="F146" s="1">
        <v>4519.5244499010296</v>
      </c>
      <c r="G146" s="1">
        <v>4557.5937128944897</v>
      </c>
      <c r="H146" s="1">
        <v>5015.4243526461696</v>
      </c>
      <c r="I146" s="1">
        <v>5175.82174374227</v>
      </c>
      <c r="J146" s="1">
        <v>5453.7485393856396</v>
      </c>
      <c r="K146" s="1">
        <v>5745.6777100915197</v>
      </c>
      <c r="L146" s="1">
        <v>5989.03241011717</v>
      </c>
      <c r="M146" s="1">
        <v>6221.78003828702</v>
      </c>
      <c r="N146" s="1">
        <v>6460.2164842081202</v>
      </c>
      <c r="O146" s="1">
        <v>6964.2799209791701</v>
      </c>
      <c r="P146" s="1">
        <v>7622.9483081829703</v>
      </c>
      <c r="Q146" s="1">
        <v>8139.5594795959596</v>
      </c>
      <c r="R146" s="1">
        <v>8593.8447384926603</v>
      </c>
      <c r="S146" s="1">
        <v>9535.5985153569909</v>
      </c>
      <c r="T146" s="1">
        <v>10126.972501877301</v>
      </c>
      <c r="U146" s="1">
        <v>10499.629962712301</v>
      </c>
      <c r="V146" s="1">
        <v>10367.7389040054</v>
      </c>
      <c r="W146" s="1">
        <v>10139.8185388331</v>
      </c>
      <c r="X146" s="1">
        <v>10302.4203522057</v>
      </c>
      <c r="Y146" s="1">
        <v>10457.1584317001</v>
      </c>
      <c r="Z146" s="1">
        <v>10909.465044394999</v>
      </c>
      <c r="AA146" s="1">
        <v>11310.1310088719</v>
      </c>
      <c r="AB146" s="1">
        <v>11641.840163889199</v>
      </c>
    </row>
    <row r="147" spans="1:28" ht="15" customHeight="1">
      <c r="A147" s="1" t="s">
        <v>281</v>
      </c>
      <c r="B147" s="1" t="s">
        <v>282</v>
      </c>
      <c r="C147" s="1">
        <v>1130.58020294776</v>
      </c>
      <c r="D147" s="1">
        <v>1224.53722677415</v>
      </c>
      <c r="E147" s="1">
        <v>1300.7127891675</v>
      </c>
      <c r="F147" s="1">
        <v>1356.6012190218701</v>
      </c>
      <c r="G147" s="1">
        <v>1363.29171293644</v>
      </c>
      <c r="H147" s="1">
        <v>1436.81561458493</v>
      </c>
      <c r="I147" s="1">
        <v>1508.84825397088</v>
      </c>
      <c r="J147" s="1">
        <v>1651.83870889023</v>
      </c>
      <c r="K147" s="1">
        <v>1695.5432714246599</v>
      </c>
      <c r="L147" s="1">
        <v>1725.3251502092</v>
      </c>
      <c r="M147" s="1">
        <v>1824.6099091849801</v>
      </c>
      <c r="N147" s="1">
        <v>1931.3470026192099</v>
      </c>
      <c r="O147" s="1">
        <v>2030.5245270507401</v>
      </c>
      <c r="P147" s="1">
        <v>2166.7865872075599</v>
      </c>
      <c r="Q147" s="1">
        <v>2247.83313613992</v>
      </c>
      <c r="R147" s="1">
        <v>2422.9667830028402</v>
      </c>
      <c r="S147" s="1">
        <v>2672.2717916229799</v>
      </c>
      <c r="T147" s="1">
        <v>2976.97477334614</v>
      </c>
      <c r="U147" s="1">
        <v>3183.8369483864899</v>
      </c>
      <c r="V147" s="1">
        <v>3225.05519213463</v>
      </c>
      <c r="W147" s="1">
        <v>3168.5517837641601</v>
      </c>
      <c r="X147" s="1">
        <v>3673.4869020701299</v>
      </c>
      <c r="Y147" s="1">
        <v>4102.8084295557901</v>
      </c>
      <c r="Z147" s="1">
        <v>4189.4487783471604</v>
      </c>
      <c r="AA147" s="1">
        <v>4734.8330462674403</v>
      </c>
      <c r="AB147" s="1">
        <v>5047.9277884951098</v>
      </c>
    </row>
    <row r="148" spans="1:28" ht="15" customHeight="1">
      <c r="A148" s="1" t="s">
        <v>298</v>
      </c>
      <c r="B148" s="1" t="s">
        <v>299</v>
      </c>
      <c r="C148" s="1">
        <v>6616.7600158672503</v>
      </c>
      <c r="D148" s="1">
        <v>6891.9093213538499</v>
      </c>
      <c r="E148" s="1">
        <v>6948.4607057455096</v>
      </c>
      <c r="F148" s="1">
        <v>6522.16456878591</v>
      </c>
      <c r="G148" s="1">
        <v>6775.9255952211497</v>
      </c>
      <c r="H148" s="1">
        <v>6812.3840514912499</v>
      </c>
      <c r="I148" s="1">
        <v>6907.0409873864901</v>
      </c>
      <c r="J148" s="1">
        <v>7329.3713257296504</v>
      </c>
      <c r="K148" s="1">
        <v>7488.8429776327303</v>
      </c>
      <c r="L148" s="1">
        <v>7401.2151361344804</v>
      </c>
      <c r="M148" s="1">
        <v>7634.29404775681</v>
      </c>
      <c r="N148" s="1">
        <v>8033.3841722187999</v>
      </c>
      <c r="O148" s="1">
        <v>8290.5544239196806</v>
      </c>
      <c r="P148" s="1">
        <v>8871.5324979683392</v>
      </c>
      <c r="Q148" s="1">
        <v>9769.8848388277693</v>
      </c>
      <c r="R148" s="1">
        <v>10405.616213322501</v>
      </c>
      <c r="S148" s="1">
        <v>11210.729132980799</v>
      </c>
      <c r="T148" s="1">
        <v>11960.9797939377</v>
      </c>
      <c r="U148" s="1">
        <v>12552.9522401746</v>
      </c>
      <c r="V148" s="1">
        <v>12880.6905378098</v>
      </c>
      <c r="W148" s="1">
        <v>13548.405190539899</v>
      </c>
      <c r="X148" s="1">
        <v>14475.0185113507</v>
      </c>
      <c r="Y148" s="1">
        <v>15785.1818961636</v>
      </c>
      <c r="Z148" s="1">
        <v>16815.233329397899</v>
      </c>
      <c r="AA148" s="1">
        <v>17261.231575405702</v>
      </c>
      <c r="AB148" s="1">
        <v>16072.216256620701</v>
      </c>
    </row>
    <row r="149" spans="1:28" ht="15" customHeight="1">
      <c r="A149" s="1" t="s">
        <v>302</v>
      </c>
      <c r="B149" s="1" t="s">
        <v>303</v>
      </c>
      <c r="C149" s="1">
        <v>20388.175852209399</v>
      </c>
      <c r="D149" s="1">
        <v>20694.565289600599</v>
      </c>
      <c r="E149" s="1">
        <v>20798.597621953999</v>
      </c>
      <c r="F149" s="1">
        <v>20730.813865762699</v>
      </c>
      <c r="G149" s="1">
        <v>21847.6576663464</v>
      </c>
      <c r="H149" s="1">
        <v>23063.8469404633</v>
      </c>
      <c r="I149" s="1">
        <v>23891.270847308999</v>
      </c>
      <c r="J149" s="1">
        <v>24797.465528156601</v>
      </c>
      <c r="K149" s="1">
        <v>25887.347755614999</v>
      </c>
      <c r="L149" s="1">
        <v>27471.558272111899</v>
      </c>
      <c r="M149" s="1">
        <v>29629.375417224499</v>
      </c>
      <c r="N149" s="1">
        <v>29940.404187957902</v>
      </c>
      <c r="O149" s="1">
        <v>30926.505598939599</v>
      </c>
      <c r="P149" s="1">
        <v>31780.115043806101</v>
      </c>
      <c r="Q149" s="1">
        <v>33827.9147046414</v>
      </c>
      <c r="R149" s="1">
        <v>34244.465015625698</v>
      </c>
      <c r="S149" s="1">
        <v>37684.651625512801</v>
      </c>
      <c r="T149" s="1">
        <v>40862.647911158601</v>
      </c>
      <c r="U149" s="1">
        <v>42158.295699553899</v>
      </c>
      <c r="V149" s="1">
        <v>40318.226250077802</v>
      </c>
      <c r="W149" s="1">
        <v>42252.1466910284</v>
      </c>
      <c r="X149" s="1">
        <v>44608.580261491501</v>
      </c>
      <c r="Y149" s="1">
        <v>45432.431969276098</v>
      </c>
      <c r="Z149" s="1">
        <v>46312.3923824667</v>
      </c>
      <c r="AA149" s="1">
        <v>47184.669133818199</v>
      </c>
      <c r="AB149" s="1">
        <v>49116.3078392604</v>
      </c>
    </row>
    <row r="150" spans="1:28" ht="15" customHeight="1">
      <c r="A150" s="1" t="s">
        <v>58</v>
      </c>
      <c r="B150" s="1" t="s">
        <v>59</v>
      </c>
      <c r="C150" s="1">
        <v>27586.760733014598</v>
      </c>
      <c r="D150" s="1">
        <v>27907.506245177199</v>
      </c>
      <c r="E150" s="1">
        <v>28218.174920683599</v>
      </c>
      <c r="F150" s="1">
        <v>28588.806020059699</v>
      </c>
      <c r="G150" s="1">
        <v>29335.2536359892</v>
      </c>
      <c r="H150" s="1">
        <v>29893.961568435301</v>
      </c>
      <c r="I150" s="1">
        <v>30526.438533966801</v>
      </c>
      <c r="J150" s="1">
        <v>31805.133111707499</v>
      </c>
      <c r="K150" s="1">
        <v>32918.502020755303</v>
      </c>
      <c r="L150" s="1">
        <v>33814.079291099799</v>
      </c>
      <c r="M150" s="1">
        <v>35763.010855516099</v>
      </c>
      <c r="N150" s="1">
        <v>36778.374650798803</v>
      </c>
      <c r="O150" s="1">
        <v>37718.304127853102</v>
      </c>
      <c r="P150" s="1">
        <v>37713.961375948798</v>
      </c>
      <c r="Q150" s="1">
        <v>39170.1810857706</v>
      </c>
      <c r="R150" s="1">
        <v>40572.263175338099</v>
      </c>
      <c r="S150" s="1">
        <v>45098.8079232011</v>
      </c>
      <c r="T150" s="1">
        <v>49742.722686099303</v>
      </c>
      <c r="U150" s="1">
        <v>52584.734946034398</v>
      </c>
      <c r="V150" s="1">
        <v>51808.247291906897</v>
      </c>
      <c r="W150" s="1">
        <v>53107.385490455701</v>
      </c>
      <c r="X150" s="1">
        <v>56183.832585008102</v>
      </c>
      <c r="Y150" s="1">
        <v>57849.583988465398</v>
      </c>
      <c r="Z150" s="1">
        <v>60108.516346831799</v>
      </c>
      <c r="AA150" s="1">
        <v>61902.162406042597</v>
      </c>
      <c r="AB150" s="1">
        <v>63938.979975728398</v>
      </c>
    </row>
    <row r="151" spans="1:28" ht="15" customHeight="1">
      <c r="A151" s="1" t="s">
        <v>312</v>
      </c>
      <c r="B151" s="1" t="s">
        <v>313</v>
      </c>
      <c r="C151" s="1">
        <v>2641.26752782934</v>
      </c>
      <c r="D151" s="1">
        <v>2481.8476030455699</v>
      </c>
      <c r="E151" s="1">
        <v>1768.9044871533799</v>
      </c>
      <c r="F151" s="1">
        <v>1489.26029555891</v>
      </c>
      <c r="G151" s="1">
        <v>1178.97934566495</v>
      </c>
      <c r="H151" s="1">
        <v>1038.58316723232</v>
      </c>
      <c r="I151" s="1">
        <v>867.95054459929497</v>
      </c>
      <c r="J151" s="1">
        <v>884.59632320910305</v>
      </c>
      <c r="K151" s="1">
        <v>928.17101560468905</v>
      </c>
      <c r="L151" s="1">
        <v>961.68354515425199</v>
      </c>
      <c r="M151" s="1">
        <v>1048.4611106906</v>
      </c>
      <c r="N151" s="1">
        <v>1155.12727631493</v>
      </c>
      <c r="O151" s="1">
        <v>1278.64331382351</v>
      </c>
      <c r="P151" s="1">
        <v>1419.39319531555</v>
      </c>
      <c r="Q151" s="1">
        <v>1579.5858001628301</v>
      </c>
      <c r="R151" s="1">
        <v>1704.53565596934</v>
      </c>
      <c r="S151" s="1">
        <v>1843.7079629124901</v>
      </c>
      <c r="T151" s="1">
        <v>1999.6872461058001</v>
      </c>
      <c r="U151" s="1">
        <v>2154.9161754564102</v>
      </c>
      <c r="V151" s="1">
        <v>2208.4474532252402</v>
      </c>
      <c r="W151" s="1">
        <v>2328.44456314427</v>
      </c>
      <c r="X151" s="1">
        <v>2496.5812308087602</v>
      </c>
      <c r="Y151" s="1">
        <v>2750.3561108592298</v>
      </c>
      <c r="Z151" s="1">
        <v>3027.8190095356099</v>
      </c>
      <c r="AA151" s="1">
        <v>3303.0961956677602</v>
      </c>
      <c r="AB151" s="1">
        <v>2991.65359615958</v>
      </c>
    </row>
    <row r="152" spans="1:28" ht="15" customHeight="1">
      <c r="A152" s="1" t="s">
        <v>326</v>
      </c>
      <c r="B152" s="1" t="s">
        <v>327</v>
      </c>
      <c r="C152" s="1">
        <v>959.60293275822505</v>
      </c>
      <c r="D152" s="1">
        <v>979.53450820663704</v>
      </c>
      <c r="E152" s="1">
        <v>973.96466015908004</v>
      </c>
      <c r="F152" s="1">
        <v>975.62097902935398</v>
      </c>
      <c r="G152" s="1">
        <v>980.31357137319799</v>
      </c>
      <c r="H152" s="1">
        <v>1006.72101534128</v>
      </c>
      <c r="I152" s="1">
        <v>1043.8103363699599</v>
      </c>
      <c r="J152" s="1">
        <v>1072.9416604262101</v>
      </c>
      <c r="K152" s="1">
        <v>1099.5512336777001</v>
      </c>
      <c r="L152" s="1">
        <v>1142.6259779151901</v>
      </c>
      <c r="M152" s="1">
        <v>1191.2835552428401</v>
      </c>
      <c r="N152" s="1">
        <v>1258.10688480146</v>
      </c>
      <c r="O152" s="1">
        <v>1331.9925766865199</v>
      </c>
      <c r="P152" s="1">
        <v>1407.3868005270001</v>
      </c>
      <c r="Q152" s="1">
        <v>1510.49528710545</v>
      </c>
      <c r="R152" s="1">
        <v>1627.4705127547199</v>
      </c>
      <c r="S152" s="1">
        <v>1736.7317309776499</v>
      </c>
      <c r="T152" s="1">
        <v>1851.1731065255599</v>
      </c>
      <c r="U152" s="1">
        <v>1938.72049372476</v>
      </c>
      <c r="V152" s="1">
        <v>1998.2977003916501</v>
      </c>
      <c r="W152" s="1">
        <v>2088.09805550191</v>
      </c>
      <c r="X152" s="1">
        <v>2228.7053866370502</v>
      </c>
      <c r="Y152" s="1">
        <v>2099.4543493545102</v>
      </c>
      <c r="Z152" s="1">
        <v>2194.9240688547602</v>
      </c>
      <c r="AA152" s="1">
        <v>2243.62570561335</v>
      </c>
      <c r="AB152" s="1">
        <v>2348.4437285336999</v>
      </c>
    </row>
    <row r="153" spans="1:28" ht="15" customHeight="1">
      <c r="A153" s="1" t="s">
        <v>310</v>
      </c>
      <c r="B153" s="1" t="s">
        <v>311</v>
      </c>
      <c r="C153" s="1">
        <v>4311.6699278737797</v>
      </c>
      <c r="D153" s="1">
        <v>4781.9530249706804</v>
      </c>
      <c r="E153" s="1">
        <v>5233.3785658407596</v>
      </c>
      <c r="F153" s="1">
        <v>5747.0924849345602</v>
      </c>
      <c r="G153" s="1">
        <v>6281.3518682018002</v>
      </c>
      <c r="H153" s="1">
        <v>6864.7948480546702</v>
      </c>
      <c r="I153" s="1">
        <v>7304.1667805084899</v>
      </c>
      <c r="J153" s="1">
        <v>7140.4533141276797</v>
      </c>
      <c r="K153" s="1">
        <v>6589.5997923447703</v>
      </c>
      <c r="L153" s="1">
        <v>6910.3308774228099</v>
      </c>
      <c r="M153" s="1">
        <v>7302.8914165647602</v>
      </c>
      <c r="N153" s="1">
        <v>7648.85444907696</v>
      </c>
      <c r="O153" s="1">
        <v>8179.3972664946796</v>
      </c>
      <c r="P153" s="1">
        <v>8863.7410362975897</v>
      </c>
      <c r="Q153" s="1">
        <v>9608.5462859692998</v>
      </c>
      <c r="R153" s="1">
        <v>10256.3348312748</v>
      </c>
      <c r="S153" s="1">
        <v>11024.8488817499</v>
      </c>
      <c r="T153" s="1">
        <v>11869.6739072288</v>
      </c>
      <c r="U153" s="1">
        <v>12244.818202893999</v>
      </c>
      <c r="V153" s="1">
        <v>12191.413481658001</v>
      </c>
      <c r="W153" s="1">
        <v>13195.3718825253</v>
      </c>
      <c r="X153" s="1">
        <v>13519.1284205293</v>
      </c>
      <c r="Y153" s="1">
        <v>14870.978184085299</v>
      </c>
      <c r="Z153" s="1">
        <v>15407.6694716651</v>
      </c>
      <c r="AA153" s="1">
        <v>15480.211351624301</v>
      </c>
      <c r="AB153" s="1">
        <v>15822.353264093799</v>
      </c>
    </row>
    <row r="154" spans="1:28" ht="15" customHeight="1">
      <c r="A154" s="1" t="s">
        <v>308</v>
      </c>
      <c r="B154" s="1" t="s">
        <v>309</v>
      </c>
      <c r="C154" s="1">
        <v>833.47617034607094</v>
      </c>
      <c r="D154" s="1">
        <v>835.98882219226095</v>
      </c>
      <c r="E154" s="1">
        <v>803.75249406364003</v>
      </c>
      <c r="F154" s="1">
        <v>684.17100031795496</v>
      </c>
      <c r="G154" s="1">
        <v>785.62107445468496</v>
      </c>
      <c r="H154" s="1">
        <v>843.39593292082304</v>
      </c>
      <c r="I154" s="1">
        <v>908.39455348803403</v>
      </c>
      <c r="J154" s="1">
        <v>1024.6019172926001</v>
      </c>
      <c r="K154" s="1">
        <v>980.29143085946703</v>
      </c>
      <c r="L154" s="1">
        <v>987.57260925272305</v>
      </c>
      <c r="M154" s="1">
        <v>972.45551584904297</v>
      </c>
      <c r="N154" s="1">
        <v>974.62359467732904</v>
      </c>
      <c r="O154" s="1">
        <v>1001.32917577661</v>
      </c>
      <c r="P154" s="1">
        <v>1061.1840316554899</v>
      </c>
      <c r="Q154" s="1">
        <v>1052.0256856014801</v>
      </c>
      <c r="R154" s="1">
        <v>1007.66115310553</v>
      </c>
      <c r="S154" s="1">
        <v>1037.7003324438899</v>
      </c>
      <c r="T154" s="1">
        <v>1025.0432734885101</v>
      </c>
      <c r="U154" s="1">
        <v>1058.28382000192</v>
      </c>
      <c r="V154" s="1">
        <v>1095.2637230820401</v>
      </c>
      <c r="W154" s="1">
        <v>1144.33151531116</v>
      </c>
      <c r="X154" s="1">
        <v>1210.1421135399301</v>
      </c>
      <c r="Y154" s="1">
        <v>1227.1561593230499</v>
      </c>
      <c r="Z154" s="1">
        <v>1275.3253182281301</v>
      </c>
      <c r="AA154" s="1">
        <v>1328.3802911068799</v>
      </c>
      <c r="AB154" s="1">
        <v>1397.33316494055</v>
      </c>
    </row>
    <row r="155" spans="1:28" ht="15" customHeight="1">
      <c r="A155" s="1" t="s">
        <v>316</v>
      </c>
      <c r="B155" s="1" t="s">
        <v>317</v>
      </c>
      <c r="C155" s="1">
        <v>2321.4357998587002</v>
      </c>
      <c r="D155" s="1">
        <v>2549.14984165847</v>
      </c>
      <c r="E155" s="1">
        <v>2609.6204974459802</v>
      </c>
      <c r="F155" s="1">
        <v>2766.7275174073602</v>
      </c>
      <c r="G155" s="1">
        <v>2960.1186000133298</v>
      </c>
      <c r="H155" s="1">
        <v>3126.6271530785102</v>
      </c>
      <c r="I155" s="1">
        <v>3174.3787322512098</v>
      </c>
      <c r="J155" s="1">
        <v>3213.3199529920698</v>
      </c>
      <c r="K155" s="1">
        <v>3323.62706091584</v>
      </c>
      <c r="L155" s="1">
        <v>3486.3214631752999</v>
      </c>
      <c r="M155" s="1">
        <v>3665.9025261860202</v>
      </c>
      <c r="N155" s="1">
        <v>3860.9895020807699</v>
      </c>
      <c r="O155" s="1">
        <v>4034.2369030427299</v>
      </c>
      <c r="P155" s="1">
        <v>4171.9130683000303</v>
      </c>
      <c r="Q155" s="1">
        <v>4242.3794839972297</v>
      </c>
      <c r="R155" s="1">
        <v>4413.4848584424599</v>
      </c>
      <c r="S155" s="1">
        <v>4474.5937899377104</v>
      </c>
      <c r="T155" s="1">
        <v>4365.82485944571</v>
      </c>
      <c r="U155" s="1">
        <v>4553.2767245114601</v>
      </c>
      <c r="V155" s="1">
        <v>4669.9979876452699</v>
      </c>
      <c r="W155" s="1">
        <v>4889.29852795444</v>
      </c>
      <c r="X155" s="1">
        <v>5151.4548249847403</v>
      </c>
      <c r="Y155" s="1">
        <v>5339.5321363671901</v>
      </c>
      <c r="Z155" s="1">
        <v>5313.8056714410204</v>
      </c>
      <c r="AA155" s="1">
        <v>5567.0354112372897</v>
      </c>
      <c r="AB155" s="1">
        <v>5849.7173350490002</v>
      </c>
    </row>
    <row r="156" spans="1:28" ht="15" customHeight="1">
      <c r="A156" s="1" t="s">
        <v>318</v>
      </c>
      <c r="B156" s="1" t="s">
        <v>319</v>
      </c>
      <c r="C156" s="1">
        <v>7059.8647632361699</v>
      </c>
      <c r="D156" s="1">
        <v>7476.8704669135504</v>
      </c>
      <c r="E156" s="1">
        <v>8367.4948604368292</v>
      </c>
      <c r="F156" s="1">
        <v>8460.9962000393407</v>
      </c>
      <c r="G156" s="1">
        <v>8907.6459392337001</v>
      </c>
      <c r="H156" s="1">
        <v>9405.6854949402605</v>
      </c>
      <c r="I156" s="1">
        <v>10233.9131966197</v>
      </c>
      <c r="J156" s="1">
        <v>11173.117837292601</v>
      </c>
      <c r="K156" s="1">
        <v>12198.9734713751</v>
      </c>
      <c r="L156" s="1">
        <v>13344.511537889801</v>
      </c>
      <c r="M156" s="1">
        <v>14547.304305912399</v>
      </c>
      <c r="N156" s="1">
        <v>15431.5517014536</v>
      </c>
      <c r="O156" s="1">
        <v>16845.8386657634</v>
      </c>
      <c r="P156" s="1">
        <v>19539.4809206133</v>
      </c>
      <c r="Q156" s="1">
        <v>21550.5373627835</v>
      </c>
      <c r="R156" s="1">
        <v>23485.439917114702</v>
      </c>
      <c r="S156" s="1">
        <v>27264.583260898398</v>
      </c>
      <c r="T156" s="1">
        <v>29196.001158350198</v>
      </c>
      <c r="U156" s="1">
        <v>30633.131915491002</v>
      </c>
      <c r="V156" s="1">
        <v>29366.156318711299</v>
      </c>
      <c r="W156" s="1">
        <v>30528.824180152398</v>
      </c>
      <c r="X156" s="1">
        <v>30888.029030642501</v>
      </c>
      <c r="Y156" s="1">
        <v>30063.260397812701</v>
      </c>
      <c r="Z156" s="1">
        <v>30059.8932905375</v>
      </c>
      <c r="AA156" s="1">
        <v>29698.460946496201</v>
      </c>
      <c r="AB156" s="1">
        <v>27510.406830391701</v>
      </c>
    </row>
    <row r="157" spans="1:28" ht="15" customHeight="1">
      <c r="A157" s="1" t="s">
        <v>320</v>
      </c>
      <c r="B157" s="1" t="s">
        <v>321</v>
      </c>
      <c r="C157" s="1">
        <v>3613.82328053632</v>
      </c>
      <c r="D157" s="1">
        <v>3796.53097671966</v>
      </c>
      <c r="E157" s="1">
        <v>4095.75689209043</v>
      </c>
      <c r="F157" s="1">
        <v>4195.9227964527099</v>
      </c>
      <c r="G157" s="1">
        <v>4336.9344772936502</v>
      </c>
      <c r="H157" s="1">
        <v>4453.7903853089902</v>
      </c>
      <c r="I157" s="1">
        <v>4785.0107979928598</v>
      </c>
      <c r="J157" s="1">
        <v>5062.5570529891102</v>
      </c>
      <c r="K157" s="1">
        <v>5299.7230247554899</v>
      </c>
      <c r="L157" s="1">
        <v>5640.2301901682804</v>
      </c>
      <c r="M157" s="1">
        <v>5978.9662970933296</v>
      </c>
      <c r="N157" s="1">
        <v>6286.6614677833304</v>
      </c>
      <c r="O157" s="1">
        <v>6419.8605336956498</v>
      </c>
      <c r="P157" s="1">
        <v>6795.6167339006397</v>
      </c>
      <c r="Q157" s="1">
        <v>7356.77944098835</v>
      </c>
      <c r="R157" s="1">
        <v>7784.7947157100198</v>
      </c>
      <c r="S157" s="1">
        <v>8362.8360882497509</v>
      </c>
      <c r="T157" s="1">
        <v>9071.6228362807506</v>
      </c>
      <c r="U157" s="1">
        <v>9538.4418290578706</v>
      </c>
      <c r="V157" s="1">
        <v>9798.9828979536305</v>
      </c>
      <c r="W157" s="1">
        <v>10155.4811725532</v>
      </c>
      <c r="X157" s="1">
        <v>10067.9062215293</v>
      </c>
      <c r="Y157" s="1">
        <v>10217.1250903037</v>
      </c>
      <c r="Z157" s="1">
        <v>10231.7217189686</v>
      </c>
      <c r="AA157" s="1">
        <v>10446.0513898228</v>
      </c>
      <c r="AB157" s="1">
        <v>10208.739278450001</v>
      </c>
    </row>
    <row r="158" spans="1:28" ht="15" customHeight="1">
      <c r="A158" s="1" t="s">
        <v>322</v>
      </c>
      <c r="B158" s="1" t="s">
        <v>323</v>
      </c>
      <c r="C158" s="1">
        <v>8518.5521594697802</v>
      </c>
      <c r="D158" s="1">
        <v>8738.0730172576805</v>
      </c>
      <c r="E158" s="1">
        <v>9320.0250956505697</v>
      </c>
      <c r="F158" s="1">
        <v>10143.218377609701</v>
      </c>
      <c r="G158" s="1">
        <v>9640.0027565420296</v>
      </c>
      <c r="H158" s="1">
        <v>10383.2214227924</v>
      </c>
      <c r="I158" s="1">
        <v>11116.078491537601</v>
      </c>
      <c r="J158" s="1">
        <v>11962.743310105099</v>
      </c>
      <c r="K158" s="1">
        <v>9095.9202403625604</v>
      </c>
      <c r="L158" s="1">
        <v>8757.1933706647906</v>
      </c>
      <c r="M158" s="1">
        <v>9586.0274442673308</v>
      </c>
      <c r="N158" s="1">
        <v>9215.2208326136297</v>
      </c>
      <c r="O158" s="1">
        <v>9329.8131744276598</v>
      </c>
      <c r="P158" s="1">
        <v>9604.0237097725694</v>
      </c>
      <c r="Q158" s="1">
        <v>10860.113524389901</v>
      </c>
      <c r="R158" s="1">
        <v>11887.863950106899</v>
      </c>
      <c r="S158" s="1">
        <v>13619.1705085537</v>
      </c>
      <c r="T158" s="1">
        <v>14848.2449490133</v>
      </c>
      <c r="U158" s="1">
        <v>16053.803793076</v>
      </c>
      <c r="V158" s="1">
        <v>15501.595260866499</v>
      </c>
      <c r="W158" s="1">
        <v>17438.8971977582</v>
      </c>
      <c r="X158" s="1">
        <v>19651.678476208799</v>
      </c>
      <c r="Y158" s="1">
        <v>20616.8698746997</v>
      </c>
      <c r="Z158" s="1">
        <v>22269.037663103802</v>
      </c>
      <c r="AA158" s="1">
        <v>23967.1180280144</v>
      </c>
      <c r="AB158" s="1">
        <v>25625.574634037599</v>
      </c>
    </row>
    <row r="159" spans="1:28" ht="15" customHeight="1">
      <c r="A159" s="1" t="s">
        <v>314</v>
      </c>
      <c r="B159" s="1" t="s">
        <v>315</v>
      </c>
      <c r="C159" s="1">
        <v>5436.6460503441203</v>
      </c>
      <c r="D159" s="1">
        <v>5212.7788261322703</v>
      </c>
      <c r="E159" s="1">
        <v>4405.0084500119001</v>
      </c>
      <c r="F159" s="1">
        <v>4450.4071750645999</v>
      </c>
      <c r="G159" s="1">
        <v>3663.79700945788</v>
      </c>
      <c r="H159" s="1">
        <v>3394.78860121669</v>
      </c>
      <c r="I159" s="1">
        <v>3620.1623745521301</v>
      </c>
      <c r="J159" s="1">
        <v>3212.0010340650701</v>
      </c>
      <c r="K159" s="1">
        <v>3432.7690104335202</v>
      </c>
      <c r="L159" s="1">
        <v>4009.0848331796701</v>
      </c>
      <c r="M159" s="1">
        <v>4275.0094418632398</v>
      </c>
      <c r="N159" s="1">
        <v>4510.6596963070297</v>
      </c>
      <c r="O159" s="1">
        <v>4548.0311539297199</v>
      </c>
      <c r="P159" s="1">
        <v>4736.9234408408402</v>
      </c>
      <c r="Q159" s="1">
        <v>5055.9392957835598</v>
      </c>
      <c r="R159" s="1">
        <v>5829.4355366529799</v>
      </c>
      <c r="S159" s="1">
        <v>6588.0366822505903</v>
      </c>
      <c r="T159" s="1">
        <v>7420.5609641974297</v>
      </c>
      <c r="U159" s="1">
        <v>8561.5723651988301</v>
      </c>
      <c r="V159" s="1">
        <v>9021.1420774896396</v>
      </c>
      <c r="W159" s="1">
        <v>9810.6081968302406</v>
      </c>
      <c r="X159" s="1">
        <v>11294.948434955601</v>
      </c>
      <c r="Y159" s="1">
        <v>12057.195971363701</v>
      </c>
      <c r="Z159" s="1">
        <v>12739.181949571701</v>
      </c>
      <c r="AA159" s="1">
        <v>13490.9871640811</v>
      </c>
      <c r="AB159" s="1">
        <v>13690.604274337</v>
      </c>
    </row>
    <row r="160" spans="1:28" ht="15" customHeight="1">
      <c r="A160" s="1" t="s">
        <v>324</v>
      </c>
      <c r="B160" s="1" t="s">
        <v>325</v>
      </c>
      <c r="C160" s="1">
        <v>1542.8070500572301</v>
      </c>
      <c r="D160" s="1">
        <v>1631.85763963144</v>
      </c>
      <c r="E160" s="1">
        <v>1699.4017006846</v>
      </c>
      <c r="F160" s="1">
        <v>1795.02391544429</v>
      </c>
      <c r="G160" s="1">
        <v>2009.2122048357701</v>
      </c>
      <c r="H160" s="1">
        <v>1939.04314563041</v>
      </c>
      <c r="I160" s="1">
        <v>1851.85852338566</v>
      </c>
      <c r="J160" s="1">
        <v>2072.2317263771502</v>
      </c>
      <c r="K160" s="1">
        <v>2418.0574437673099</v>
      </c>
      <c r="L160" s="1">
        <v>2410.99310899584</v>
      </c>
      <c r="M160" s="1">
        <v>2428.4935543402498</v>
      </c>
      <c r="N160" s="1">
        <v>2498.3794568315202</v>
      </c>
      <c r="O160" s="1">
        <v>2706.0838256485199</v>
      </c>
      <c r="P160" s="1">
        <v>2628.8411027555499</v>
      </c>
      <c r="Q160" s="1">
        <v>2624.5234006610199</v>
      </c>
      <c r="R160" s="1">
        <v>2569.8736594770799</v>
      </c>
      <c r="S160" s="1">
        <v>2672.20825389621</v>
      </c>
      <c r="T160" s="1">
        <v>2889.4131336125101</v>
      </c>
      <c r="U160" s="1">
        <v>3152.0916277465999</v>
      </c>
      <c r="V160" s="1">
        <v>3003.2983242092801</v>
      </c>
      <c r="W160" s="1">
        <v>2925.6160970239198</v>
      </c>
      <c r="X160" s="1">
        <v>3180.1041840944999</v>
      </c>
      <c r="Y160" s="1">
        <v>3086.0092473516802</v>
      </c>
      <c r="Z160" s="1">
        <v>3248.1948513818102</v>
      </c>
      <c r="AA160" s="1">
        <v>3319.10485988149</v>
      </c>
      <c r="AB160" s="1">
        <v>3619.4103380625002</v>
      </c>
    </row>
    <row r="161" spans="1:28" ht="15" customHeight="1">
      <c r="A161" s="1" t="s">
        <v>328</v>
      </c>
      <c r="B161" s="1" t="s">
        <v>329</v>
      </c>
      <c r="C161" s="1">
        <v>669.35893710093501</v>
      </c>
      <c r="D161" s="1">
        <v>706.05345951841696</v>
      </c>
      <c r="E161" s="1">
        <v>722.360579914033</v>
      </c>
      <c r="F161" s="1">
        <v>775.38422138394901</v>
      </c>
      <c r="G161" s="1">
        <v>816.36407492645799</v>
      </c>
      <c r="H161" s="1">
        <v>901.31161284974405</v>
      </c>
      <c r="I161" s="1">
        <v>971.58630248463101</v>
      </c>
      <c r="J161" s="1">
        <v>1008.88243717173</v>
      </c>
      <c r="K161" s="1">
        <v>1039.77536349252</v>
      </c>
      <c r="L161" s="1">
        <v>1106.8854029975901</v>
      </c>
      <c r="M161" s="1">
        <v>1132.74831466511</v>
      </c>
      <c r="N161" s="1">
        <v>1180.71625920527</v>
      </c>
      <c r="O161" s="1">
        <v>1263.80172883916</v>
      </c>
      <c r="P161" s="1">
        <v>1327.6949021738201</v>
      </c>
      <c r="Q161" s="1">
        <v>1410.6038389375001</v>
      </c>
      <c r="R161" s="1">
        <v>1498.4239742296099</v>
      </c>
      <c r="S161" s="1">
        <v>1657.1725488104601</v>
      </c>
      <c r="T161" s="1">
        <v>1787.6028214502701</v>
      </c>
      <c r="U161" s="1">
        <v>1919.5354819763099</v>
      </c>
      <c r="V161" s="1">
        <v>2001.3151929541</v>
      </c>
      <c r="W161" s="1">
        <v>2071.6964252348498</v>
      </c>
      <c r="X161" s="1">
        <v>2241.12340590757</v>
      </c>
      <c r="Y161" s="1">
        <v>1997.5339580012401</v>
      </c>
      <c r="Z161" s="1">
        <v>1997.9113725923501</v>
      </c>
      <c r="AA161" s="1">
        <v>2071.4490124650501</v>
      </c>
      <c r="AB161" s="1">
        <v>2111.4941073236701</v>
      </c>
    </row>
    <row r="162" spans="1:28" ht="15" customHeight="1">
      <c r="A162" s="1" t="s">
        <v>330</v>
      </c>
      <c r="B162" s="1" t="s">
        <v>331</v>
      </c>
      <c r="C162" s="1">
        <v>7305.1434043112504</v>
      </c>
      <c r="D162" s="1">
        <v>6902.4858226975302</v>
      </c>
      <c r="E162" s="1">
        <v>6356.7341624088804</v>
      </c>
      <c r="F162" s="1">
        <v>5578.5207072522599</v>
      </c>
      <c r="G162" s="1">
        <v>4412.7450540845603</v>
      </c>
      <c r="H162" s="1">
        <v>3987.00567070544</v>
      </c>
      <c r="I162" s="1">
        <v>3686.5706576251</v>
      </c>
      <c r="J162" s="1">
        <v>3670.9403374532098</v>
      </c>
      <c r="K162" s="1">
        <v>3674.4129645135399</v>
      </c>
      <c r="L162" s="1">
        <v>3755.2443562654098</v>
      </c>
      <c r="M162" s="1">
        <v>4106.8353914099798</v>
      </c>
      <c r="N162" s="1">
        <v>4631.6067299152301</v>
      </c>
      <c r="O162" s="1">
        <v>4999.0909402469397</v>
      </c>
      <c r="P162" s="1">
        <v>5621.9030773243903</v>
      </c>
      <c r="Q162" s="1">
        <v>6521.6108589741498</v>
      </c>
      <c r="R162" s="1">
        <v>6977.2589119644199</v>
      </c>
      <c r="S162" s="1">
        <v>7775.60692973403</v>
      </c>
      <c r="T162" s="1">
        <v>8642.2138803542894</v>
      </c>
      <c r="U162" s="1">
        <v>9062.2473617287105</v>
      </c>
      <c r="V162" s="1">
        <v>7818.3038544892397</v>
      </c>
      <c r="W162" s="1">
        <v>8245.3752413046495</v>
      </c>
      <c r="X162" s="1">
        <v>8909.6596075412599</v>
      </c>
      <c r="Y162" s="1">
        <v>9343.3307396608307</v>
      </c>
      <c r="Z162" s="1">
        <v>10691.764684470099</v>
      </c>
      <c r="AA162" s="1">
        <v>10743.586363815701</v>
      </c>
      <c r="AB162" s="1">
        <v>10164.327334085199</v>
      </c>
    </row>
    <row r="163" spans="1:28" ht="15" customHeight="1">
      <c r="A163" s="1" t="s">
        <v>10</v>
      </c>
      <c r="B163" s="1" t="s">
        <v>11</v>
      </c>
      <c r="C163" s="1">
        <v>87226.539267255896</v>
      </c>
      <c r="D163" s="1">
        <v>85847.322009126103</v>
      </c>
      <c r="E163" s="1">
        <v>85624.905806417504</v>
      </c>
      <c r="F163" s="1">
        <v>83847.703533914406</v>
      </c>
      <c r="G163" s="1">
        <v>86706.298236136601</v>
      </c>
      <c r="H163" s="1">
        <v>89724.489327932301</v>
      </c>
      <c r="I163" s="1">
        <v>91943.137366729206</v>
      </c>
      <c r="J163" s="1">
        <v>96179.972279288893</v>
      </c>
      <c r="K163" s="1">
        <v>92627.8659806465</v>
      </c>
      <c r="L163" s="1">
        <v>91710.390949247696</v>
      </c>
      <c r="M163" s="1">
        <v>98363.731311201904</v>
      </c>
      <c r="N163" s="1">
        <v>96722.596376937305</v>
      </c>
      <c r="O163" s="1">
        <v>95549.970179193202</v>
      </c>
      <c r="P163" s="1">
        <v>99238.336341887305</v>
      </c>
      <c r="Q163" s="1">
        <v>101871.50940310799</v>
      </c>
      <c r="R163" s="1">
        <v>97669.993593174193</v>
      </c>
      <c r="S163" s="1">
        <v>95678.281645893803</v>
      </c>
      <c r="T163" s="1">
        <v>87101.6830511117</v>
      </c>
      <c r="U163" s="1">
        <v>79730.949112876304</v>
      </c>
      <c r="V163" s="1">
        <v>68166.4444090045</v>
      </c>
      <c r="W163" s="1">
        <v>64881.856460566501</v>
      </c>
      <c r="X163" s="1">
        <v>67686.3929453288</v>
      </c>
      <c r="Y163" s="1">
        <v>69102.4912887174</v>
      </c>
      <c r="Z163" s="1">
        <v>70374.220060532505</v>
      </c>
      <c r="AA163" s="1">
        <v>73619.100584025102</v>
      </c>
      <c r="AB163" s="1">
        <v>64901.8520246431</v>
      </c>
    </row>
    <row r="164" spans="1:28" ht="15" customHeight="1">
      <c r="A164" s="1" t="s">
        <v>112</v>
      </c>
      <c r="B164" s="1" t="s">
        <v>113</v>
      </c>
      <c r="C164" s="1">
        <v>16818.964068887999</v>
      </c>
      <c r="D164" s="1">
        <v>17145.475890021498</v>
      </c>
      <c r="E164" s="1">
        <v>17553.742614443199</v>
      </c>
      <c r="F164" s="1">
        <v>18379.482523489001</v>
      </c>
      <c r="G164" s="1">
        <v>19453.519882463101</v>
      </c>
      <c r="H164" s="1">
        <v>20516.480726575399</v>
      </c>
      <c r="I164" s="1">
        <v>21840.6796282576</v>
      </c>
      <c r="J164" s="1">
        <v>23034.585220254601</v>
      </c>
      <c r="K164" s="1">
        <v>23636.9372259866</v>
      </c>
      <c r="L164" s="1">
        <v>24414.685318080799</v>
      </c>
      <c r="M164" s="1">
        <v>26413.4335443993</v>
      </c>
      <c r="N164" s="1">
        <v>27757.0924447363</v>
      </c>
      <c r="O164" s="1">
        <v>29068.593857460099</v>
      </c>
      <c r="P164" s="1">
        <v>30262.055523290401</v>
      </c>
      <c r="Q164" s="1">
        <v>31964.7816817557</v>
      </c>
      <c r="R164" s="1">
        <v>32668.2263161355</v>
      </c>
      <c r="S164" s="1">
        <v>34761.167812733198</v>
      </c>
      <c r="T164" s="1">
        <v>35597.400380466803</v>
      </c>
      <c r="U164" s="1">
        <v>36660.192563540302</v>
      </c>
      <c r="V164" s="1">
        <v>35029.994622498001</v>
      </c>
      <c r="W164" s="1">
        <v>36367.920526116701</v>
      </c>
      <c r="X164" s="1">
        <v>37161.554131384997</v>
      </c>
      <c r="Y164" s="1">
        <v>38311.897199609302</v>
      </c>
      <c r="Z164" s="1">
        <v>39970.996067845801</v>
      </c>
      <c r="AA164" s="1">
        <v>41265.938085453599</v>
      </c>
      <c r="AB164" s="1">
        <v>42518.141256285198</v>
      </c>
    </row>
    <row r="165" spans="1:28" ht="15" customHeight="1">
      <c r="A165" s="1" t="s">
        <v>335</v>
      </c>
      <c r="B165" s="1" t="s">
        <v>336</v>
      </c>
      <c r="C165" s="1">
        <v>23888.600008813301</v>
      </c>
      <c r="D165" s="1">
        <v>24342.2589048189</v>
      </c>
      <c r="E165" s="1">
        <v>25418.990776331899</v>
      </c>
      <c r="F165" s="1">
        <v>26387.2937338171</v>
      </c>
      <c r="G165" s="1">
        <v>27694.853416234</v>
      </c>
      <c r="H165" s="1">
        <v>28690.875701334699</v>
      </c>
      <c r="I165" s="1">
        <v>29967.712718174898</v>
      </c>
      <c r="J165" s="1">
        <v>31459.139002483</v>
      </c>
      <c r="K165" s="1">
        <v>32853.676984926802</v>
      </c>
      <c r="L165" s="1">
        <v>34513.561503727098</v>
      </c>
      <c r="M165" s="1">
        <v>36334.908777058903</v>
      </c>
      <c r="N165" s="1">
        <v>37133.242808852599</v>
      </c>
      <c r="O165" s="1">
        <v>38023.161114402101</v>
      </c>
      <c r="P165" s="1">
        <v>39496.485875138103</v>
      </c>
      <c r="Q165" s="1">
        <v>41712.801067554501</v>
      </c>
      <c r="R165" s="1">
        <v>44114.747777670498</v>
      </c>
      <c r="S165" s="1">
        <v>46298.7314440927</v>
      </c>
      <c r="T165" s="1">
        <v>47975.9676758856</v>
      </c>
      <c r="U165" s="1">
        <v>48382.558449055199</v>
      </c>
      <c r="V165" s="1">
        <v>47099.980471134302</v>
      </c>
      <c r="W165" s="1">
        <v>48467.515776925902</v>
      </c>
      <c r="X165" s="1">
        <v>49886.818109492298</v>
      </c>
      <c r="Y165" s="1">
        <v>51610.605278337898</v>
      </c>
      <c r="Z165" s="1">
        <v>53117.667830830098</v>
      </c>
      <c r="AA165" s="1">
        <v>55047.725560454397</v>
      </c>
      <c r="AB165" s="1">
        <v>56822.518820245597</v>
      </c>
    </row>
    <row r="166" spans="1:28" ht="15" customHeight="1">
      <c r="A166" s="1" t="s">
        <v>333</v>
      </c>
      <c r="B166" s="1" t="s">
        <v>334</v>
      </c>
      <c r="C166" s="1">
        <v>6390.0288282055899</v>
      </c>
      <c r="D166" s="1">
        <v>6791.7227001695701</v>
      </c>
      <c r="E166" s="1">
        <v>7443.2675181536697</v>
      </c>
      <c r="F166" s="1">
        <v>7764.8074080660999</v>
      </c>
      <c r="G166" s="1">
        <v>8445.8618960131807</v>
      </c>
      <c r="H166" s="1">
        <v>8437.1685462457808</v>
      </c>
      <c r="I166" s="1">
        <v>9006.3695056469696</v>
      </c>
      <c r="J166" s="1">
        <v>9875.5008420903105</v>
      </c>
      <c r="K166" s="1">
        <v>10371.685664024601</v>
      </c>
      <c r="L166" s="1">
        <v>10264.5058873011</v>
      </c>
      <c r="M166" s="1">
        <v>10255.094706256699</v>
      </c>
      <c r="N166" s="1">
        <v>10059.781674182201</v>
      </c>
      <c r="O166" s="1">
        <v>9427.1698657393099</v>
      </c>
      <c r="P166" s="1">
        <v>9686.4747007582591</v>
      </c>
      <c r="Q166" s="1">
        <v>10451.924919840099</v>
      </c>
      <c r="R166" s="1">
        <v>11580.3717305431</v>
      </c>
      <c r="S166" s="1">
        <v>12406.373340300999</v>
      </c>
      <c r="T166" s="1">
        <v>13547.1475333255</v>
      </c>
      <c r="U166" s="1">
        <v>14764.187651517401</v>
      </c>
      <c r="V166" s="1">
        <v>15464.262203563199</v>
      </c>
      <c r="W166" s="1">
        <v>16817.069037702298</v>
      </c>
      <c r="X166" s="1">
        <v>18002.851075053699</v>
      </c>
      <c r="Y166" s="1">
        <v>18192.335087818999</v>
      </c>
      <c r="Z166" s="1">
        <v>19130.044464999599</v>
      </c>
      <c r="AA166" s="1">
        <v>20093.653610820998</v>
      </c>
      <c r="AB166" s="1">
        <v>20217.5841382137</v>
      </c>
    </row>
    <row r="167" spans="1:28" ht="15" customHeight="1">
      <c r="A167" s="1" t="s">
        <v>337</v>
      </c>
      <c r="B167" s="1" t="s">
        <v>338</v>
      </c>
      <c r="C167" s="1">
        <v>2493.49011665541</v>
      </c>
      <c r="D167" s="1">
        <v>2511.0174272115801</v>
      </c>
      <c r="E167" s="1">
        <v>2227.7539019139599</v>
      </c>
      <c r="F167" s="1">
        <v>2178.02201455566</v>
      </c>
      <c r="G167" s="1">
        <v>2067.86010754572</v>
      </c>
      <c r="H167" s="1">
        <v>2054.7543178434298</v>
      </c>
      <c r="I167" s="1">
        <v>2087.6337299257302</v>
      </c>
      <c r="J167" s="1">
        <v>2192.33872713144</v>
      </c>
      <c r="K167" s="1">
        <v>2275.42647147865</v>
      </c>
      <c r="L167" s="1">
        <v>2381.7235006422102</v>
      </c>
      <c r="M167" s="1">
        <v>2493.6022989357998</v>
      </c>
      <c r="N167" s="1">
        <v>2621.0124799426098</v>
      </c>
      <c r="O167" s="1">
        <v>2734.5912281759402</v>
      </c>
      <c r="P167" s="1">
        <v>2869.6809238220399</v>
      </c>
      <c r="Q167" s="1">
        <v>3130.1326625848001</v>
      </c>
      <c r="R167" s="1">
        <v>3412.0296775121001</v>
      </c>
      <c r="S167" s="1">
        <v>3731.4130148536401</v>
      </c>
      <c r="T167" s="1">
        <v>4135.3350840575604</v>
      </c>
      <c r="U167" s="1">
        <v>4523.22320817116</v>
      </c>
      <c r="V167" s="1">
        <v>4842.2454634791602</v>
      </c>
      <c r="W167" s="1">
        <v>5124.1227221713898</v>
      </c>
      <c r="X167" s="1">
        <v>5489.07896412638</v>
      </c>
      <c r="Y167" s="1">
        <v>5712.8243026929704</v>
      </c>
      <c r="Z167" s="1">
        <v>5942.3967586710396</v>
      </c>
      <c r="AA167" s="1">
        <v>6158.5024591275796</v>
      </c>
      <c r="AB167" s="1">
        <v>6343.1497417050996</v>
      </c>
    </row>
    <row r="168" spans="1:28" ht="15" customHeight="1">
      <c r="A168" s="1" t="s">
        <v>343</v>
      </c>
      <c r="B168" s="1" t="s">
        <v>344</v>
      </c>
      <c r="C168" s="1">
        <v>1654.98646226299</v>
      </c>
      <c r="D168" s="1">
        <v>1716.15787174714</v>
      </c>
      <c r="E168" s="1">
        <v>1749.0752178713101</v>
      </c>
      <c r="F168" s="1">
        <v>1752.3045417998601</v>
      </c>
      <c r="G168" s="1">
        <v>1899.6610943121</v>
      </c>
      <c r="H168" s="1">
        <v>1912.17713624359</v>
      </c>
      <c r="I168" s="1">
        <v>1951.17523200358</v>
      </c>
      <c r="J168" s="1">
        <v>2044.25777608219</v>
      </c>
      <c r="K168" s="1">
        <v>2119.0466093864802</v>
      </c>
      <c r="L168" s="1">
        <v>2117.8339161884401</v>
      </c>
      <c r="M168" s="1">
        <v>2247.4385900657899</v>
      </c>
      <c r="N168" s="1">
        <v>2166.8610843820102</v>
      </c>
      <c r="O168" s="1">
        <v>2037.99833960556</v>
      </c>
      <c r="P168" s="1">
        <v>2110.1390822764401</v>
      </c>
      <c r="Q168" s="1">
        <v>2196.2481019176898</v>
      </c>
      <c r="R168" s="1">
        <v>2326.0107273149702</v>
      </c>
      <c r="S168" s="1">
        <v>2537.5671547215602</v>
      </c>
      <c r="T168" s="1">
        <v>2676.8326984594901</v>
      </c>
      <c r="U168" s="1">
        <v>2837.2373684947302</v>
      </c>
      <c r="V168" s="1">
        <v>2882.4712241685002</v>
      </c>
      <c r="W168" s="1">
        <v>2888.7383356515502</v>
      </c>
      <c r="X168" s="1">
        <v>2905.9047222855102</v>
      </c>
      <c r="Y168" s="1">
        <v>2930.9146179488198</v>
      </c>
      <c r="Z168" s="1">
        <v>2956.5162633904802</v>
      </c>
      <c r="AA168" s="1">
        <v>2997.1620693403001</v>
      </c>
      <c r="AB168" s="1">
        <v>2953.1021973520301</v>
      </c>
    </row>
    <row r="169" spans="1:28" ht="15" customHeight="1">
      <c r="A169" s="1" t="s">
        <v>341</v>
      </c>
      <c r="B169" s="1" t="s">
        <v>342</v>
      </c>
      <c r="C169" s="1">
        <v>917.67424397815898</v>
      </c>
      <c r="D169" s="1">
        <v>984.29428888969096</v>
      </c>
      <c r="E169" s="1">
        <v>1071.4467824134099</v>
      </c>
      <c r="F169" s="1">
        <v>1162.14754582931</v>
      </c>
      <c r="G169" s="1">
        <v>1268.1836625124099</v>
      </c>
      <c r="H169" s="1">
        <v>1394.4614777383299</v>
      </c>
      <c r="I169" s="1">
        <v>1528.98079522321</v>
      </c>
      <c r="J169" s="1">
        <v>1658.92531322641</v>
      </c>
      <c r="K169" s="1">
        <v>1751.9850057880501</v>
      </c>
      <c r="L169" s="1">
        <v>1840.4408388194799</v>
      </c>
      <c r="M169" s="1">
        <v>1987.30271019149</v>
      </c>
      <c r="N169" s="1">
        <v>2134.4383611223502</v>
      </c>
      <c r="O169" s="1">
        <v>2282.8582994097301</v>
      </c>
      <c r="P169" s="1">
        <v>2462.5013955239601</v>
      </c>
      <c r="Q169" s="1">
        <v>2694.4580596348601</v>
      </c>
      <c r="R169" s="1">
        <v>2960.6410535641398</v>
      </c>
      <c r="S169" s="1">
        <v>3232.8131604652999</v>
      </c>
      <c r="T169" s="1">
        <v>3522.9382057841799</v>
      </c>
      <c r="U169" s="1">
        <v>3758.5554009573302</v>
      </c>
      <c r="V169" s="1">
        <v>3952.7341500989801</v>
      </c>
      <c r="W169" s="1">
        <v>4213.2959130839899</v>
      </c>
      <c r="X169" s="1">
        <v>4523.24371892011</v>
      </c>
      <c r="Y169" s="1">
        <v>5042.4496858029697</v>
      </c>
      <c r="Z169" s="1">
        <v>5358.8947324456403</v>
      </c>
      <c r="AA169" s="1">
        <v>5745.1585850642596</v>
      </c>
      <c r="AB169" s="1">
        <v>6102.6372641382004</v>
      </c>
    </row>
    <row r="170" spans="1:28" ht="15" customHeight="1">
      <c r="A170" s="1" t="s">
        <v>349</v>
      </c>
      <c r="B170" s="1" t="s">
        <v>350</v>
      </c>
      <c r="C170" s="1">
        <v>1475.7178427347601</v>
      </c>
      <c r="D170" s="1">
        <v>1486.27095781496</v>
      </c>
      <c r="E170" s="1">
        <v>1457.64880739414</v>
      </c>
      <c r="F170" s="1">
        <v>1555.8474836625501</v>
      </c>
      <c r="G170" s="1">
        <v>1417.09594861031</v>
      </c>
      <c r="H170" s="1">
        <v>1451.60519228676</v>
      </c>
      <c r="I170" s="1">
        <v>1529.2341176130899</v>
      </c>
      <c r="J170" s="1">
        <v>1571.5436265231599</v>
      </c>
      <c r="K170" s="1">
        <v>1539.96087444164</v>
      </c>
      <c r="L170" s="1">
        <v>1590.65250140642</v>
      </c>
      <c r="M170" s="1">
        <v>1644.91943711299</v>
      </c>
      <c r="N170" s="1">
        <v>1724.63570041516</v>
      </c>
      <c r="O170" s="1">
        <v>1784.2156603328699</v>
      </c>
      <c r="P170" s="1">
        <v>1894.3494960780799</v>
      </c>
      <c r="Q170" s="1">
        <v>2029.17492652228</v>
      </c>
      <c r="R170" s="1">
        <v>2185.9436273533402</v>
      </c>
      <c r="S170" s="1">
        <v>2366.7601725163299</v>
      </c>
      <c r="T170" s="1">
        <v>2563.9440067384799</v>
      </c>
      <c r="U170" s="1">
        <v>2741.2455483997901</v>
      </c>
      <c r="V170" s="1">
        <v>2933.1312162669201</v>
      </c>
      <c r="W170" s="1">
        <v>3178.87279696422</v>
      </c>
      <c r="X170" s="1">
        <v>3323.9390453205001</v>
      </c>
      <c r="Y170" s="1">
        <v>3422.6263257853502</v>
      </c>
      <c r="Z170" s="1">
        <v>3578.8531897927001</v>
      </c>
      <c r="AA170" s="1">
        <v>3539.43499618542</v>
      </c>
      <c r="AB170" s="1">
        <v>3430.4035763204201</v>
      </c>
    </row>
    <row r="171" spans="1:28" ht="15" customHeight="1">
      <c r="A171" s="1" t="s">
        <v>351</v>
      </c>
      <c r="B171" s="1" t="s">
        <v>352</v>
      </c>
      <c r="C171" s="1">
        <v>1773.7392940848299</v>
      </c>
      <c r="D171" s="1">
        <v>1890.1242611535899</v>
      </c>
      <c r="E171" s="1">
        <v>1723.48985705167</v>
      </c>
      <c r="F171" s="1">
        <v>1751.9738343671499</v>
      </c>
      <c r="G171" s="1">
        <v>1925.30981121943</v>
      </c>
      <c r="H171" s="1">
        <v>1943.0835397191299</v>
      </c>
      <c r="I171" s="1">
        <v>2158.97324431487</v>
      </c>
      <c r="J171" s="1">
        <v>2233.3951747265301</v>
      </c>
      <c r="K171" s="1">
        <v>2305.1353666872601</v>
      </c>
      <c r="L171" s="1">
        <v>2304.4530594998901</v>
      </c>
      <c r="M171" s="1">
        <v>2272.60032220526</v>
      </c>
      <c r="N171" s="1">
        <v>2347.4978898315999</v>
      </c>
      <c r="O171" s="1">
        <v>2167.01975837378</v>
      </c>
      <c r="P171" s="1">
        <v>1827.8660810538699</v>
      </c>
      <c r="Q171" s="1">
        <v>1762.52050223797</v>
      </c>
      <c r="R171" s="1">
        <v>1705.5696968439199</v>
      </c>
      <c r="S171" s="1">
        <v>1685.36308278716</v>
      </c>
      <c r="T171" s="1">
        <v>1653.7472448239801</v>
      </c>
      <c r="U171" s="1">
        <v>1374.1700030961499</v>
      </c>
      <c r="V171" s="1">
        <v>1532.82109623938</v>
      </c>
      <c r="W171" s="1">
        <v>1830.8280538664701</v>
      </c>
      <c r="X171" s="1">
        <v>2101.82519230258</v>
      </c>
      <c r="Y171" s="1">
        <v>2375.9302666666099</v>
      </c>
      <c r="Z171" s="1">
        <v>2560.7774866364898</v>
      </c>
      <c r="AA171" s="1">
        <v>2612.4615301276899</v>
      </c>
      <c r="AB171" s="1">
        <v>2679.5101363382801</v>
      </c>
    </row>
  </sheetData>
  <autoFilter ref="A1:AB171" xr:uid="{97B4ED4C-EC9C-4FAF-8851-6DBD21D11302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D22DA-3291-4FE3-A935-05A57B9C79C5}">
  <dimension ref="A1:E28"/>
  <sheetViews>
    <sheetView workbookViewId="0"/>
  </sheetViews>
  <sheetFormatPr defaultRowHeight="15"/>
  <cols>
    <col min="1" max="5" width="17.5703125" style="12" customWidth="1"/>
  </cols>
  <sheetData>
    <row r="1" spans="1:5">
      <c r="A1" s="11" t="s">
        <v>0</v>
      </c>
      <c r="B1" s="11" t="s">
        <v>100</v>
      </c>
      <c r="C1" s="11" t="s">
        <v>341</v>
      </c>
      <c r="D1" s="11" t="s">
        <v>310</v>
      </c>
      <c r="E1" s="11" t="s">
        <v>161</v>
      </c>
    </row>
    <row r="2" spans="1:5">
      <c r="A2" s="11" t="s">
        <v>1</v>
      </c>
      <c r="B2" s="11">
        <v>1</v>
      </c>
      <c r="C2" s="11">
        <v>2</v>
      </c>
      <c r="D2" s="11">
        <v>3</v>
      </c>
      <c r="E2" s="11">
        <v>4</v>
      </c>
    </row>
    <row r="3" spans="1:5">
      <c r="A3" s="11">
        <v>1990</v>
      </c>
      <c r="B3" s="11">
        <v>21.3032</v>
      </c>
      <c r="C3" s="11">
        <v>20.712599999999998</v>
      </c>
      <c r="D3" s="11">
        <v>23.343</v>
      </c>
      <c r="E3" s="11">
        <v>-1.1836</v>
      </c>
    </row>
    <row r="4" spans="1:5">
      <c r="A4" s="11">
        <v>1991</v>
      </c>
      <c r="B4" s="11">
        <v>20.8477</v>
      </c>
      <c r="C4" s="11">
        <v>21.2273</v>
      </c>
      <c r="D4" s="11">
        <v>23.710899999999999</v>
      </c>
      <c r="E4" s="11">
        <v>-0.24340000000000001</v>
      </c>
    </row>
    <row r="5" spans="1:5">
      <c r="A5" s="11">
        <v>1992</v>
      </c>
      <c r="B5" s="11">
        <v>20.356999999999999</v>
      </c>
      <c r="C5" s="11">
        <v>18.908000000000001</v>
      </c>
      <c r="D5" s="11">
        <v>22.736000000000001</v>
      </c>
      <c r="E5" s="11">
        <v>0.37820999999999999</v>
      </c>
    </row>
    <row r="6" spans="1:5">
      <c r="A6" s="11">
        <v>1993</v>
      </c>
      <c r="B6" s="11">
        <v>20.017299999999999</v>
      </c>
      <c r="C6" s="11">
        <v>19.046800000000001</v>
      </c>
      <c r="D6" s="11">
        <v>22.976900000000001</v>
      </c>
      <c r="E6" s="11">
        <v>0.81103999999999998</v>
      </c>
    </row>
    <row r="7" spans="1:5">
      <c r="A7" s="11">
        <v>1994</v>
      </c>
      <c r="B7" s="11">
        <v>20.863399999999999</v>
      </c>
      <c r="C7" s="11">
        <v>20.9358</v>
      </c>
      <c r="D7" s="11">
        <v>24.3749</v>
      </c>
      <c r="E7" s="11">
        <v>-0.71279999999999999</v>
      </c>
    </row>
    <row r="8" spans="1:5">
      <c r="A8" s="11">
        <v>1995</v>
      </c>
      <c r="B8" s="11">
        <v>21.276800000000001</v>
      </c>
      <c r="C8" s="11">
        <v>19.902200000000001</v>
      </c>
      <c r="D8" s="11">
        <v>22.598800000000001</v>
      </c>
      <c r="E8" s="11">
        <v>-0.51819999999999999</v>
      </c>
    </row>
    <row r="9" spans="1:5">
      <c r="A9" s="11">
        <v>1996</v>
      </c>
      <c r="B9" s="11">
        <v>21.116099999999999</v>
      </c>
      <c r="C9" s="11">
        <v>19.454899999999999</v>
      </c>
      <c r="D9" s="11">
        <v>22.6494</v>
      </c>
      <c r="E9" s="11">
        <v>-0.76639999999999997</v>
      </c>
    </row>
    <row r="10" spans="1:5">
      <c r="A10" s="11">
        <v>1997</v>
      </c>
      <c r="B10" s="11">
        <v>21.4284</v>
      </c>
      <c r="C10" s="11">
        <v>20.067900000000002</v>
      </c>
      <c r="D10" s="11">
        <v>22.962399999999999</v>
      </c>
      <c r="E10" s="11">
        <v>-1.5299999999999999E-2</v>
      </c>
    </row>
    <row r="11" spans="1:5">
      <c r="A11" s="11">
        <v>1998</v>
      </c>
      <c r="B11" s="11">
        <v>20.674700000000001</v>
      </c>
      <c r="C11" s="11">
        <v>21.480799999999999</v>
      </c>
      <c r="D11" s="11">
        <v>24.079599999999999</v>
      </c>
      <c r="E11" s="11">
        <v>-1.0455000000000001</v>
      </c>
    </row>
    <row r="12" spans="1:5">
      <c r="A12" s="11">
        <v>1999</v>
      </c>
      <c r="B12" s="11">
        <v>20.84</v>
      </c>
      <c r="C12" s="11">
        <v>18.907800000000002</v>
      </c>
      <c r="D12" s="11">
        <v>21.234999999999999</v>
      </c>
      <c r="E12" s="11">
        <v>-0.1535</v>
      </c>
    </row>
    <row r="13" spans="1:5">
      <c r="A13" s="11">
        <v>2000</v>
      </c>
      <c r="B13" s="11">
        <v>21.024000000000001</v>
      </c>
      <c r="C13" s="11">
        <v>20.101199999999999</v>
      </c>
      <c r="D13" s="11">
        <v>24.3964</v>
      </c>
      <c r="E13" s="11">
        <v>-1.0619000000000001</v>
      </c>
    </row>
    <row r="14" spans="1:5">
      <c r="A14" s="11">
        <v>2001</v>
      </c>
      <c r="B14" s="11">
        <v>21.653600000000001</v>
      </c>
      <c r="C14" s="11">
        <v>21.145199999999999</v>
      </c>
      <c r="D14" s="11">
        <v>23.898700000000002</v>
      </c>
      <c r="E14" s="11">
        <v>-1.5974999999999999</v>
      </c>
    </row>
    <row r="15" spans="1:5">
      <c r="A15" s="11">
        <v>2002</v>
      </c>
      <c r="B15" s="11">
        <v>21.294699999999999</v>
      </c>
      <c r="C15" s="11">
        <v>20.442900000000002</v>
      </c>
      <c r="D15" s="11">
        <v>23.740500000000001</v>
      </c>
      <c r="E15" s="11">
        <v>0.64346999999999999</v>
      </c>
    </row>
    <row r="16" spans="1:5">
      <c r="A16" s="11">
        <v>2003</v>
      </c>
      <c r="B16" s="11">
        <v>21.266100000000002</v>
      </c>
      <c r="C16" s="11">
        <v>20.028600000000001</v>
      </c>
      <c r="D16" s="11">
        <v>23.392600000000002</v>
      </c>
      <c r="E16" s="11">
        <v>-0.90610000000000002</v>
      </c>
    </row>
    <row r="17" spans="1:5">
      <c r="A17" s="11">
        <v>2004</v>
      </c>
      <c r="B17" s="11">
        <v>21.700800000000001</v>
      </c>
      <c r="C17" s="11">
        <v>20.421299999999999</v>
      </c>
      <c r="D17" s="11">
        <v>23.230499999999999</v>
      </c>
      <c r="E17" s="11">
        <v>-0.29770000000000002</v>
      </c>
    </row>
    <row r="18" spans="1:5">
      <c r="A18" s="11">
        <v>2005</v>
      </c>
      <c r="B18" s="11">
        <v>21.1005</v>
      </c>
      <c r="C18" s="11">
        <v>20.105399999999999</v>
      </c>
      <c r="D18" s="11">
        <v>23.381499999999999</v>
      </c>
      <c r="E18" s="11">
        <v>-0.64559999999999995</v>
      </c>
    </row>
    <row r="19" spans="1:5">
      <c r="A19" s="11">
        <v>2006</v>
      </c>
      <c r="B19" s="11">
        <v>21.0246</v>
      </c>
      <c r="C19" s="11">
        <v>20.552399999999999</v>
      </c>
      <c r="D19" s="11">
        <v>23.558299999999999</v>
      </c>
      <c r="E19" s="11">
        <v>-0.96809999999999996</v>
      </c>
    </row>
    <row r="20" spans="1:5">
      <c r="A20" s="11">
        <v>2007</v>
      </c>
      <c r="B20" s="11">
        <v>21.220500000000001</v>
      </c>
      <c r="C20" s="11">
        <v>19.504899999999999</v>
      </c>
      <c r="D20" s="11">
        <v>23.474799999999998</v>
      </c>
      <c r="E20" s="11">
        <v>1.0409299999999999</v>
      </c>
    </row>
    <row r="21" spans="1:5">
      <c r="A21" s="11">
        <v>2008</v>
      </c>
      <c r="B21" s="11">
        <v>21.2073</v>
      </c>
      <c r="C21" s="11">
        <v>18.257899999999999</v>
      </c>
      <c r="D21" s="11">
        <v>22.577999999999999</v>
      </c>
      <c r="E21" s="11">
        <v>-0.80610000000000004</v>
      </c>
    </row>
    <row r="22" spans="1:5">
      <c r="A22" s="11">
        <v>2009</v>
      </c>
      <c r="B22" s="11">
        <v>21.794799999999999</v>
      </c>
      <c r="C22" s="11">
        <v>18.495799999999999</v>
      </c>
      <c r="D22" s="11">
        <v>21.9923</v>
      </c>
      <c r="E22" s="11">
        <v>0.60663999999999996</v>
      </c>
    </row>
    <row r="23" spans="1:5">
      <c r="A23" s="11">
        <v>2010</v>
      </c>
      <c r="B23" s="11">
        <v>22.188300000000002</v>
      </c>
      <c r="C23" s="11">
        <v>21.236599999999999</v>
      </c>
      <c r="D23" s="11">
        <v>24.1693</v>
      </c>
      <c r="E23" s="11">
        <v>0.24456</v>
      </c>
    </row>
    <row r="24" spans="1:5">
      <c r="A24" s="11">
        <v>2011</v>
      </c>
      <c r="B24" s="11">
        <v>21.544699999999999</v>
      </c>
      <c r="C24" s="11">
        <v>18.1371</v>
      </c>
      <c r="D24" s="11">
        <v>23.010100000000001</v>
      </c>
      <c r="E24" s="11">
        <v>-1.9078999999999999</v>
      </c>
    </row>
    <row r="25" spans="1:5">
      <c r="A25" s="11">
        <v>2012</v>
      </c>
      <c r="B25" s="11">
        <v>21.5565</v>
      </c>
      <c r="C25" s="11">
        <v>19.836099999999998</v>
      </c>
      <c r="D25" s="11">
        <v>24.5442</v>
      </c>
      <c r="E25" s="11">
        <v>-1.2756000000000001</v>
      </c>
    </row>
    <row r="26" spans="1:5">
      <c r="A26" s="11">
        <v>2013</v>
      </c>
      <c r="B26" s="11">
        <v>20.890599999999999</v>
      </c>
      <c r="C26" s="11">
        <v>18.718399999999999</v>
      </c>
      <c r="D26" s="11">
        <v>21.560099999999998</v>
      </c>
      <c r="E26" s="11">
        <v>-1.3112999999999999</v>
      </c>
    </row>
    <row r="27" spans="1:5">
      <c r="A27" s="11">
        <v>2014</v>
      </c>
      <c r="B27" s="11">
        <v>21.7849</v>
      </c>
      <c r="C27" s="11">
        <v>18.986699999999999</v>
      </c>
      <c r="D27" s="11">
        <v>21.9056</v>
      </c>
      <c r="E27" s="11">
        <v>-0.37880000000000003</v>
      </c>
    </row>
    <row r="28" spans="1:5">
      <c r="A28" s="11">
        <v>2015</v>
      </c>
      <c r="B28" s="11">
        <v>21.284300000000002</v>
      </c>
      <c r="C28" s="11">
        <v>19.890599999999999</v>
      </c>
      <c r="D28" s="11">
        <v>23.040700000000001</v>
      </c>
      <c r="E28" s="11">
        <v>0.40967999999999999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598A-82E9-4181-B194-36E893348391}">
  <dimension ref="A1:AB171"/>
  <sheetViews>
    <sheetView workbookViewId="0"/>
  </sheetViews>
  <sheetFormatPr defaultRowHeight="15" customHeight="1"/>
  <cols>
    <col min="1" max="1" width="26" style="1" customWidth="1"/>
    <col min="2" max="28" width="9.140625" style="1" customWidth="1"/>
    <col min="29" max="16384" width="9.140625" style="1"/>
  </cols>
  <sheetData>
    <row r="1" spans="1:28" ht="15" customHeight="1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</row>
    <row r="2" spans="1:28">
      <c r="A2" s="1" t="s">
        <v>2</v>
      </c>
      <c r="B2" s="1" t="s">
        <v>353</v>
      </c>
      <c r="C2" s="1">
        <v>0.99595999999999996</v>
      </c>
      <c r="D2" s="1">
        <v>-3.1099999999999999E-2</v>
      </c>
      <c r="E2" s="1">
        <v>0.74636999999999998</v>
      </c>
      <c r="F2" s="1">
        <v>-8.3500000000000005E-2</v>
      </c>
      <c r="G2" s="1">
        <v>1.11415</v>
      </c>
      <c r="H2" s="1">
        <v>0.92357999999999996</v>
      </c>
      <c r="I2" s="1">
        <v>-0.4884</v>
      </c>
      <c r="J2" s="1">
        <v>1.0834600000000001</v>
      </c>
      <c r="K2" s="1">
        <v>0.37702000000000002</v>
      </c>
      <c r="L2" s="1">
        <v>0.53312000000000004</v>
      </c>
      <c r="M2" s="1">
        <v>1.62425</v>
      </c>
      <c r="N2" s="1">
        <v>-0.23100000000000001</v>
      </c>
      <c r="O2" s="1">
        <v>1.69601</v>
      </c>
      <c r="P2" s="1">
        <v>1.6412899999999999</v>
      </c>
      <c r="Q2" s="1">
        <v>2.4062800000000002</v>
      </c>
      <c r="R2" s="1">
        <v>0.33975</v>
      </c>
      <c r="S2" s="1">
        <v>-0.58440000000000003</v>
      </c>
      <c r="T2" s="1">
        <v>0.50812000000000002</v>
      </c>
      <c r="U2" s="1">
        <v>-4.1737000000000002</v>
      </c>
      <c r="V2" s="1">
        <v>1.5304899999999999</v>
      </c>
      <c r="W2" s="1">
        <v>2.4668600000000001</v>
      </c>
      <c r="X2" s="1">
        <v>0.50917999999999997</v>
      </c>
      <c r="Y2" s="1">
        <v>-0.53290000000000004</v>
      </c>
      <c r="Z2" s="1">
        <v>1.5778000000000001</v>
      </c>
      <c r="AA2" s="1">
        <v>-0.2883</v>
      </c>
      <c r="AB2" s="1">
        <v>1.95516</v>
      </c>
    </row>
    <row r="3" spans="1:28">
      <c r="A3" s="1" t="s">
        <v>6</v>
      </c>
      <c r="B3" s="1" t="s">
        <v>354</v>
      </c>
      <c r="C3" s="1">
        <v>1.02952</v>
      </c>
      <c r="D3" s="1">
        <v>1.12019</v>
      </c>
      <c r="E3" s="1">
        <v>1.48451</v>
      </c>
      <c r="F3" s="1">
        <v>1.12405</v>
      </c>
      <c r="G3" s="1">
        <v>3.4746299999999999</v>
      </c>
      <c r="H3" s="1">
        <v>2.0401400000000001</v>
      </c>
      <c r="I3" s="1">
        <v>2.0647500000000001</v>
      </c>
      <c r="J3" s="1">
        <v>3.2832499999999998</v>
      </c>
      <c r="K3" s="1">
        <v>1.90665</v>
      </c>
      <c r="L3" s="1">
        <v>2.0871</v>
      </c>
      <c r="M3" s="1">
        <v>0.11537</v>
      </c>
      <c r="N3" s="1">
        <v>0.53512000000000004</v>
      </c>
      <c r="O3" s="1">
        <v>1.22001</v>
      </c>
      <c r="P3" s="1">
        <v>-0.4209</v>
      </c>
      <c r="Q3" s="1">
        <v>1.17319</v>
      </c>
      <c r="R3" s="1">
        <v>0.87773000000000001</v>
      </c>
      <c r="S3" s="1">
        <v>0.59516999999999998</v>
      </c>
      <c r="T3" s="1">
        <v>2.0981800000000002</v>
      </c>
      <c r="U3" s="1">
        <v>2.9432800000000001</v>
      </c>
      <c r="V3" s="1">
        <v>2.6747899999999998</v>
      </c>
      <c r="W3" s="1">
        <v>2.43329</v>
      </c>
      <c r="X3" s="1">
        <v>2.45817</v>
      </c>
      <c r="Y3" s="1">
        <v>0.56094999999999995</v>
      </c>
      <c r="Z3" s="1">
        <v>3.2700499999999999</v>
      </c>
      <c r="AA3" s="1">
        <v>4.84091</v>
      </c>
      <c r="AB3" s="1">
        <v>3.1986699999999999</v>
      </c>
    </row>
    <row r="4" spans="1:28">
      <c r="A4" s="1" t="s">
        <v>88</v>
      </c>
      <c r="B4" s="1" t="s">
        <v>355</v>
      </c>
      <c r="C4" s="1">
        <v>12.373200000000001</v>
      </c>
      <c r="D4" s="1">
        <v>11.166399999999999</v>
      </c>
      <c r="E4" s="1">
        <v>11.183199999999999</v>
      </c>
      <c r="F4" s="1">
        <v>11.1081</v>
      </c>
      <c r="G4" s="1">
        <v>12.0745</v>
      </c>
      <c r="H4" s="1">
        <v>11.1928</v>
      </c>
      <c r="I4" s="1">
        <v>14.3581</v>
      </c>
      <c r="J4" s="1">
        <v>14.007199999999999</v>
      </c>
      <c r="K4" s="1">
        <v>12.6356</v>
      </c>
      <c r="L4" s="1">
        <v>12.6813</v>
      </c>
      <c r="M4" s="1">
        <v>11.778600000000001</v>
      </c>
      <c r="N4" s="1">
        <v>13.037000000000001</v>
      </c>
      <c r="O4" s="1">
        <v>12.058400000000001</v>
      </c>
      <c r="P4" s="1">
        <v>12.511799999999999</v>
      </c>
      <c r="Q4" s="1">
        <v>12.8691</v>
      </c>
      <c r="R4" s="1">
        <v>10.678000000000001</v>
      </c>
      <c r="S4" s="1">
        <v>11.883599999999999</v>
      </c>
      <c r="T4" s="1">
        <v>12.828799999999999</v>
      </c>
      <c r="U4" s="1">
        <v>12.1388</v>
      </c>
      <c r="V4" s="1">
        <v>12.4003</v>
      </c>
      <c r="W4" s="1">
        <v>13.9467</v>
      </c>
      <c r="X4" s="1">
        <v>13.103</v>
      </c>
      <c r="Y4" s="1">
        <v>11.733000000000001</v>
      </c>
      <c r="Z4" s="1">
        <v>12.888</v>
      </c>
      <c r="AA4" s="1">
        <v>13.338800000000001</v>
      </c>
      <c r="AB4" s="1">
        <v>11.9915</v>
      </c>
    </row>
    <row r="5" spans="1:28">
      <c r="A5" s="1" t="s">
        <v>8</v>
      </c>
      <c r="B5" s="1" t="s">
        <v>356</v>
      </c>
      <c r="C5" s="1">
        <v>2.0993499999999998</v>
      </c>
      <c r="D5" s="1">
        <v>3.1398899999999998</v>
      </c>
      <c r="E5" s="1">
        <v>1.9777</v>
      </c>
      <c r="F5" s="1">
        <v>3.8166099999999998</v>
      </c>
      <c r="G5" s="1">
        <v>4.6810700000000001</v>
      </c>
      <c r="H5" s="1">
        <v>4.1784699999999999</v>
      </c>
      <c r="I5" s="1">
        <v>3.4524499999999998</v>
      </c>
      <c r="J5" s="1">
        <v>4.12697</v>
      </c>
      <c r="K5" s="1">
        <v>4.1205499999999997</v>
      </c>
      <c r="L5" s="1">
        <v>4.2686500000000001</v>
      </c>
      <c r="M5" s="1">
        <v>3.0466199999999999</v>
      </c>
      <c r="N5" s="1">
        <v>2.1328100000000001</v>
      </c>
      <c r="O5" s="1">
        <v>4.6031000000000004</v>
      </c>
      <c r="P5" s="1">
        <v>3.12121</v>
      </c>
      <c r="Q5" s="1">
        <v>4.3278600000000003</v>
      </c>
      <c r="R5" s="1">
        <v>2.0110399999999999</v>
      </c>
      <c r="S5" s="1">
        <v>3.1902300000000001</v>
      </c>
      <c r="T5" s="1">
        <v>4.3525299999999998</v>
      </c>
      <c r="U5" s="1">
        <v>3.8220000000000001</v>
      </c>
      <c r="V5" s="1">
        <v>2.80287</v>
      </c>
      <c r="W5" s="1">
        <v>2.0417000000000001</v>
      </c>
      <c r="X5" s="1">
        <v>3.5698500000000002</v>
      </c>
      <c r="Y5" s="1">
        <v>0.84660999999999997</v>
      </c>
      <c r="Z5" s="1">
        <v>3.1671</v>
      </c>
      <c r="AA5" s="1">
        <v>5.1149100000000001</v>
      </c>
      <c r="AB5" s="1">
        <v>3.7734800000000002</v>
      </c>
    </row>
    <row r="6" spans="1:28">
      <c r="A6" s="1" t="s">
        <v>4</v>
      </c>
      <c r="B6" s="1" t="s">
        <v>357</v>
      </c>
      <c r="C6" s="1">
        <v>18.586099999999998</v>
      </c>
      <c r="D6" s="1">
        <v>18.137499999999999</v>
      </c>
      <c r="E6" s="1">
        <v>18.1982</v>
      </c>
      <c r="F6" s="1">
        <v>18.691700000000001</v>
      </c>
      <c r="G6" s="1">
        <v>18.2562</v>
      </c>
      <c r="H6" s="1">
        <v>18.293900000000001</v>
      </c>
      <c r="I6" s="1">
        <v>18.120799999999999</v>
      </c>
      <c r="J6" s="1">
        <v>18.886099999999999</v>
      </c>
      <c r="K6" s="1">
        <v>19.8245</v>
      </c>
      <c r="L6" s="1">
        <v>18.966899999999999</v>
      </c>
      <c r="M6" s="1">
        <v>18.730599999999999</v>
      </c>
      <c r="N6" s="1">
        <v>18.290099999999999</v>
      </c>
      <c r="O6" s="1">
        <v>19.6282</v>
      </c>
      <c r="P6" s="1">
        <v>18.764700000000001</v>
      </c>
      <c r="Q6" s="1">
        <v>18.520900000000001</v>
      </c>
      <c r="R6" s="1">
        <v>19.3001</v>
      </c>
      <c r="S6" s="1">
        <v>19.215800000000002</v>
      </c>
      <c r="T6" s="1">
        <v>18.694099999999999</v>
      </c>
      <c r="U6" s="1">
        <v>18.6647</v>
      </c>
      <c r="V6" s="1">
        <v>18.574999999999999</v>
      </c>
      <c r="W6" s="1">
        <v>19.421700000000001</v>
      </c>
      <c r="X6" s="1">
        <v>18.584599999999998</v>
      </c>
      <c r="Y6" s="1">
        <v>18.543700000000001</v>
      </c>
      <c r="Z6" s="1">
        <v>19.221499999999999</v>
      </c>
      <c r="AA6" s="1">
        <v>18.747900000000001</v>
      </c>
      <c r="AB6" s="1">
        <v>18.460899999999999</v>
      </c>
    </row>
    <row r="7" spans="1:28">
      <c r="A7" s="1" t="s">
        <v>16</v>
      </c>
      <c r="B7" s="1" t="s">
        <v>358</v>
      </c>
      <c r="C7" s="1">
        <v>23.884499999999999</v>
      </c>
      <c r="D7" s="1">
        <v>24.640899999999998</v>
      </c>
      <c r="E7" s="1">
        <v>24.559899999999999</v>
      </c>
      <c r="F7" s="1">
        <v>24.709099999999999</v>
      </c>
      <c r="G7" s="1">
        <v>24.843699999999998</v>
      </c>
      <c r="H7" s="1">
        <v>24.539000000000001</v>
      </c>
      <c r="I7" s="1">
        <v>24.492599999999999</v>
      </c>
      <c r="J7" s="1">
        <v>24.355499999999999</v>
      </c>
      <c r="K7" s="1">
        <v>25.412700000000001</v>
      </c>
      <c r="L7" s="1">
        <v>23.712700000000002</v>
      </c>
      <c r="M7" s="1">
        <v>24.1281</v>
      </c>
      <c r="N7" s="1">
        <v>24.35</v>
      </c>
      <c r="O7" s="1">
        <v>24.5091</v>
      </c>
      <c r="P7" s="1">
        <v>24.895299999999999</v>
      </c>
      <c r="Q7" s="1">
        <v>24.436199999999999</v>
      </c>
      <c r="R7" s="1">
        <v>24.215399999999999</v>
      </c>
      <c r="S7" s="1">
        <v>24.441600000000001</v>
      </c>
      <c r="T7" s="1">
        <v>24.7608</v>
      </c>
      <c r="U7" s="1">
        <v>24.217300000000002</v>
      </c>
      <c r="V7" s="1">
        <v>24.417300000000001</v>
      </c>
      <c r="W7" s="1">
        <v>25.163499999999999</v>
      </c>
      <c r="X7" s="1">
        <v>24.517299999999999</v>
      </c>
      <c r="Y7" s="1">
        <v>24.673500000000001</v>
      </c>
      <c r="Z7" s="1">
        <v>24.9953</v>
      </c>
      <c r="AA7" s="1">
        <v>25.016400000000001</v>
      </c>
      <c r="AB7" s="1">
        <v>24.928100000000001</v>
      </c>
    </row>
    <row r="8" spans="1:28">
      <c r="A8" s="1" t="s">
        <v>12</v>
      </c>
      <c r="B8" s="1" t="s">
        <v>359</v>
      </c>
      <c r="C8" s="1">
        <v>7.3223900000000004</v>
      </c>
      <c r="D8" s="1">
        <v>7.28993</v>
      </c>
      <c r="E8" s="1">
        <v>5.2420099999999996</v>
      </c>
      <c r="F8" s="1">
        <v>6.8064600000000004</v>
      </c>
      <c r="G8" s="1">
        <v>7.6076300000000003</v>
      </c>
      <c r="H8" s="1">
        <v>6.7338100000000001</v>
      </c>
      <c r="I8" s="1">
        <v>6.4740599999999997</v>
      </c>
      <c r="J8" s="1">
        <v>8.3620900000000002</v>
      </c>
      <c r="K8" s="1">
        <v>8.9716699999999996</v>
      </c>
      <c r="L8" s="1">
        <v>6.7250199999999998</v>
      </c>
      <c r="M8" s="1">
        <v>5.6623000000000001</v>
      </c>
      <c r="N8" s="1">
        <v>7.093</v>
      </c>
      <c r="O8" s="1">
        <v>6.1526300000000003</v>
      </c>
      <c r="P8" s="1">
        <v>7.6154599999999997</v>
      </c>
      <c r="Q8" s="1">
        <v>7.7872399999999997</v>
      </c>
      <c r="R8" s="1">
        <v>7.8672700000000004</v>
      </c>
      <c r="S8" s="1">
        <v>9.1135699999999993</v>
      </c>
      <c r="T8" s="1">
        <v>5.7120199999999999</v>
      </c>
      <c r="U8" s="1">
        <v>7.1122199999999998</v>
      </c>
      <c r="V8" s="1">
        <v>6.7596699999999998</v>
      </c>
      <c r="W8" s="1">
        <v>6.4126700000000003</v>
      </c>
      <c r="X8" s="1">
        <v>7.2453000000000003</v>
      </c>
      <c r="Y8" s="1">
        <v>6.4521199999999999</v>
      </c>
      <c r="Z8" s="1">
        <v>7.7527100000000004</v>
      </c>
      <c r="AA8" s="1">
        <v>8.2139199999999999</v>
      </c>
      <c r="AB8" s="1">
        <v>8.2956599999999998</v>
      </c>
    </row>
    <row r="9" spans="1:28">
      <c r="A9" s="1" t="s">
        <v>14</v>
      </c>
      <c r="B9" s="1" t="s">
        <v>360</v>
      </c>
      <c r="C9" s="1">
        <v>-9.1750000000000007</v>
      </c>
      <c r="D9" s="1">
        <v>-6.8963999999999999</v>
      </c>
      <c r="E9" s="1">
        <v>-9.3447999999999993</v>
      </c>
      <c r="F9" s="1">
        <v>-8.2489000000000008</v>
      </c>
      <c r="G9" s="1">
        <v>-7.5086000000000004</v>
      </c>
      <c r="H9" s="1">
        <v>-5.5176999999999996</v>
      </c>
      <c r="I9" s="1">
        <v>-5.9405999999999999</v>
      </c>
      <c r="J9" s="1">
        <v>-5.9080000000000004</v>
      </c>
      <c r="K9" s="1">
        <v>-7.391</v>
      </c>
      <c r="L9" s="1">
        <v>-3.8874</v>
      </c>
      <c r="M9" s="1">
        <v>-6.6475999999999997</v>
      </c>
      <c r="N9" s="1">
        <v>-6.2984999999999998</v>
      </c>
      <c r="O9" s="1">
        <v>-8.5655000000000001</v>
      </c>
      <c r="P9" s="1">
        <v>-5.1317000000000004</v>
      </c>
      <c r="Q9" s="1">
        <v>-7.0049999999999999</v>
      </c>
      <c r="R9" s="1">
        <v>-7.4837999999999996</v>
      </c>
      <c r="S9" s="1">
        <v>-8.1600999999999999</v>
      </c>
      <c r="T9" s="1">
        <v>-9.0030000000000001</v>
      </c>
      <c r="U9" s="1">
        <v>-12.247</v>
      </c>
      <c r="V9" s="1">
        <v>-7.8040000000000003</v>
      </c>
      <c r="W9" s="1">
        <v>-2.5087000000000002</v>
      </c>
      <c r="X9" s="1">
        <v>-5.5061999999999998</v>
      </c>
      <c r="Y9" s="1">
        <v>-7.9425999999999997</v>
      </c>
      <c r="Z9" s="1">
        <v>-7.9589999999999996</v>
      </c>
      <c r="AA9" s="1">
        <v>-6.4779999999999998</v>
      </c>
      <c r="AB9" s="1">
        <v>-5.0957999999999997</v>
      </c>
    </row>
    <row r="10" spans="1:28">
      <c r="A10" s="1" t="s">
        <v>18</v>
      </c>
      <c r="B10" s="1" t="s">
        <v>361</v>
      </c>
      <c r="C10" s="1">
        <v>14.421900000000001</v>
      </c>
      <c r="D10" s="1">
        <v>14.512600000000001</v>
      </c>
      <c r="E10" s="1">
        <v>14.717700000000001</v>
      </c>
      <c r="F10" s="1">
        <v>14.7781</v>
      </c>
      <c r="G10" s="1">
        <v>14.4436</v>
      </c>
      <c r="H10" s="1">
        <v>14.477600000000001</v>
      </c>
      <c r="I10" s="1">
        <v>14.9305</v>
      </c>
      <c r="J10" s="1">
        <v>13.488099999999999</v>
      </c>
      <c r="K10" s="1">
        <v>14.3071</v>
      </c>
      <c r="L10" s="1">
        <v>14.7157</v>
      </c>
      <c r="M10" s="1">
        <v>14.0938</v>
      </c>
      <c r="N10" s="1">
        <v>14.3675</v>
      </c>
      <c r="O10" s="1">
        <v>14.479100000000001</v>
      </c>
      <c r="P10" s="1">
        <v>14.8848</v>
      </c>
      <c r="Q10" s="1">
        <v>14.3299</v>
      </c>
      <c r="R10" s="1">
        <v>15.0296</v>
      </c>
      <c r="S10" s="1">
        <v>13.806900000000001</v>
      </c>
      <c r="T10" s="1">
        <v>13.403499999999999</v>
      </c>
      <c r="U10" s="1">
        <v>14.2569</v>
      </c>
      <c r="V10" s="1">
        <v>14.722</v>
      </c>
      <c r="W10" s="1">
        <v>14.6815</v>
      </c>
      <c r="X10" s="1">
        <v>14.2911</v>
      </c>
      <c r="Y10" s="1">
        <v>13.5886</v>
      </c>
      <c r="Z10" s="1">
        <v>15.3706</v>
      </c>
      <c r="AA10" s="1">
        <v>14.3826</v>
      </c>
      <c r="AB10" s="1">
        <v>14.397500000000001</v>
      </c>
    </row>
    <row r="11" spans="1:28">
      <c r="A11" s="1" t="s">
        <v>20</v>
      </c>
      <c r="B11" s="1" t="s">
        <v>362</v>
      </c>
      <c r="C11" s="1">
        <v>-2.9739</v>
      </c>
      <c r="D11" s="1">
        <v>-4.6957000000000004</v>
      </c>
      <c r="E11" s="1">
        <v>-1.6953</v>
      </c>
      <c r="F11" s="1">
        <v>-2.7806999999999999</v>
      </c>
      <c r="G11" s="1">
        <v>-1.4662999999999999</v>
      </c>
      <c r="H11" s="1">
        <v>-3.3683999999999998</v>
      </c>
      <c r="I11" s="1">
        <v>-4.5907</v>
      </c>
      <c r="J11" s="1">
        <v>-3.1524000000000001</v>
      </c>
      <c r="K11" s="1">
        <v>-2.8965000000000001</v>
      </c>
      <c r="L11" s="1">
        <v>-3.0310999999999999</v>
      </c>
      <c r="M11" s="1">
        <v>-4.1437999999999997</v>
      </c>
      <c r="N11" s="1">
        <v>-4.9234</v>
      </c>
      <c r="O11" s="1">
        <v>-2.1617999999999999</v>
      </c>
      <c r="P11" s="1">
        <v>-4.7832999999999997</v>
      </c>
      <c r="Q11" s="1">
        <v>-4.1064999999999996</v>
      </c>
      <c r="R11" s="1">
        <v>-4.7638999999999996</v>
      </c>
      <c r="S11" s="1">
        <v>-5.2572000000000001</v>
      </c>
      <c r="T11" s="1">
        <v>-2.1272000000000002</v>
      </c>
      <c r="U11" s="1">
        <v>-1.0373000000000001</v>
      </c>
      <c r="V11" s="1">
        <v>-3.8439000000000001</v>
      </c>
      <c r="W11" s="1">
        <v>-4.6779000000000002</v>
      </c>
      <c r="X11" s="1">
        <v>-2.2277</v>
      </c>
      <c r="Y11" s="1">
        <v>-5.7377000000000002</v>
      </c>
      <c r="Z11" s="1">
        <v>-3.1861000000000002</v>
      </c>
      <c r="AA11" s="1">
        <v>2.563E-2</v>
      </c>
      <c r="AB11" s="1">
        <v>-1.2576000000000001</v>
      </c>
    </row>
    <row r="12" spans="1:28">
      <c r="A12" s="1" t="s">
        <v>22</v>
      </c>
      <c r="B12" s="1" t="s">
        <v>363</v>
      </c>
      <c r="C12" s="1">
        <v>-1.9387000000000001</v>
      </c>
      <c r="D12" s="1">
        <v>-0.37559999999999999</v>
      </c>
      <c r="E12" s="1">
        <v>-1.9312</v>
      </c>
      <c r="F12" s="1">
        <v>-1.3849</v>
      </c>
      <c r="G12" s="1">
        <v>-1.2763</v>
      </c>
      <c r="H12" s="1">
        <v>1.11185</v>
      </c>
      <c r="I12" s="1">
        <v>-0.26369999999999999</v>
      </c>
      <c r="J12" s="1">
        <v>-0.12839999999999999</v>
      </c>
      <c r="K12" s="1">
        <v>-1.0283</v>
      </c>
      <c r="L12" s="1">
        <v>2.21705</v>
      </c>
      <c r="M12" s="1">
        <v>0.20738000000000001</v>
      </c>
      <c r="N12" s="1">
        <v>0.30362</v>
      </c>
      <c r="O12" s="1">
        <v>-3.0024000000000002</v>
      </c>
      <c r="P12" s="1">
        <v>1.27566</v>
      </c>
      <c r="Q12" s="1">
        <v>-0.82869999999999999</v>
      </c>
      <c r="R12" s="1">
        <v>-0.52969999999999995</v>
      </c>
      <c r="S12" s="1">
        <v>-2.1309999999999998</v>
      </c>
      <c r="T12" s="1">
        <v>-0.68340000000000001</v>
      </c>
      <c r="U12" s="1">
        <v>-5.6999000000000004</v>
      </c>
      <c r="V12" s="1">
        <v>-0.81310000000000004</v>
      </c>
      <c r="W12" s="1">
        <v>2.8372600000000001</v>
      </c>
      <c r="X12" s="1">
        <v>0.61982000000000004</v>
      </c>
      <c r="Y12" s="1">
        <v>-2.1379000000000001</v>
      </c>
      <c r="Z12" s="1">
        <v>-1.4382999999999999</v>
      </c>
      <c r="AA12" s="1">
        <v>0.13133</v>
      </c>
      <c r="AB12" s="1">
        <v>1.31657</v>
      </c>
    </row>
    <row r="13" spans="1:28">
      <c r="A13" s="1" t="s">
        <v>36</v>
      </c>
      <c r="B13" s="1" t="s">
        <v>364</v>
      </c>
      <c r="C13" s="1">
        <v>15.325799999999999</v>
      </c>
      <c r="D13" s="1">
        <v>17.307600000000001</v>
      </c>
      <c r="E13" s="1">
        <v>13.9316</v>
      </c>
      <c r="F13" s="1">
        <v>15.1333</v>
      </c>
      <c r="G13" s="1">
        <v>17.201499999999999</v>
      </c>
      <c r="H13" s="1">
        <v>17.154699999999998</v>
      </c>
      <c r="I13" s="1">
        <v>16.654599999999999</v>
      </c>
      <c r="J13" s="1">
        <v>17.288799999999998</v>
      </c>
      <c r="K13" s="1">
        <v>15.8467</v>
      </c>
      <c r="L13" s="1">
        <v>18.270299999999999</v>
      </c>
      <c r="M13" s="1">
        <v>17.218699999999998</v>
      </c>
      <c r="N13" s="1">
        <v>16.216899999999999</v>
      </c>
      <c r="O13" s="1">
        <v>17.064499999999999</v>
      </c>
      <c r="P13" s="1">
        <v>16.827400000000001</v>
      </c>
      <c r="Q13" s="1">
        <v>17.4222</v>
      </c>
      <c r="R13" s="1">
        <v>16.0518</v>
      </c>
      <c r="S13" s="1">
        <v>15.722899999999999</v>
      </c>
      <c r="T13" s="1">
        <v>15.0998</v>
      </c>
      <c r="U13" s="1">
        <v>15.086</v>
      </c>
      <c r="V13" s="1">
        <v>15.6647</v>
      </c>
      <c r="W13" s="1">
        <v>18.495100000000001</v>
      </c>
      <c r="X13" s="1">
        <v>17.232900000000001</v>
      </c>
      <c r="Y13" s="1">
        <v>16.887699999999999</v>
      </c>
      <c r="Z13" s="1">
        <v>17.8279</v>
      </c>
      <c r="AA13" s="1">
        <v>16.190000000000001</v>
      </c>
      <c r="AB13" s="1">
        <v>17.608000000000001</v>
      </c>
    </row>
    <row r="14" spans="1:28">
      <c r="A14" s="1" t="s">
        <v>32</v>
      </c>
      <c r="B14" s="1" t="s">
        <v>365</v>
      </c>
      <c r="C14" s="1">
        <v>19.472999999999999</v>
      </c>
      <c r="D14" s="1">
        <v>17.451799999999999</v>
      </c>
      <c r="E14" s="1">
        <v>17.4191</v>
      </c>
      <c r="F14" s="1">
        <v>18.160900000000002</v>
      </c>
      <c r="G14" s="1">
        <v>18.741800000000001</v>
      </c>
      <c r="H14" s="1">
        <v>17.749199999999998</v>
      </c>
      <c r="I14" s="1">
        <v>18.578900000000001</v>
      </c>
      <c r="J14" s="1">
        <v>17.950299999999999</v>
      </c>
      <c r="K14" s="1">
        <v>17.770399999999999</v>
      </c>
      <c r="L14" s="1">
        <v>18.9055</v>
      </c>
      <c r="M14" s="1">
        <v>17.8553</v>
      </c>
      <c r="N14" s="1">
        <v>19.168399999999998</v>
      </c>
      <c r="O14" s="1">
        <v>18.766200000000001</v>
      </c>
      <c r="P14" s="1">
        <v>17.939800000000002</v>
      </c>
      <c r="Q14" s="1">
        <v>18.283799999999999</v>
      </c>
      <c r="R14" s="1">
        <v>18.7742</v>
      </c>
      <c r="S14" s="1">
        <v>19.492100000000001</v>
      </c>
      <c r="T14" s="1">
        <v>19.093</v>
      </c>
      <c r="U14" s="1">
        <v>19.1005</v>
      </c>
      <c r="V14" s="1">
        <v>20.211600000000001</v>
      </c>
      <c r="W14" s="1">
        <v>18.679500000000001</v>
      </c>
      <c r="X14" s="1">
        <v>18.052299999999999</v>
      </c>
      <c r="Y14" s="1">
        <v>16.849299999999999</v>
      </c>
      <c r="Z14" s="1">
        <v>17.7546</v>
      </c>
      <c r="AA14" s="1">
        <v>17.108799999999999</v>
      </c>
      <c r="AB14" s="1">
        <v>17.834299999999999</v>
      </c>
    </row>
    <row r="15" spans="1:28">
      <c r="A15" s="1" t="s">
        <v>48</v>
      </c>
      <c r="B15" s="1" t="s">
        <v>366</v>
      </c>
      <c r="C15" s="1">
        <v>24.965800000000002</v>
      </c>
      <c r="D15" s="1">
        <v>25.465800000000002</v>
      </c>
      <c r="E15" s="1">
        <v>25.165800000000001</v>
      </c>
      <c r="F15" s="1">
        <v>25.165800000000001</v>
      </c>
      <c r="G15" s="1">
        <v>25.4</v>
      </c>
      <c r="H15" s="1">
        <v>25.465800000000002</v>
      </c>
      <c r="I15" s="1">
        <v>25.565799999999999</v>
      </c>
      <c r="J15" s="1">
        <v>25.3</v>
      </c>
      <c r="K15" s="1">
        <v>26.1</v>
      </c>
      <c r="L15" s="1">
        <v>24.965800000000002</v>
      </c>
      <c r="M15" s="1">
        <v>25.065799999999999</v>
      </c>
      <c r="N15" s="1">
        <v>24.965800000000002</v>
      </c>
      <c r="O15" s="1">
        <v>25.265799999999999</v>
      </c>
      <c r="P15" s="1">
        <v>25.665800000000001</v>
      </c>
      <c r="Q15" s="1">
        <v>25.531700000000001</v>
      </c>
      <c r="R15" s="1">
        <v>25.665800000000001</v>
      </c>
      <c r="S15" s="1">
        <v>25.465800000000002</v>
      </c>
      <c r="T15" s="1">
        <v>25.665800000000001</v>
      </c>
      <c r="U15" s="1">
        <v>25.165800000000001</v>
      </c>
      <c r="V15" s="1">
        <v>25.3658</v>
      </c>
      <c r="W15" s="1">
        <v>26.1</v>
      </c>
      <c r="X15" s="1">
        <v>25.565799999999999</v>
      </c>
      <c r="Y15" s="1">
        <v>25.465800000000002</v>
      </c>
      <c r="Z15" s="1">
        <v>25.665800000000001</v>
      </c>
      <c r="AA15" s="1">
        <v>25.565799999999999</v>
      </c>
      <c r="AB15" s="1">
        <v>25.765799999999999</v>
      </c>
    </row>
    <row r="16" spans="1:28">
      <c r="A16" s="1" t="s">
        <v>40</v>
      </c>
      <c r="B16" s="1" t="s">
        <v>367</v>
      </c>
      <c r="C16" s="1">
        <v>-2.4318</v>
      </c>
      <c r="D16" s="1">
        <v>-5.5144000000000002</v>
      </c>
      <c r="E16" s="1">
        <v>-2.6566000000000001</v>
      </c>
      <c r="F16" s="1">
        <v>-4.7093999999999996</v>
      </c>
      <c r="G16" s="1">
        <v>-7.9222000000000001</v>
      </c>
      <c r="H16" s="1">
        <v>-7.5994999999999999</v>
      </c>
      <c r="I16" s="1">
        <v>-9.4350000000000005</v>
      </c>
      <c r="J16" s="1">
        <v>-6.03</v>
      </c>
      <c r="K16" s="1">
        <v>-5.1798999999999999</v>
      </c>
      <c r="L16" s="1">
        <v>-4.2526000000000002</v>
      </c>
      <c r="M16" s="1">
        <v>-4.3204000000000002</v>
      </c>
      <c r="N16" s="1">
        <v>-7.9961000000000002</v>
      </c>
      <c r="O16" s="1">
        <v>-9.3352000000000004</v>
      </c>
      <c r="P16" s="1">
        <v>-7.0602999999999998</v>
      </c>
      <c r="Q16" s="1">
        <v>-6.3971999999999998</v>
      </c>
      <c r="R16" s="1">
        <v>-6.2449000000000003</v>
      </c>
      <c r="S16" s="1">
        <v>-8.6304999999999996</v>
      </c>
      <c r="T16" s="1">
        <v>-6.9069000000000003</v>
      </c>
      <c r="U16" s="1">
        <v>-2.8694999999999999</v>
      </c>
      <c r="V16" s="1">
        <v>-4.452</v>
      </c>
      <c r="W16" s="1">
        <v>-11.23</v>
      </c>
      <c r="X16" s="1">
        <v>-7.8384</v>
      </c>
      <c r="Y16" s="1">
        <v>-10.457000000000001</v>
      </c>
      <c r="Z16" s="1">
        <v>-6.8879999999999999</v>
      </c>
      <c r="AA16" s="1">
        <v>-6.7305999999999999</v>
      </c>
      <c r="AB16" s="1">
        <v>-1.5417000000000001</v>
      </c>
    </row>
    <row r="17" spans="1:28">
      <c r="A17" s="1" t="s">
        <v>26</v>
      </c>
      <c r="B17" s="1" t="s">
        <v>368</v>
      </c>
      <c r="C17" s="1">
        <v>3.19807</v>
      </c>
      <c r="D17" s="1">
        <v>-0.39410000000000001</v>
      </c>
      <c r="E17" s="1">
        <v>2.3639899999999998</v>
      </c>
      <c r="F17" s="1">
        <v>1.68</v>
      </c>
      <c r="G17" s="1">
        <v>2.4255300000000002</v>
      </c>
      <c r="H17" s="1">
        <v>0.60133000000000003</v>
      </c>
      <c r="I17" s="1">
        <v>0.52475000000000005</v>
      </c>
      <c r="J17" s="1">
        <v>-1.0777000000000001</v>
      </c>
      <c r="K17" s="1">
        <v>3.5909499999999999</v>
      </c>
      <c r="L17" s="1">
        <v>3.01999</v>
      </c>
      <c r="M17" s="1">
        <v>3.6318299999999999</v>
      </c>
      <c r="N17" s="1">
        <v>3.0333399999999999</v>
      </c>
      <c r="O17" s="1">
        <v>3.5583300000000002</v>
      </c>
      <c r="P17" s="1">
        <v>1.9645699999999999</v>
      </c>
      <c r="Q17" s="1">
        <v>2.7391899999999998</v>
      </c>
      <c r="R17" s="1">
        <v>1.84392</v>
      </c>
      <c r="S17" s="1">
        <v>1.02071</v>
      </c>
      <c r="T17" s="1">
        <v>3.51898</v>
      </c>
      <c r="U17" s="1">
        <v>2.42292</v>
      </c>
      <c r="V17" s="1">
        <v>0.13943</v>
      </c>
      <c r="W17" s="1">
        <v>-0.9194</v>
      </c>
      <c r="X17" s="1">
        <v>3.2730100000000002</v>
      </c>
      <c r="Y17" s="1">
        <v>0.22464000000000001</v>
      </c>
      <c r="Z17" s="1">
        <v>1.19567</v>
      </c>
      <c r="AA17" s="1">
        <v>4.65205</v>
      </c>
      <c r="AB17" s="1">
        <v>3.11497</v>
      </c>
    </row>
    <row r="18" spans="1:28">
      <c r="A18" s="1" t="s">
        <v>42</v>
      </c>
      <c r="B18" s="1" t="s">
        <v>369</v>
      </c>
      <c r="C18" s="1">
        <v>22.957100000000001</v>
      </c>
      <c r="D18" s="1">
        <v>23.0959</v>
      </c>
      <c r="E18" s="1">
        <v>22.702100000000002</v>
      </c>
      <c r="F18" s="1">
        <v>22.6751</v>
      </c>
      <c r="G18" s="1">
        <v>22.910900000000002</v>
      </c>
      <c r="H18" s="1">
        <v>22.757100000000001</v>
      </c>
      <c r="I18" s="1">
        <v>21.6965</v>
      </c>
      <c r="J18" s="1">
        <v>22.959800000000001</v>
      </c>
      <c r="K18" s="1">
        <v>22.962599999999998</v>
      </c>
      <c r="L18" s="1">
        <v>22.326000000000001</v>
      </c>
      <c r="M18" s="1">
        <v>22.3217</v>
      </c>
      <c r="N18" s="1">
        <v>22.162600000000001</v>
      </c>
      <c r="O18" s="1">
        <v>23.095800000000001</v>
      </c>
      <c r="P18" s="1">
        <v>21.873699999999999</v>
      </c>
      <c r="Q18" s="1">
        <v>23.075099999999999</v>
      </c>
      <c r="R18" s="1">
        <v>22.772200000000002</v>
      </c>
      <c r="S18" s="1">
        <v>22.923300000000001</v>
      </c>
      <c r="T18" s="1">
        <v>23.527899999999999</v>
      </c>
      <c r="U18" s="1">
        <v>23.000499999999999</v>
      </c>
      <c r="V18" s="1">
        <v>22.930599999999998</v>
      </c>
      <c r="W18" s="1">
        <v>21.322500000000002</v>
      </c>
      <c r="X18" s="1">
        <v>23.237500000000001</v>
      </c>
      <c r="Y18" s="1">
        <v>23.479800000000001</v>
      </c>
      <c r="Z18" s="1">
        <v>23.618600000000001</v>
      </c>
      <c r="AA18" s="1">
        <v>22.363700000000001</v>
      </c>
      <c r="AB18" s="1">
        <v>23.375599999999999</v>
      </c>
    </row>
    <row r="19" spans="1:28">
      <c r="A19" s="1" t="s">
        <v>28</v>
      </c>
      <c r="B19" s="1" t="s">
        <v>370</v>
      </c>
      <c r="C19" s="1">
        <v>26.0383</v>
      </c>
      <c r="D19" s="1">
        <v>25.1327</v>
      </c>
      <c r="E19" s="1">
        <v>24.9391</v>
      </c>
      <c r="F19" s="1">
        <v>25.409800000000001</v>
      </c>
      <c r="G19" s="1">
        <v>25.102900000000002</v>
      </c>
      <c r="H19" s="1">
        <v>25.5884</v>
      </c>
      <c r="I19" s="1">
        <v>25.369</v>
      </c>
      <c r="J19" s="1">
        <v>25.842600000000001</v>
      </c>
      <c r="K19" s="1">
        <v>25.444299999999998</v>
      </c>
      <c r="L19" s="1">
        <v>25.1294</v>
      </c>
      <c r="M19" s="1">
        <v>25.242899999999999</v>
      </c>
      <c r="N19" s="1">
        <v>25.387499999999999</v>
      </c>
      <c r="O19" s="1">
        <v>25.9681</v>
      </c>
      <c r="P19" s="1">
        <v>25.7164</v>
      </c>
      <c r="Q19" s="1">
        <v>25.793800000000001</v>
      </c>
      <c r="R19" s="1">
        <v>25.591999999999999</v>
      </c>
      <c r="S19" s="1">
        <v>25.741800000000001</v>
      </c>
      <c r="T19" s="1">
        <v>25.6693</v>
      </c>
      <c r="U19" s="1">
        <v>25.4512</v>
      </c>
      <c r="V19" s="1">
        <v>25.98</v>
      </c>
      <c r="W19" s="1">
        <v>25.921299999999999</v>
      </c>
      <c r="X19" s="1">
        <v>25.941500000000001</v>
      </c>
      <c r="Y19" s="1">
        <v>25.518899999999999</v>
      </c>
      <c r="Z19" s="1">
        <v>25.4968</v>
      </c>
      <c r="AA19" s="1">
        <v>25.696300000000001</v>
      </c>
      <c r="AB19" s="1">
        <v>25.9634</v>
      </c>
    </row>
    <row r="20" spans="1:28">
      <c r="A20" s="1" t="s">
        <v>50</v>
      </c>
      <c r="B20" s="1" t="s">
        <v>371</v>
      </c>
      <c r="C20" s="1">
        <v>5.6679700000000004</v>
      </c>
      <c r="D20" s="1">
        <v>2.5470600000000001</v>
      </c>
      <c r="E20" s="1">
        <v>3.4095800000000001</v>
      </c>
      <c r="F20" s="1">
        <v>4.9807800000000002</v>
      </c>
      <c r="G20" s="1">
        <v>4.8672199999999997</v>
      </c>
      <c r="H20" s="1">
        <v>2.9597699999999998</v>
      </c>
      <c r="I20" s="1">
        <v>4.68912</v>
      </c>
      <c r="J20" s="1">
        <v>3.1959599999999999</v>
      </c>
      <c r="K20" s="1">
        <v>4.4264799999999997</v>
      </c>
      <c r="L20" s="1">
        <v>4.4793900000000004</v>
      </c>
      <c r="M20" s="1">
        <v>3.9258299999999999</v>
      </c>
      <c r="N20" s="1">
        <v>5.7256799999999997</v>
      </c>
      <c r="O20" s="1">
        <v>3.9916</v>
      </c>
      <c r="P20" s="1">
        <v>4.2723899999999997</v>
      </c>
      <c r="Q20" s="1">
        <v>3.7520099999999998</v>
      </c>
      <c r="R20" s="1">
        <v>4.8030799999999996</v>
      </c>
      <c r="S20" s="1">
        <v>6.2504400000000002</v>
      </c>
      <c r="T20" s="1">
        <v>5.1875400000000003</v>
      </c>
      <c r="U20" s="1">
        <v>5.1202899999999998</v>
      </c>
      <c r="V20" s="1">
        <v>6.3076100000000004</v>
      </c>
      <c r="W20" s="1">
        <v>4.8247999999999998</v>
      </c>
      <c r="X20" s="1">
        <v>4.1933400000000001</v>
      </c>
      <c r="Y20" s="1">
        <v>2.6554899999999999</v>
      </c>
      <c r="Z20" s="1">
        <v>4.0780900000000004</v>
      </c>
      <c r="AA20" s="1">
        <v>4.2910300000000001</v>
      </c>
      <c r="AB20" s="1">
        <v>3.8859699999999999</v>
      </c>
    </row>
    <row r="21" spans="1:28">
      <c r="A21" s="1" t="s">
        <v>44</v>
      </c>
      <c r="B21" s="1" t="s">
        <v>372</v>
      </c>
      <c r="C21" s="1">
        <v>16.124500000000001</v>
      </c>
      <c r="D21" s="1">
        <v>17.877700000000001</v>
      </c>
      <c r="E21" s="1">
        <v>16.614599999999999</v>
      </c>
      <c r="F21" s="1">
        <v>17.410299999999999</v>
      </c>
      <c r="G21" s="1">
        <v>18.034700000000001</v>
      </c>
      <c r="H21" s="1">
        <v>18.357199999999999</v>
      </c>
      <c r="I21" s="1">
        <v>16.789400000000001</v>
      </c>
      <c r="J21" s="1">
        <v>18.244900000000001</v>
      </c>
      <c r="K21" s="1">
        <v>17.8081</v>
      </c>
      <c r="L21" s="1">
        <v>17.3401</v>
      </c>
      <c r="M21" s="1">
        <v>16.155999999999999</v>
      </c>
      <c r="N21" s="1">
        <v>17.142900000000001</v>
      </c>
      <c r="O21" s="1">
        <v>16.951799999999999</v>
      </c>
      <c r="P21" s="1">
        <v>17.3874</v>
      </c>
      <c r="Q21" s="1">
        <v>17.513200000000001</v>
      </c>
      <c r="R21" s="1">
        <v>17.716899999999999</v>
      </c>
      <c r="S21" s="1">
        <v>18.194900000000001</v>
      </c>
      <c r="T21" s="1">
        <v>16.9955</v>
      </c>
      <c r="U21" s="1">
        <v>16.0945</v>
      </c>
      <c r="V21" s="1">
        <v>16.738199999999999</v>
      </c>
      <c r="W21" s="1">
        <v>17.134599999999999</v>
      </c>
      <c r="X21" s="1">
        <v>18.257200000000001</v>
      </c>
      <c r="Y21" s="1">
        <v>17.385300000000001</v>
      </c>
      <c r="Z21" s="1">
        <v>17.567499999999999</v>
      </c>
      <c r="AA21" s="1">
        <v>17.748000000000001</v>
      </c>
      <c r="AB21" s="1">
        <v>18.586400000000001</v>
      </c>
    </row>
    <row r="22" spans="1:28">
      <c r="A22" s="1" t="s">
        <v>38</v>
      </c>
      <c r="B22" s="1" t="s">
        <v>373</v>
      </c>
      <c r="C22" s="1">
        <v>-0.3957</v>
      </c>
      <c r="D22" s="1">
        <v>-1.8324</v>
      </c>
      <c r="E22" s="1">
        <v>0.13217999999999999</v>
      </c>
      <c r="F22" s="1">
        <v>-0.96630000000000005</v>
      </c>
      <c r="G22" s="1">
        <v>1.54634</v>
      </c>
      <c r="H22" s="1">
        <v>-0.32940000000000003</v>
      </c>
      <c r="I22" s="1">
        <v>-1.6686000000000001</v>
      </c>
      <c r="J22" s="1">
        <v>-0.15679999999999999</v>
      </c>
      <c r="K22" s="1">
        <v>-1.6045</v>
      </c>
      <c r="L22" s="1">
        <v>5.9999999999999995E-4</v>
      </c>
      <c r="M22" s="1">
        <v>-1.9749000000000001</v>
      </c>
      <c r="N22" s="1">
        <v>-2.5659999999999998</v>
      </c>
      <c r="O22" s="1">
        <v>-0.39129999999999998</v>
      </c>
      <c r="P22" s="1">
        <v>-3.2652999999999999</v>
      </c>
      <c r="Q22" s="1">
        <v>-1.4071</v>
      </c>
      <c r="R22" s="1">
        <v>-2.4306999999999999</v>
      </c>
      <c r="S22" s="1">
        <v>-1.7678</v>
      </c>
      <c r="T22" s="1">
        <v>0.26978000000000002</v>
      </c>
      <c r="U22" s="1">
        <v>1.7044900000000001</v>
      </c>
      <c r="V22" s="1">
        <v>-0.60319999999999996</v>
      </c>
      <c r="W22" s="1">
        <v>-0.95840000000000003</v>
      </c>
      <c r="X22" s="1">
        <v>0.40201999999999999</v>
      </c>
      <c r="Y22" s="1">
        <v>-3.3128000000000002</v>
      </c>
      <c r="Z22" s="1">
        <v>1.2336199999999999</v>
      </c>
      <c r="AA22" s="1">
        <v>3.3073100000000002</v>
      </c>
      <c r="AB22" s="1">
        <v>1.8315600000000001</v>
      </c>
    </row>
    <row r="23" spans="1:28">
      <c r="A23" s="1" t="s">
        <v>52</v>
      </c>
      <c r="B23" s="1" t="s">
        <v>374</v>
      </c>
      <c r="C23" s="1">
        <v>15.4229</v>
      </c>
      <c r="D23" s="1">
        <v>14.4129</v>
      </c>
      <c r="E23" s="1">
        <v>15.055</v>
      </c>
      <c r="F23" s="1">
        <v>15.0565</v>
      </c>
      <c r="G23" s="1">
        <v>13.7319</v>
      </c>
      <c r="H23" s="1">
        <v>13.8696</v>
      </c>
      <c r="I23" s="1">
        <v>13.3203</v>
      </c>
      <c r="J23" s="1">
        <v>14.854200000000001</v>
      </c>
      <c r="K23" s="1">
        <v>15.8568</v>
      </c>
      <c r="L23" s="1">
        <v>15.627599999999999</v>
      </c>
      <c r="M23" s="1">
        <v>14.6486</v>
      </c>
      <c r="N23" s="1">
        <v>13.9473</v>
      </c>
      <c r="O23" s="1">
        <v>14.6449</v>
      </c>
      <c r="P23" s="1">
        <v>14.773999999999999</v>
      </c>
      <c r="Q23" s="1">
        <v>14.3193</v>
      </c>
      <c r="R23" s="1">
        <v>15.963800000000001</v>
      </c>
      <c r="S23" s="1">
        <v>15.181900000000001</v>
      </c>
      <c r="T23" s="1">
        <v>14.764699999999999</v>
      </c>
      <c r="U23" s="1">
        <v>15.711600000000001</v>
      </c>
      <c r="V23" s="1">
        <v>14.4809</v>
      </c>
      <c r="W23" s="1">
        <v>14.968999999999999</v>
      </c>
      <c r="X23" s="1">
        <v>14.0526</v>
      </c>
      <c r="Y23" s="1">
        <v>15.2325</v>
      </c>
      <c r="Z23" s="1">
        <v>15.3491</v>
      </c>
      <c r="AA23" s="1">
        <v>14.7814</v>
      </c>
      <c r="AB23" s="1">
        <v>15.297000000000001</v>
      </c>
    </row>
    <row r="24" spans="1:28">
      <c r="A24" s="1" t="s">
        <v>46</v>
      </c>
      <c r="B24" s="1" t="s">
        <v>375</v>
      </c>
      <c r="C24" s="1">
        <v>22.804400000000001</v>
      </c>
      <c r="D24" s="1">
        <v>23.238099999999999</v>
      </c>
      <c r="E24" s="1">
        <v>22.749700000000001</v>
      </c>
      <c r="F24" s="1">
        <v>23.3538</v>
      </c>
      <c r="G24" s="1">
        <v>23.2637</v>
      </c>
      <c r="H24" s="1">
        <v>23.871099999999998</v>
      </c>
      <c r="I24" s="1">
        <v>22.981100000000001</v>
      </c>
      <c r="J24" s="1">
        <v>23.749600000000001</v>
      </c>
      <c r="K24" s="1">
        <v>23.928100000000001</v>
      </c>
      <c r="L24" s="1">
        <v>23.747199999999999</v>
      </c>
      <c r="M24" s="1">
        <v>22.895399999999999</v>
      </c>
      <c r="N24" s="1">
        <v>23.2559</v>
      </c>
      <c r="O24" s="1">
        <v>24.069700000000001</v>
      </c>
      <c r="P24" s="1">
        <v>23.937999999999999</v>
      </c>
      <c r="Q24" s="1">
        <v>23.6311</v>
      </c>
      <c r="R24" s="1">
        <v>23.872</v>
      </c>
      <c r="S24" s="1">
        <v>23.902899999999999</v>
      </c>
      <c r="T24" s="1">
        <v>23.8918</v>
      </c>
      <c r="U24" s="1">
        <v>23.386800000000001</v>
      </c>
      <c r="V24" s="1">
        <v>23.4252</v>
      </c>
      <c r="W24" s="1">
        <v>24.0319</v>
      </c>
      <c r="X24" s="1">
        <v>24.149100000000001</v>
      </c>
      <c r="Y24" s="1">
        <v>24.085899999999999</v>
      </c>
      <c r="Z24" s="1">
        <v>24.198799999999999</v>
      </c>
      <c r="AA24" s="1">
        <v>24.0488</v>
      </c>
      <c r="AB24" s="1">
        <v>24.652999999999999</v>
      </c>
    </row>
    <row r="25" spans="1:28">
      <c r="A25" s="1" t="s">
        <v>34</v>
      </c>
      <c r="B25" s="1" t="s">
        <v>376</v>
      </c>
      <c r="C25" s="1">
        <v>-1.8527</v>
      </c>
      <c r="D25" s="1">
        <v>-2.2644000000000002</v>
      </c>
      <c r="E25" s="1">
        <v>-1.2653000000000001</v>
      </c>
      <c r="F25" s="1">
        <v>-1.4524999999999999</v>
      </c>
      <c r="G25" s="1">
        <v>0.81145</v>
      </c>
      <c r="H25" s="1">
        <v>-0.80100000000000005</v>
      </c>
      <c r="I25" s="1">
        <v>-1.7683</v>
      </c>
      <c r="J25" s="1">
        <v>-0.17910000000000001</v>
      </c>
      <c r="K25" s="1">
        <v>-2.2504</v>
      </c>
      <c r="L25" s="1">
        <v>0.35238000000000003</v>
      </c>
      <c r="M25" s="1">
        <v>-2.8788999999999998</v>
      </c>
      <c r="N25" s="1">
        <v>-3.6964999999999999</v>
      </c>
      <c r="O25" s="1">
        <v>-1.1597999999999999</v>
      </c>
      <c r="P25" s="1">
        <v>-3.4544999999999999</v>
      </c>
      <c r="Q25" s="1">
        <v>-1.7074</v>
      </c>
      <c r="R25" s="1">
        <v>-0.90469999999999995</v>
      </c>
      <c r="S25" s="1">
        <v>-2.2490000000000001</v>
      </c>
      <c r="T25" s="1">
        <v>1.984E-2</v>
      </c>
      <c r="U25" s="1">
        <v>-0.71130000000000004</v>
      </c>
      <c r="V25" s="1">
        <v>0.18647</v>
      </c>
      <c r="W25" s="1">
        <v>-0.75490000000000002</v>
      </c>
      <c r="X25" s="1">
        <v>-0.27789999999999998</v>
      </c>
      <c r="Y25" s="1">
        <v>-2.8776999999999999</v>
      </c>
      <c r="Z25" s="1">
        <v>0.50031000000000003</v>
      </c>
      <c r="AA25" s="1">
        <v>2.28878</v>
      </c>
      <c r="AB25" s="1">
        <v>1.5077199999999999</v>
      </c>
    </row>
    <row r="26" spans="1:28">
      <c r="A26" s="1" t="s">
        <v>30</v>
      </c>
      <c r="B26" s="1" t="s">
        <v>377</v>
      </c>
      <c r="C26" s="1">
        <v>25.613099999999999</v>
      </c>
      <c r="D26" s="1">
        <v>24.8094</v>
      </c>
      <c r="E26" s="1">
        <v>23.9941</v>
      </c>
      <c r="F26" s="1">
        <v>23.615600000000001</v>
      </c>
      <c r="G26" s="1">
        <v>24.393899999999999</v>
      </c>
      <c r="H26" s="1">
        <v>23.4588</v>
      </c>
      <c r="I26" s="1">
        <v>26.223800000000001</v>
      </c>
      <c r="J26" s="1">
        <v>26.232800000000001</v>
      </c>
      <c r="K26" s="1">
        <v>25.6069</v>
      </c>
      <c r="L26" s="1">
        <v>25.298300000000001</v>
      </c>
      <c r="M26" s="1">
        <v>25.334099999999999</v>
      </c>
      <c r="N26" s="1">
        <v>25.1751</v>
      </c>
      <c r="O26" s="1">
        <v>24.9236</v>
      </c>
      <c r="P26" s="1">
        <v>25.627600000000001</v>
      </c>
      <c r="Q26" s="1">
        <v>26.001300000000001</v>
      </c>
      <c r="R26" s="1">
        <v>25.272600000000001</v>
      </c>
      <c r="S26" s="1">
        <v>25.2254</v>
      </c>
      <c r="T26" s="1">
        <v>24.6294</v>
      </c>
      <c r="U26" s="1">
        <v>23.161999999999999</v>
      </c>
      <c r="V26" s="1">
        <v>24.691600000000001</v>
      </c>
      <c r="W26" s="1">
        <v>25.986599999999999</v>
      </c>
      <c r="X26" s="1">
        <v>24.845199999999998</v>
      </c>
      <c r="Y26" s="1">
        <v>24.739100000000001</v>
      </c>
      <c r="Z26" s="1">
        <v>25.223600000000001</v>
      </c>
      <c r="AA26" s="1">
        <v>26.052</v>
      </c>
      <c r="AB26" s="1">
        <v>24.310600000000001</v>
      </c>
    </row>
    <row r="27" spans="1:28">
      <c r="A27" s="1" t="s">
        <v>24</v>
      </c>
      <c r="B27" s="1" t="s">
        <v>378</v>
      </c>
      <c r="C27" s="1">
        <v>19.673500000000001</v>
      </c>
      <c r="D27" s="1">
        <v>19.361899999999999</v>
      </c>
      <c r="E27" s="1">
        <v>19.325800000000001</v>
      </c>
      <c r="F27" s="1">
        <v>19.576000000000001</v>
      </c>
      <c r="G27" s="1">
        <v>18.889700000000001</v>
      </c>
      <c r="H27" s="1">
        <v>19.9191</v>
      </c>
      <c r="I27" s="1">
        <v>19.8889</v>
      </c>
      <c r="J27" s="1">
        <v>19.750399999999999</v>
      </c>
      <c r="K27" s="1">
        <v>20.102799999999998</v>
      </c>
      <c r="L27" s="1">
        <v>19.646799999999999</v>
      </c>
      <c r="M27" s="1">
        <v>19.672999999999998</v>
      </c>
      <c r="N27" s="1">
        <v>19.737200000000001</v>
      </c>
      <c r="O27" s="1">
        <v>20.010000000000002</v>
      </c>
      <c r="P27" s="1">
        <v>20.164100000000001</v>
      </c>
      <c r="Q27" s="1">
        <v>20.104199999999999</v>
      </c>
      <c r="R27" s="1">
        <v>19.936</v>
      </c>
      <c r="S27" s="1">
        <v>19.329499999999999</v>
      </c>
      <c r="T27" s="1">
        <v>18.995200000000001</v>
      </c>
      <c r="U27" s="1">
        <v>19.2075</v>
      </c>
      <c r="V27" s="1">
        <v>20.195799999999998</v>
      </c>
      <c r="W27" s="1">
        <v>20.1599</v>
      </c>
      <c r="X27" s="1">
        <v>19.517700000000001</v>
      </c>
      <c r="Y27" s="1">
        <v>19.735600000000002</v>
      </c>
      <c r="Z27" s="1">
        <v>18.8432</v>
      </c>
      <c r="AA27" s="1">
        <v>20.0365</v>
      </c>
      <c r="AB27" s="1">
        <v>19.654499999999999</v>
      </c>
    </row>
    <row r="28" spans="1:28">
      <c r="A28" s="1" t="s">
        <v>167</v>
      </c>
      <c r="B28" s="1" t="s">
        <v>379</v>
      </c>
      <c r="C28" s="1">
        <v>25.409800000000001</v>
      </c>
      <c r="D28" s="1">
        <v>25.863299999999999</v>
      </c>
      <c r="E28" s="1">
        <v>24.689800000000002</v>
      </c>
      <c r="F28" s="1">
        <v>24.849499999999999</v>
      </c>
      <c r="G28" s="1">
        <v>26.067499999999999</v>
      </c>
      <c r="H28" s="1">
        <v>24.619599999999998</v>
      </c>
      <c r="I28" s="1">
        <v>24.406099999999999</v>
      </c>
      <c r="J28" s="1">
        <v>24.767399999999999</v>
      </c>
      <c r="K28" s="1">
        <v>25.8066</v>
      </c>
      <c r="L28" s="1">
        <v>23.073699999999999</v>
      </c>
      <c r="M28" s="1">
        <v>25.8415</v>
      </c>
      <c r="N28" s="1">
        <v>25.339300000000001</v>
      </c>
      <c r="O28" s="1">
        <v>25.804600000000001</v>
      </c>
      <c r="P28" s="1">
        <v>25.437000000000001</v>
      </c>
      <c r="Q28" s="1">
        <v>25.535699999999999</v>
      </c>
      <c r="R28" s="1">
        <v>25.249600000000001</v>
      </c>
      <c r="S28" s="1">
        <v>25.712199999999999</v>
      </c>
      <c r="T28" s="1">
        <v>25.187000000000001</v>
      </c>
      <c r="U28" s="1">
        <v>24.6677</v>
      </c>
      <c r="V28" s="1">
        <v>23.822900000000001</v>
      </c>
      <c r="W28" s="1">
        <v>26.201499999999999</v>
      </c>
      <c r="X28" s="1">
        <v>24.860800000000001</v>
      </c>
      <c r="Y28" s="1">
        <v>26.3734</v>
      </c>
      <c r="Z28" s="1">
        <v>23.527100000000001</v>
      </c>
      <c r="AA28" s="1">
        <v>23.684899999999999</v>
      </c>
      <c r="AB28" s="1">
        <v>24.869299999999999</v>
      </c>
    </row>
    <row r="29" spans="1:28">
      <c r="A29" s="1" t="s">
        <v>64</v>
      </c>
      <c r="B29" s="1" t="s">
        <v>380</v>
      </c>
      <c r="C29" s="1">
        <v>23.5349</v>
      </c>
      <c r="D29" s="1">
        <v>23.198399999999999</v>
      </c>
      <c r="E29" s="1">
        <v>22.952400000000001</v>
      </c>
      <c r="F29" s="1">
        <v>23.294699999999999</v>
      </c>
      <c r="G29" s="1">
        <v>23.070399999999999</v>
      </c>
      <c r="H29" s="1">
        <v>23.757100000000001</v>
      </c>
      <c r="I29" s="1">
        <v>23.261099999999999</v>
      </c>
      <c r="J29" s="1">
        <v>23.661799999999999</v>
      </c>
      <c r="K29" s="1">
        <v>23.738299999999999</v>
      </c>
      <c r="L29" s="1">
        <v>23.310099999999998</v>
      </c>
      <c r="M29" s="1">
        <v>23.471399999999999</v>
      </c>
      <c r="N29" s="1">
        <v>23.420200000000001</v>
      </c>
      <c r="O29" s="1">
        <v>23.552700000000002</v>
      </c>
      <c r="P29" s="1">
        <v>23.907699999999998</v>
      </c>
      <c r="Q29" s="1">
        <v>24.074200000000001</v>
      </c>
      <c r="R29" s="1">
        <v>23.652899999999999</v>
      </c>
      <c r="S29" s="1">
        <v>23.5868</v>
      </c>
      <c r="T29" s="1">
        <v>23.828800000000001</v>
      </c>
      <c r="U29" s="1">
        <v>23.366099999999999</v>
      </c>
      <c r="V29" s="1">
        <v>24.061299999999999</v>
      </c>
      <c r="W29" s="1">
        <v>23.865400000000001</v>
      </c>
      <c r="X29" s="1">
        <v>23.744299999999999</v>
      </c>
      <c r="Y29" s="1">
        <v>23.560199999999998</v>
      </c>
      <c r="Z29" s="1">
        <v>23.1629</v>
      </c>
      <c r="AA29" s="1">
        <v>23.758099999999999</v>
      </c>
      <c r="AB29" s="1">
        <v>23.255099999999999</v>
      </c>
    </row>
    <row r="30" spans="1:28">
      <c r="A30" s="1" t="s">
        <v>56</v>
      </c>
      <c r="B30" s="1" t="s">
        <v>381</v>
      </c>
      <c r="C30" s="1">
        <v>-26.31</v>
      </c>
      <c r="D30" s="1">
        <v>-26.045000000000002</v>
      </c>
      <c r="E30" s="1">
        <v>-23.093</v>
      </c>
      <c r="F30" s="1">
        <v>-23.408000000000001</v>
      </c>
      <c r="G30" s="1">
        <v>-26.802</v>
      </c>
      <c r="H30" s="1">
        <v>-23.17</v>
      </c>
      <c r="I30" s="1">
        <v>-27.103000000000002</v>
      </c>
      <c r="J30" s="1">
        <v>-24.75</v>
      </c>
      <c r="K30" s="1">
        <v>-25.280999999999999</v>
      </c>
      <c r="L30" s="1">
        <v>-23.951000000000001</v>
      </c>
      <c r="M30" s="1">
        <v>-23.766999999999999</v>
      </c>
      <c r="N30" s="1">
        <v>-22.806000000000001</v>
      </c>
      <c r="O30" s="1">
        <v>-23.001000000000001</v>
      </c>
      <c r="P30" s="1">
        <v>-24.498999999999999</v>
      </c>
      <c r="Q30" s="1">
        <v>-26.04</v>
      </c>
      <c r="R30" s="1">
        <v>-24.408000000000001</v>
      </c>
      <c r="S30" s="1">
        <v>-20.131</v>
      </c>
      <c r="T30" s="1">
        <v>-22.507000000000001</v>
      </c>
      <c r="U30" s="1">
        <v>-23.978999999999999</v>
      </c>
      <c r="V30" s="1">
        <v>-23.225999999999999</v>
      </c>
      <c r="W30" s="1">
        <v>-20.736999999999998</v>
      </c>
      <c r="X30" s="1">
        <v>-22.254999999999999</v>
      </c>
      <c r="Y30" s="1">
        <v>-22.643999999999998</v>
      </c>
      <c r="Z30" s="1">
        <v>-23.914000000000001</v>
      </c>
      <c r="AA30" s="1">
        <v>-23.899000000000001</v>
      </c>
      <c r="AB30" s="1">
        <v>-24.541</v>
      </c>
    </row>
    <row r="31" spans="1:28">
      <c r="A31" s="1" t="s">
        <v>54</v>
      </c>
      <c r="B31" s="1" t="s">
        <v>382</v>
      </c>
      <c r="C31" s="1">
        <v>24.094999999999999</v>
      </c>
      <c r="D31" s="1">
        <v>23.287199999999999</v>
      </c>
      <c r="E31" s="1">
        <v>23.004799999999999</v>
      </c>
      <c r="F31" s="1">
        <v>23.366199999999999</v>
      </c>
      <c r="G31" s="1">
        <v>23.2836</v>
      </c>
      <c r="H31" s="1">
        <v>23.713899999999999</v>
      </c>
      <c r="I31" s="1">
        <v>23.739699999999999</v>
      </c>
      <c r="J31" s="1">
        <v>24.4618</v>
      </c>
      <c r="K31" s="1">
        <v>23.916899999999998</v>
      </c>
      <c r="L31" s="1">
        <v>23.248100000000001</v>
      </c>
      <c r="M31" s="1">
        <v>24.045100000000001</v>
      </c>
      <c r="N31" s="1">
        <v>23.767800000000001</v>
      </c>
      <c r="O31" s="1">
        <v>22.927399999999999</v>
      </c>
      <c r="P31" s="1">
        <v>24.060199999999998</v>
      </c>
      <c r="Q31" s="1">
        <v>24.4086</v>
      </c>
      <c r="R31" s="1">
        <v>24.351700000000001</v>
      </c>
      <c r="S31" s="1">
        <v>23.939699999999998</v>
      </c>
      <c r="T31" s="1">
        <v>23.940200000000001</v>
      </c>
      <c r="U31" s="1">
        <v>24.030999999999999</v>
      </c>
      <c r="V31" s="1">
        <v>24.443899999999999</v>
      </c>
      <c r="W31" s="1">
        <v>24.211400000000001</v>
      </c>
      <c r="X31" s="1">
        <v>24.183599999999998</v>
      </c>
      <c r="Y31" s="1">
        <v>23.683</v>
      </c>
      <c r="Z31" s="1">
        <v>23.575900000000001</v>
      </c>
      <c r="AA31" s="1">
        <v>23.7486</v>
      </c>
      <c r="AB31" s="1">
        <v>22.841999999999999</v>
      </c>
    </row>
    <row r="32" spans="1:28">
      <c r="A32" s="1" t="s">
        <v>306</v>
      </c>
      <c r="B32" s="1" t="s">
        <v>383</v>
      </c>
      <c r="C32" s="1">
        <v>21.863700000000001</v>
      </c>
      <c r="D32" s="1">
        <v>20.4375</v>
      </c>
      <c r="E32" s="1">
        <v>19.616099999999999</v>
      </c>
      <c r="F32" s="1">
        <v>18.970600000000001</v>
      </c>
      <c r="G32" s="1">
        <v>19.994700000000002</v>
      </c>
      <c r="H32" s="1">
        <v>19.783300000000001</v>
      </c>
      <c r="I32" s="1">
        <v>22.1068</v>
      </c>
      <c r="J32" s="1">
        <v>21.123899999999999</v>
      </c>
      <c r="K32" s="1">
        <v>21.197099999999999</v>
      </c>
      <c r="L32" s="1">
        <v>22.122800000000002</v>
      </c>
      <c r="M32" s="1">
        <v>21.610199999999999</v>
      </c>
      <c r="N32" s="1">
        <v>20.354800000000001</v>
      </c>
      <c r="O32" s="1">
        <v>18.609200000000001</v>
      </c>
      <c r="P32" s="1">
        <v>21.455500000000001</v>
      </c>
      <c r="Q32" s="1">
        <v>22.2104</v>
      </c>
      <c r="R32" s="1">
        <v>20.833300000000001</v>
      </c>
      <c r="S32" s="1">
        <v>20.726700000000001</v>
      </c>
      <c r="T32" s="1">
        <v>20.125800000000002</v>
      </c>
      <c r="U32" s="1">
        <v>20.7195</v>
      </c>
      <c r="V32" s="1">
        <v>22.4529</v>
      </c>
      <c r="W32" s="1">
        <v>22.7181</v>
      </c>
      <c r="X32" s="1">
        <v>20.9693</v>
      </c>
      <c r="Y32" s="1">
        <v>21.201799999999999</v>
      </c>
      <c r="Z32" s="1">
        <v>21.887499999999999</v>
      </c>
      <c r="AA32" s="1">
        <v>21.511900000000001</v>
      </c>
      <c r="AB32" s="1">
        <v>19.832599999999999</v>
      </c>
    </row>
    <row r="33" spans="1:28">
      <c r="A33" s="1" t="s">
        <v>60</v>
      </c>
      <c r="B33" s="1" t="s">
        <v>384</v>
      </c>
      <c r="C33" s="1">
        <v>4.3276300000000001</v>
      </c>
      <c r="D33" s="1">
        <v>3.6783399999999999</v>
      </c>
      <c r="E33" s="1">
        <v>2.5294099999999999</v>
      </c>
      <c r="F33" s="1">
        <v>3.92746</v>
      </c>
      <c r="G33" s="1">
        <v>3.69367</v>
      </c>
      <c r="H33" s="1">
        <v>2.62724</v>
      </c>
      <c r="I33" s="1">
        <v>3.5448599999999999</v>
      </c>
      <c r="J33" s="1">
        <v>4.8079200000000002</v>
      </c>
      <c r="K33" s="1">
        <v>5.4541500000000003</v>
      </c>
      <c r="L33" s="1">
        <v>3.6343200000000002</v>
      </c>
      <c r="M33" s="1">
        <v>3.0434199999999998</v>
      </c>
      <c r="N33" s="1">
        <v>3.11327</v>
      </c>
      <c r="O33" s="1">
        <v>2.6104400000000001</v>
      </c>
      <c r="P33" s="1">
        <v>4.6825299999999999</v>
      </c>
      <c r="Q33" s="1">
        <v>4.0634699999999997</v>
      </c>
      <c r="R33" s="1">
        <v>4.0177899999999998</v>
      </c>
      <c r="S33" s="1">
        <v>4.86904</v>
      </c>
      <c r="T33" s="1">
        <v>3.1509299999999998</v>
      </c>
      <c r="U33" s="1">
        <v>4.2547300000000003</v>
      </c>
      <c r="V33" s="1">
        <v>3.8769300000000002</v>
      </c>
      <c r="W33" s="1">
        <v>3.05606</v>
      </c>
      <c r="X33" s="1">
        <v>3.73299</v>
      </c>
      <c r="Y33" s="1">
        <v>3.6414900000000001</v>
      </c>
      <c r="Z33" s="1">
        <v>4.1412199999999997</v>
      </c>
      <c r="AA33" s="1">
        <v>4.4248000000000003</v>
      </c>
      <c r="AB33" s="1">
        <v>4.6822600000000003</v>
      </c>
    </row>
    <row r="34" spans="1:28">
      <c r="A34" s="1" t="s">
        <v>62</v>
      </c>
      <c r="B34" s="1" t="s">
        <v>385</v>
      </c>
      <c r="C34" s="1">
        <v>-8.0018999999999991</v>
      </c>
      <c r="D34" s="1">
        <v>-8.0580999999999996</v>
      </c>
      <c r="E34" s="1">
        <v>-7.6555</v>
      </c>
      <c r="F34" s="1">
        <v>-8.9905000000000008</v>
      </c>
      <c r="G34" s="1">
        <v>-7.5140000000000002</v>
      </c>
      <c r="H34" s="1">
        <v>-8.3180999999999994</v>
      </c>
      <c r="I34" s="1">
        <v>-8.4839000000000002</v>
      </c>
      <c r="J34" s="1">
        <v>-7.7041000000000004</v>
      </c>
      <c r="K34" s="1">
        <v>-8.7416999999999998</v>
      </c>
      <c r="L34" s="1">
        <v>-6.7910000000000004</v>
      </c>
      <c r="M34" s="1">
        <v>-8.7502999999999993</v>
      </c>
      <c r="N34" s="1">
        <v>-8.1776</v>
      </c>
      <c r="O34" s="1">
        <v>-6.6509</v>
      </c>
      <c r="P34" s="1">
        <v>-7.4885000000000002</v>
      </c>
      <c r="Q34" s="1">
        <v>-7.4352999999999998</v>
      </c>
      <c r="R34" s="1">
        <v>-7.9493999999999998</v>
      </c>
      <c r="S34" s="1">
        <v>-7.3738000000000001</v>
      </c>
      <c r="T34" s="1">
        <v>-6.8377999999999997</v>
      </c>
      <c r="U34" s="1">
        <v>-9.1990999999999996</v>
      </c>
      <c r="V34" s="1">
        <v>-7.2755000000000001</v>
      </c>
      <c r="W34" s="1">
        <v>-7.157</v>
      </c>
      <c r="X34" s="1">
        <v>-10.551</v>
      </c>
      <c r="Y34" s="1">
        <v>-9.7546999999999997</v>
      </c>
      <c r="Z34" s="1">
        <v>-8.4710000000000001</v>
      </c>
      <c r="AA34" s="1">
        <v>-6.6938000000000004</v>
      </c>
      <c r="AB34" s="1">
        <v>-6.2775999999999996</v>
      </c>
    </row>
    <row r="35" spans="1:28">
      <c r="A35" s="1" t="s">
        <v>66</v>
      </c>
      <c r="B35" s="1" t="s">
        <v>386</v>
      </c>
      <c r="C35" s="1">
        <v>23.817900000000002</v>
      </c>
      <c r="D35" s="1">
        <v>23.664200000000001</v>
      </c>
      <c r="E35" s="1">
        <v>23.871700000000001</v>
      </c>
      <c r="F35" s="1">
        <v>24.0656</v>
      </c>
      <c r="G35" s="1">
        <v>23.846699999999998</v>
      </c>
      <c r="H35" s="1">
        <v>23.935700000000001</v>
      </c>
      <c r="I35" s="1">
        <v>23.646000000000001</v>
      </c>
      <c r="J35" s="1">
        <v>24.337299999999999</v>
      </c>
      <c r="K35" s="1">
        <v>24.215900000000001</v>
      </c>
      <c r="L35" s="1">
        <v>23.687200000000001</v>
      </c>
      <c r="M35" s="1">
        <v>23.397500000000001</v>
      </c>
      <c r="N35" s="1">
        <v>23.755700000000001</v>
      </c>
      <c r="O35" s="1">
        <v>23.894400000000001</v>
      </c>
      <c r="P35" s="1">
        <v>23.8628</v>
      </c>
      <c r="Q35" s="1">
        <v>23.620100000000001</v>
      </c>
      <c r="R35" s="1">
        <v>24.2561</v>
      </c>
      <c r="S35" s="1">
        <v>24.047999999999998</v>
      </c>
      <c r="T35" s="1">
        <v>23.841000000000001</v>
      </c>
      <c r="U35" s="1">
        <v>23.6938</v>
      </c>
      <c r="V35" s="1">
        <v>24.174700000000001</v>
      </c>
      <c r="W35" s="1">
        <v>23.8508</v>
      </c>
      <c r="X35" s="1">
        <v>24.119900000000001</v>
      </c>
      <c r="Y35" s="1">
        <v>24.4861</v>
      </c>
      <c r="Z35" s="1">
        <v>24.2621</v>
      </c>
      <c r="AA35" s="1">
        <v>24.5885</v>
      </c>
      <c r="AB35" s="1">
        <v>24.8553</v>
      </c>
    </row>
    <row r="36" spans="1:28">
      <c r="A36" s="1" t="s">
        <v>68</v>
      </c>
      <c r="B36" s="1" t="s">
        <v>387</v>
      </c>
      <c r="C36" s="1">
        <v>22.9025</v>
      </c>
      <c r="D36" s="1">
        <v>23.196300000000001</v>
      </c>
      <c r="E36" s="1">
        <v>22.8963</v>
      </c>
      <c r="F36" s="1">
        <v>22.922999999999998</v>
      </c>
      <c r="G36" s="1">
        <v>22.9758</v>
      </c>
      <c r="H36" s="1">
        <v>23.729700000000001</v>
      </c>
      <c r="I36" s="1">
        <v>23.103100000000001</v>
      </c>
      <c r="J36" s="1">
        <v>23.364000000000001</v>
      </c>
      <c r="K36" s="1">
        <v>23.757200000000001</v>
      </c>
      <c r="L36" s="1">
        <v>23.303100000000001</v>
      </c>
      <c r="M36" s="1">
        <v>23.203099999999999</v>
      </c>
      <c r="N36" s="1">
        <v>23.8428</v>
      </c>
      <c r="O36" s="1">
        <v>23.788699999999999</v>
      </c>
      <c r="P36" s="1">
        <v>23.270800000000001</v>
      </c>
      <c r="Q36" s="1">
        <v>23.422899999999998</v>
      </c>
      <c r="R36" s="1">
        <v>23.763999999999999</v>
      </c>
      <c r="S36" s="1">
        <v>23.604399999999998</v>
      </c>
      <c r="T36" s="1">
        <v>23.378399999999999</v>
      </c>
      <c r="U36" s="1">
        <v>23.3368</v>
      </c>
      <c r="V36" s="1">
        <v>23.638500000000001</v>
      </c>
      <c r="W36" s="1">
        <v>23.763999999999999</v>
      </c>
      <c r="X36" s="1">
        <v>23.7044</v>
      </c>
      <c r="Y36" s="1">
        <v>23.424800000000001</v>
      </c>
      <c r="Z36" s="1">
        <v>23.283300000000001</v>
      </c>
      <c r="AA36" s="1">
        <v>24.036799999999999</v>
      </c>
      <c r="AB36" s="1">
        <v>24.263999999999999</v>
      </c>
    </row>
    <row r="37" spans="1:28">
      <c r="A37" s="1" t="s">
        <v>70</v>
      </c>
      <c r="B37" s="1" t="s">
        <v>388</v>
      </c>
      <c r="C37" s="1">
        <v>23.825500000000002</v>
      </c>
      <c r="D37" s="1">
        <v>23.491900000000001</v>
      </c>
      <c r="E37" s="1">
        <v>23.6937</v>
      </c>
      <c r="F37" s="1">
        <v>23.6082</v>
      </c>
      <c r="G37" s="1">
        <v>23.508900000000001</v>
      </c>
      <c r="H37" s="1">
        <v>23.376000000000001</v>
      </c>
      <c r="I37" s="1">
        <v>23.212900000000001</v>
      </c>
      <c r="J37" s="1">
        <v>23.626200000000001</v>
      </c>
      <c r="K37" s="1">
        <v>23.134599999999999</v>
      </c>
      <c r="L37" s="1">
        <v>23.113800000000001</v>
      </c>
      <c r="M37" s="1">
        <v>23.465699999999998</v>
      </c>
      <c r="N37" s="1">
        <v>23.9465</v>
      </c>
      <c r="O37" s="1">
        <v>24.3202</v>
      </c>
      <c r="P37" s="1">
        <v>23.852</v>
      </c>
      <c r="Q37" s="1">
        <v>23.471699999999998</v>
      </c>
      <c r="R37" s="1">
        <v>23.211400000000001</v>
      </c>
      <c r="S37" s="1">
        <v>23.836500000000001</v>
      </c>
      <c r="T37" s="1">
        <v>23.638500000000001</v>
      </c>
      <c r="U37" s="1">
        <v>23.535699999999999</v>
      </c>
      <c r="V37" s="1">
        <v>24.329599999999999</v>
      </c>
      <c r="W37" s="1">
        <v>22.886700000000001</v>
      </c>
      <c r="X37" s="1">
        <v>23.433399999999999</v>
      </c>
      <c r="Y37" s="1">
        <v>23.5991</v>
      </c>
      <c r="Z37" s="1">
        <v>24.2791</v>
      </c>
      <c r="AA37" s="1">
        <v>24.0182</v>
      </c>
      <c r="AB37" s="1">
        <v>24.804099999999998</v>
      </c>
    </row>
    <row r="38" spans="1:28">
      <c r="A38" s="1" t="s">
        <v>137</v>
      </c>
      <c r="B38" s="1" t="s">
        <v>389</v>
      </c>
      <c r="C38" s="1">
        <v>0.71138000000000001</v>
      </c>
      <c r="D38" s="1">
        <v>-0.95950000000000002</v>
      </c>
      <c r="E38" s="1">
        <v>1.5409299999999999</v>
      </c>
      <c r="F38" s="1">
        <v>0.73614000000000002</v>
      </c>
      <c r="G38" s="1">
        <v>2.6445599999999998</v>
      </c>
      <c r="H38" s="1">
        <v>0.54140999999999995</v>
      </c>
      <c r="I38" s="1">
        <v>-0.68089999999999995</v>
      </c>
      <c r="J38" s="1">
        <v>0.57964000000000004</v>
      </c>
      <c r="K38" s="1">
        <v>-0.79769999999999996</v>
      </c>
      <c r="L38" s="1">
        <v>1.03243</v>
      </c>
      <c r="M38" s="1">
        <v>-0.97540000000000004</v>
      </c>
      <c r="N38" s="1">
        <v>-1.7996000000000001</v>
      </c>
      <c r="O38" s="1">
        <v>0.65024000000000004</v>
      </c>
      <c r="P38" s="1">
        <v>-1.5046999999999999</v>
      </c>
      <c r="Q38" s="1">
        <v>-0.54410000000000003</v>
      </c>
      <c r="R38" s="1">
        <v>-1.0738000000000001</v>
      </c>
      <c r="S38" s="1">
        <v>-1.1825000000000001</v>
      </c>
      <c r="T38" s="1">
        <v>1.06521</v>
      </c>
      <c r="U38" s="1">
        <v>2.8424</v>
      </c>
      <c r="V38" s="1">
        <v>0.17766999999999999</v>
      </c>
      <c r="W38" s="1">
        <v>-0.37680000000000002</v>
      </c>
      <c r="X38" s="1">
        <v>1.24241</v>
      </c>
      <c r="Y38" s="1">
        <v>-1.8322000000000001</v>
      </c>
      <c r="Z38" s="1">
        <v>1.8938200000000001</v>
      </c>
      <c r="AA38" s="1">
        <v>3.84585</v>
      </c>
      <c r="AB38" s="1">
        <v>2.7470400000000001</v>
      </c>
    </row>
    <row r="39" spans="1:28">
      <c r="A39" s="1" t="s">
        <v>72</v>
      </c>
      <c r="B39" s="1" t="s">
        <v>390</v>
      </c>
      <c r="C39" s="1">
        <v>24.3873</v>
      </c>
      <c r="D39" s="1">
        <v>23.536899999999999</v>
      </c>
      <c r="E39" s="1">
        <v>22.933</v>
      </c>
      <c r="F39" s="1">
        <v>22.893000000000001</v>
      </c>
      <c r="G39" s="1">
        <v>23.561900000000001</v>
      </c>
      <c r="H39" s="1">
        <v>22.6494</v>
      </c>
      <c r="I39" s="1">
        <v>21.894300000000001</v>
      </c>
      <c r="J39" s="1">
        <v>22.882300000000001</v>
      </c>
      <c r="K39" s="1">
        <v>22.994900000000001</v>
      </c>
      <c r="L39" s="1">
        <v>22.6282</v>
      </c>
      <c r="M39" s="1">
        <v>22.7484</v>
      </c>
      <c r="N39" s="1">
        <v>21.1372</v>
      </c>
      <c r="O39" s="1">
        <v>23.515599999999999</v>
      </c>
      <c r="P39" s="1">
        <v>21.338100000000001</v>
      </c>
      <c r="Q39" s="1">
        <v>22.6004</v>
      </c>
      <c r="R39" s="1">
        <v>22.825099999999999</v>
      </c>
      <c r="S39" s="1">
        <v>22.596699999999998</v>
      </c>
      <c r="T39" s="1">
        <v>23.3598</v>
      </c>
      <c r="U39" s="1">
        <v>22.9313</v>
      </c>
      <c r="V39" s="1">
        <v>22.1752</v>
      </c>
      <c r="W39" s="1">
        <v>20.4847</v>
      </c>
      <c r="X39" s="1">
        <v>22.426100000000002</v>
      </c>
      <c r="Y39" s="1">
        <v>22.799600000000002</v>
      </c>
      <c r="Z39" s="1">
        <v>22.793800000000001</v>
      </c>
      <c r="AA39" s="1">
        <v>23.082999999999998</v>
      </c>
      <c r="AB39" s="1">
        <v>22.763400000000001</v>
      </c>
    </row>
    <row r="40" spans="1:28">
      <c r="A40" s="1" t="s">
        <v>74</v>
      </c>
      <c r="B40" s="1" t="s">
        <v>391</v>
      </c>
      <c r="C40" s="1">
        <v>8.6139399999999995</v>
      </c>
      <c r="D40" s="1">
        <v>10.069699999999999</v>
      </c>
      <c r="E40" s="1">
        <v>7.1904199999999996</v>
      </c>
      <c r="F40" s="1">
        <v>9.0616299999999992</v>
      </c>
      <c r="G40" s="1">
        <v>9.9373500000000003</v>
      </c>
      <c r="H40" s="1">
        <v>11.4284</v>
      </c>
      <c r="I40" s="1">
        <v>10.556100000000001</v>
      </c>
      <c r="J40" s="1">
        <v>8.58033</v>
      </c>
      <c r="K40" s="1">
        <v>9.8563700000000001</v>
      </c>
      <c r="L40" s="1">
        <v>11.921200000000001</v>
      </c>
      <c r="M40" s="1">
        <v>8.7967300000000002</v>
      </c>
      <c r="N40" s="1">
        <v>12.1907</v>
      </c>
      <c r="O40" s="1">
        <v>9.0192300000000003</v>
      </c>
      <c r="P40" s="1">
        <v>9.5062700000000007</v>
      </c>
      <c r="Q40" s="1">
        <v>10.5617</v>
      </c>
      <c r="R40" s="1">
        <v>11.103400000000001</v>
      </c>
      <c r="S40" s="1">
        <v>9.9563299999999995</v>
      </c>
      <c r="T40" s="1">
        <v>10.332700000000001</v>
      </c>
      <c r="U40" s="1">
        <v>8.3245000000000005</v>
      </c>
      <c r="V40" s="1">
        <v>11.246</v>
      </c>
      <c r="W40" s="1">
        <v>13.0755</v>
      </c>
      <c r="X40" s="1">
        <v>12.229100000000001</v>
      </c>
      <c r="Y40" s="1">
        <v>9.4755299999999991</v>
      </c>
      <c r="Z40" s="1">
        <v>11.1235</v>
      </c>
      <c r="AA40" s="1">
        <v>12.7506</v>
      </c>
      <c r="AB40" s="1">
        <v>10.7425</v>
      </c>
    </row>
    <row r="41" spans="1:28">
      <c r="A41" s="1" t="s">
        <v>76</v>
      </c>
      <c r="B41" s="1" t="s">
        <v>392</v>
      </c>
      <c r="C41" s="1">
        <v>-1.2282999999999999</v>
      </c>
      <c r="D41" s="1">
        <v>-4.1646000000000001</v>
      </c>
      <c r="E41" s="1">
        <v>-1.0107999999999999</v>
      </c>
      <c r="F41" s="1">
        <v>-2.2126999999999999</v>
      </c>
      <c r="G41" s="1">
        <v>-1.0718000000000001</v>
      </c>
      <c r="H41" s="1">
        <v>-2.8029000000000002</v>
      </c>
      <c r="I41" s="1">
        <v>-4.6189999999999998</v>
      </c>
      <c r="J41" s="1">
        <v>-4.2888000000000002</v>
      </c>
      <c r="K41" s="1">
        <v>-1.7773000000000001</v>
      </c>
      <c r="L41" s="1">
        <v>-1.2326999999999999</v>
      </c>
      <c r="M41" s="1">
        <v>-2.1714000000000002</v>
      </c>
      <c r="N41" s="1">
        <v>-3.1943999999999999</v>
      </c>
      <c r="O41" s="1">
        <v>-2.6093000000000002</v>
      </c>
      <c r="P41" s="1">
        <v>-3.7302</v>
      </c>
      <c r="Q41" s="1">
        <v>-3.5526</v>
      </c>
      <c r="R41" s="1">
        <v>-3.1427</v>
      </c>
      <c r="S41" s="1">
        <v>-5.5419</v>
      </c>
      <c r="T41" s="1">
        <v>-0.50470000000000004</v>
      </c>
      <c r="U41" s="1">
        <v>0.58882000000000001</v>
      </c>
      <c r="V41" s="1">
        <v>-3.5886999999999998</v>
      </c>
      <c r="W41" s="1">
        <v>-5.1368</v>
      </c>
      <c r="X41" s="1">
        <v>-1.3452</v>
      </c>
      <c r="Y41" s="1">
        <v>-4.6513999999999998</v>
      </c>
      <c r="Z41" s="1">
        <v>-1.9448000000000001</v>
      </c>
      <c r="AA41" s="1">
        <v>0.32306000000000001</v>
      </c>
      <c r="AB41" s="1">
        <v>0.35685</v>
      </c>
    </row>
    <row r="42" spans="1:28">
      <c r="A42" s="1" t="s">
        <v>84</v>
      </c>
      <c r="B42" s="1" t="s">
        <v>393</v>
      </c>
      <c r="C42" s="1">
        <v>2.35866</v>
      </c>
      <c r="D42" s="1">
        <v>-1.2564</v>
      </c>
      <c r="E42" s="1">
        <v>2.4536899999999999</v>
      </c>
      <c r="F42" s="1">
        <v>1.17363</v>
      </c>
      <c r="G42" s="1">
        <v>-1.7339</v>
      </c>
      <c r="H42" s="1">
        <v>-1.7615000000000001</v>
      </c>
      <c r="I42" s="1">
        <v>-3.1778</v>
      </c>
      <c r="J42" s="1">
        <v>-1.6062000000000001</v>
      </c>
      <c r="K42" s="1">
        <v>0.81701000000000001</v>
      </c>
      <c r="L42" s="1">
        <v>0.81464000000000003</v>
      </c>
      <c r="M42" s="1">
        <v>2.46339</v>
      </c>
      <c r="N42" s="1">
        <v>0.21504999999999999</v>
      </c>
      <c r="O42" s="1">
        <v>-0.70850000000000002</v>
      </c>
      <c r="P42" s="1">
        <v>-1.6305000000000001</v>
      </c>
      <c r="Q42" s="1">
        <v>-0.87670000000000003</v>
      </c>
      <c r="R42" s="1">
        <v>-4.8800000000000003E-2</v>
      </c>
      <c r="S42" s="1">
        <v>-1.534</v>
      </c>
      <c r="T42" s="1">
        <v>1.8985700000000001</v>
      </c>
      <c r="U42" s="1">
        <v>2.2477999999999998</v>
      </c>
      <c r="V42" s="1">
        <v>0.40975</v>
      </c>
      <c r="W42" s="1">
        <v>-4.1157000000000004</v>
      </c>
      <c r="X42" s="1">
        <v>-0.47199999999999998</v>
      </c>
      <c r="Y42" s="1">
        <v>-0.81159999999999999</v>
      </c>
      <c r="Z42" s="1">
        <v>-0.60609999999999997</v>
      </c>
      <c r="AA42" s="1">
        <v>1.1253299999999999</v>
      </c>
      <c r="AB42" s="1">
        <v>1.5806</v>
      </c>
    </row>
    <row r="43" spans="1:28">
      <c r="A43" s="1" t="s">
        <v>80</v>
      </c>
      <c r="B43" s="1" t="s">
        <v>394</v>
      </c>
      <c r="C43" s="1">
        <v>23.791799999999999</v>
      </c>
      <c r="D43" s="1">
        <v>23.7776</v>
      </c>
      <c r="E43" s="1">
        <v>22.2789</v>
      </c>
      <c r="F43" s="1">
        <v>23.0184</v>
      </c>
      <c r="G43" s="1">
        <v>23.340199999999999</v>
      </c>
      <c r="H43" s="1">
        <v>23.3523</v>
      </c>
      <c r="I43" s="1">
        <v>23.840599999999998</v>
      </c>
      <c r="J43" s="1">
        <v>23.8766</v>
      </c>
      <c r="K43" s="1">
        <v>23.8093</v>
      </c>
      <c r="L43" s="1">
        <v>23.7562</v>
      </c>
      <c r="M43" s="1">
        <v>23.384</v>
      </c>
      <c r="N43" s="1">
        <v>23.769400000000001</v>
      </c>
      <c r="O43" s="1">
        <v>23.321400000000001</v>
      </c>
      <c r="P43" s="1">
        <v>23.8673</v>
      </c>
      <c r="Q43" s="1">
        <v>24.401</v>
      </c>
      <c r="R43" s="1">
        <v>23.688199999999998</v>
      </c>
      <c r="S43" s="1">
        <v>23.323799999999999</v>
      </c>
      <c r="T43" s="1">
        <v>23.391200000000001</v>
      </c>
      <c r="U43" s="1">
        <v>23.975200000000001</v>
      </c>
      <c r="V43" s="1">
        <v>23.860700000000001</v>
      </c>
      <c r="W43" s="1">
        <v>24.432200000000002</v>
      </c>
      <c r="X43" s="1">
        <v>23.6539</v>
      </c>
      <c r="Y43" s="1">
        <v>24.118500000000001</v>
      </c>
      <c r="Z43" s="1">
        <v>23.380400000000002</v>
      </c>
      <c r="AA43" s="1">
        <v>23.8337</v>
      </c>
      <c r="AB43" s="1">
        <v>23.410799999999998</v>
      </c>
    </row>
    <row r="44" spans="1:28">
      <c r="A44" s="1" t="s">
        <v>82</v>
      </c>
      <c r="B44" s="1" t="s">
        <v>395</v>
      </c>
      <c r="C44" s="1">
        <v>22.690200000000001</v>
      </c>
      <c r="D44" s="1">
        <v>23.294799999999999</v>
      </c>
      <c r="E44" s="1">
        <v>23.313400000000001</v>
      </c>
      <c r="F44" s="1">
        <v>23.278199999999998</v>
      </c>
      <c r="G44" s="1">
        <v>23.497299999999999</v>
      </c>
      <c r="H44" s="1">
        <v>23.4711</v>
      </c>
      <c r="I44" s="1">
        <v>23.597000000000001</v>
      </c>
      <c r="J44" s="1">
        <v>23.1952</v>
      </c>
      <c r="K44" s="1">
        <v>24.2134</v>
      </c>
      <c r="L44" s="1">
        <v>22.721599999999999</v>
      </c>
      <c r="M44" s="1">
        <v>22.9711</v>
      </c>
      <c r="N44" s="1">
        <v>23.072800000000001</v>
      </c>
      <c r="O44" s="1">
        <v>23.223600000000001</v>
      </c>
      <c r="P44" s="1">
        <v>23.798200000000001</v>
      </c>
      <c r="Q44" s="1">
        <v>23.320699999999999</v>
      </c>
      <c r="R44" s="1">
        <v>23.316099999999999</v>
      </c>
      <c r="S44" s="1">
        <v>23.392700000000001</v>
      </c>
      <c r="T44" s="1">
        <v>23.666399999999999</v>
      </c>
      <c r="U44" s="1">
        <v>22.977499999999999</v>
      </c>
      <c r="V44" s="1">
        <v>23.25</v>
      </c>
      <c r="W44" s="1">
        <v>24.104099999999999</v>
      </c>
      <c r="X44" s="1">
        <v>23.35</v>
      </c>
      <c r="Y44" s="1">
        <v>23.452000000000002</v>
      </c>
      <c r="Z44" s="1">
        <v>23.8736</v>
      </c>
      <c r="AA44" s="1">
        <v>23.663900000000002</v>
      </c>
      <c r="AB44" s="1">
        <v>23.771100000000001</v>
      </c>
    </row>
    <row r="45" spans="1:28">
      <c r="A45" s="1" t="s">
        <v>86</v>
      </c>
      <c r="B45" s="1" t="s">
        <v>396</v>
      </c>
      <c r="C45" s="1">
        <v>22.018699999999999</v>
      </c>
      <c r="D45" s="1">
        <v>22.399000000000001</v>
      </c>
      <c r="E45" s="1">
        <v>22.251000000000001</v>
      </c>
      <c r="F45" s="1">
        <v>22.512599999999999</v>
      </c>
      <c r="G45" s="1">
        <v>22.327400000000001</v>
      </c>
      <c r="H45" s="1">
        <v>22.346900000000002</v>
      </c>
      <c r="I45" s="1">
        <v>22.1069</v>
      </c>
      <c r="J45" s="1">
        <v>21.905899999999999</v>
      </c>
      <c r="K45" s="1">
        <v>23.2334</v>
      </c>
      <c r="L45" s="1">
        <v>21.835000000000001</v>
      </c>
      <c r="M45" s="1">
        <v>21.587900000000001</v>
      </c>
      <c r="N45" s="1">
        <v>21.934799999999999</v>
      </c>
      <c r="O45" s="1">
        <v>22.667100000000001</v>
      </c>
      <c r="P45" s="1">
        <v>22.763200000000001</v>
      </c>
      <c r="Q45" s="1">
        <v>22.4252</v>
      </c>
      <c r="R45" s="1">
        <v>21.683900000000001</v>
      </c>
      <c r="S45" s="1">
        <v>21.6936</v>
      </c>
      <c r="T45" s="1">
        <v>22.366900000000001</v>
      </c>
      <c r="U45" s="1">
        <v>21.5427</v>
      </c>
      <c r="V45" s="1">
        <v>22.000599999999999</v>
      </c>
      <c r="W45" s="1">
        <v>21.935300000000002</v>
      </c>
      <c r="X45" s="1">
        <v>22.107099999999999</v>
      </c>
      <c r="Y45" s="1">
        <v>21.6724</v>
      </c>
      <c r="Z45" s="1">
        <v>22.551200000000001</v>
      </c>
      <c r="AA45" s="1">
        <v>22.994700000000002</v>
      </c>
      <c r="AB45" s="1">
        <v>22.9009</v>
      </c>
    </row>
    <row r="46" spans="1:28">
      <c r="A46" s="1" t="s">
        <v>92</v>
      </c>
      <c r="B46" s="1" t="s">
        <v>397</v>
      </c>
      <c r="C46" s="1">
        <v>20.816500000000001</v>
      </c>
      <c r="D46" s="1">
        <v>20.546199999999999</v>
      </c>
      <c r="E46" s="1">
        <v>20.3797</v>
      </c>
      <c r="F46" s="1">
        <v>21.213999999999999</v>
      </c>
      <c r="G46" s="1">
        <v>20.646799999999999</v>
      </c>
      <c r="H46" s="1">
        <v>21.320599999999999</v>
      </c>
      <c r="I46" s="1">
        <v>20.316500000000001</v>
      </c>
      <c r="J46" s="1">
        <v>21.526</v>
      </c>
      <c r="K46" s="1">
        <v>21.677299999999999</v>
      </c>
      <c r="L46" s="1">
        <v>19.860700000000001</v>
      </c>
      <c r="M46" s="1">
        <v>20.006900000000002</v>
      </c>
      <c r="N46" s="1">
        <v>19.9072</v>
      </c>
      <c r="O46" s="1">
        <v>20.476800000000001</v>
      </c>
      <c r="P46" s="1">
        <v>20.669499999999999</v>
      </c>
      <c r="Q46" s="1">
        <v>20.222799999999999</v>
      </c>
      <c r="R46" s="1">
        <v>20.640899999999998</v>
      </c>
      <c r="S46" s="1">
        <v>21.149799999999999</v>
      </c>
      <c r="T46" s="1">
        <v>20.030200000000001</v>
      </c>
      <c r="U46" s="1">
        <v>20.700500000000002</v>
      </c>
      <c r="V46" s="1">
        <v>21.5168</v>
      </c>
      <c r="W46" s="1">
        <v>20.807400000000001</v>
      </c>
      <c r="X46" s="1">
        <v>20.7989</v>
      </c>
      <c r="Y46" s="1">
        <v>21.115500000000001</v>
      </c>
      <c r="Z46" s="1">
        <v>20.429300000000001</v>
      </c>
      <c r="AA46" s="1">
        <v>21.428000000000001</v>
      </c>
      <c r="AB46" s="1">
        <v>21.973299999999998</v>
      </c>
    </row>
    <row r="47" spans="1:28">
      <c r="A47" s="1" t="s">
        <v>291</v>
      </c>
      <c r="B47" s="1" t="s">
        <v>398</v>
      </c>
      <c r="C47" s="1">
        <v>22.588000000000001</v>
      </c>
      <c r="D47" s="1">
        <v>22.465</v>
      </c>
      <c r="E47" s="1">
        <v>22.837399999999999</v>
      </c>
      <c r="F47" s="1">
        <v>22.537400000000002</v>
      </c>
      <c r="G47" s="1">
        <v>22.855599999999999</v>
      </c>
      <c r="H47" s="1">
        <v>23.007200000000001</v>
      </c>
      <c r="I47" s="1">
        <v>22.017600000000002</v>
      </c>
      <c r="J47" s="1">
        <v>22.925599999999999</v>
      </c>
      <c r="K47" s="1">
        <v>22.693899999999999</v>
      </c>
      <c r="L47" s="1">
        <v>21.959599999999998</v>
      </c>
      <c r="M47" s="1">
        <v>22.467199999999998</v>
      </c>
      <c r="N47" s="1">
        <v>22.731100000000001</v>
      </c>
      <c r="O47" s="1">
        <v>23.410599999999999</v>
      </c>
      <c r="P47" s="1">
        <v>22.167000000000002</v>
      </c>
      <c r="Q47" s="1">
        <v>23.180299999999999</v>
      </c>
      <c r="R47" s="1">
        <v>23.038399999999999</v>
      </c>
      <c r="S47" s="1">
        <v>23.09</v>
      </c>
      <c r="T47" s="1">
        <v>22.724599999999999</v>
      </c>
      <c r="U47" s="1">
        <v>22.659500000000001</v>
      </c>
      <c r="V47" s="1">
        <v>23.5671</v>
      </c>
      <c r="W47" s="1">
        <v>21.854399999999998</v>
      </c>
      <c r="X47" s="1">
        <v>22.6614</v>
      </c>
      <c r="Y47" s="1">
        <v>22.9603</v>
      </c>
      <c r="Z47" s="1">
        <v>23.129899999999999</v>
      </c>
      <c r="AA47" s="1">
        <v>23.021599999999999</v>
      </c>
      <c r="AB47" s="1">
        <v>23.819500000000001</v>
      </c>
    </row>
    <row r="48" spans="1:28">
      <c r="A48" s="1" t="s">
        <v>122</v>
      </c>
      <c r="B48" s="1" t="s">
        <v>399</v>
      </c>
      <c r="C48" s="1">
        <v>23.283000000000001</v>
      </c>
      <c r="D48" s="1">
        <v>23.278700000000001</v>
      </c>
      <c r="E48" s="1">
        <v>22.4816</v>
      </c>
      <c r="F48" s="1">
        <v>23.2712</v>
      </c>
      <c r="G48" s="1">
        <v>22.976500000000001</v>
      </c>
      <c r="H48" s="1">
        <v>23.672899999999998</v>
      </c>
      <c r="I48" s="1">
        <v>23.001100000000001</v>
      </c>
      <c r="J48" s="1">
        <v>23.137499999999999</v>
      </c>
      <c r="K48" s="1">
        <v>23.681899999999999</v>
      </c>
      <c r="L48" s="1">
        <v>23.215699999999998</v>
      </c>
      <c r="M48" s="1">
        <v>23.540900000000001</v>
      </c>
      <c r="N48" s="1">
        <v>23.197099999999999</v>
      </c>
      <c r="O48" s="1">
        <v>23.909099999999999</v>
      </c>
      <c r="P48" s="1">
        <v>24.117599999999999</v>
      </c>
      <c r="Q48" s="1">
        <v>24.1646</v>
      </c>
      <c r="R48" s="1">
        <v>23.439499999999999</v>
      </c>
      <c r="S48" s="1">
        <v>23.951799999999999</v>
      </c>
      <c r="T48" s="1">
        <v>24.151299999999999</v>
      </c>
      <c r="U48" s="1">
        <v>23.845600000000001</v>
      </c>
      <c r="V48" s="1">
        <v>23.663399999999999</v>
      </c>
      <c r="W48" s="1">
        <v>23.963799999999999</v>
      </c>
      <c r="X48" s="1">
        <v>23.689399999999999</v>
      </c>
      <c r="Y48" s="1">
        <v>23.729500000000002</v>
      </c>
      <c r="Z48" s="1">
        <v>23.310400000000001</v>
      </c>
      <c r="AA48" s="1">
        <v>23.028500000000001</v>
      </c>
      <c r="AB48" s="1">
        <v>23.540700000000001</v>
      </c>
    </row>
    <row r="49" spans="1:28">
      <c r="A49" s="1" t="s">
        <v>94</v>
      </c>
      <c r="B49" s="1" t="s">
        <v>400</v>
      </c>
      <c r="C49" s="1">
        <v>22.143999999999998</v>
      </c>
      <c r="D49" s="1">
        <v>22.307200000000002</v>
      </c>
      <c r="E49" s="1">
        <v>20.478300000000001</v>
      </c>
      <c r="F49" s="1">
        <v>22.024899999999999</v>
      </c>
      <c r="G49" s="1">
        <v>22.858899999999998</v>
      </c>
      <c r="H49" s="1">
        <v>22.3628</v>
      </c>
      <c r="I49" s="1">
        <v>22.272400000000001</v>
      </c>
      <c r="J49" s="1">
        <v>22.314299999999999</v>
      </c>
      <c r="K49" s="1">
        <v>22.660799999999998</v>
      </c>
      <c r="L49" s="1">
        <v>23.331700000000001</v>
      </c>
      <c r="M49" s="1">
        <v>22.957100000000001</v>
      </c>
      <c r="N49" s="1">
        <v>22.446999999999999</v>
      </c>
      <c r="O49" s="1">
        <v>21.839200000000002</v>
      </c>
      <c r="P49" s="1">
        <v>23.577500000000001</v>
      </c>
      <c r="Q49" s="1">
        <v>22.996700000000001</v>
      </c>
      <c r="R49" s="1">
        <v>22.098099999999999</v>
      </c>
      <c r="S49" s="1">
        <v>22.116099999999999</v>
      </c>
      <c r="T49" s="1">
        <v>21.484500000000001</v>
      </c>
      <c r="U49" s="1">
        <v>22.9666</v>
      </c>
      <c r="V49" s="1">
        <v>23.6861</v>
      </c>
      <c r="W49" s="1">
        <v>24.471699999999998</v>
      </c>
      <c r="X49" s="1">
        <v>22.568999999999999</v>
      </c>
      <c r="Y49" s="1">
        <v>22.825299999999999</v>
      </c>
      <c r="Z49" s="1">
        <v>23.042200000000001</v>
      </c>
      <c r="AA49" s="1">
        <v>23.171199999999999</v>
      </c>
      <c r="AB49" s="1">
        <v>22.776499999999999</v>
      </c>
    </row>
    <row r="50" spans="1:28">
      <c r="A50" s="1" t="s">
        <v>98</v>
      </c>
      <c r="B50" s="1" t="s">
        <v>401</v>
      </c>
      <c r="C50" s="1">
        <v>-2.9822000000000002</v>
      </c>
      <c r="D50" s="1">
        <v>-5.3491999999999997</v>
      </c>
      <c r="E50" s="1">
        <v>-1.5874999999999999</v>
      </c>
      <c r="F50" s="1">
        <v>-3.9645999999999999</v>
      </c>
      <c r="G50" s="1">
        <v>-11.554</v>
      </c>
      <c r="H50" s="1">
        <v>-6.9276999999999997</v>
      </c>
      <c r="I50" s="1">
        <v>-10.039999999999999</v>
      </c>
      <c r="J50" s="1">
        <v>-3.863</v>
      </c>
      <c r="K50" s="1">
        <v>-3.7263999999999999</v>
      </c>
      <c r="L50" s="1">
        <v>-6.1356000000000002</v>
      </c>
      <c r="M50" s="1">
        <v>-2.9274</v>
      </c>
      <c r="N50" s="1">
        <v>-7.0091999999999999</v>
      </c>
      <c r="O50" s="1">
        <v>-8.1621000000000006</v>
      </c>
      <c r="P50" s="1">
        <v>-8.0782000000000007</v>
      </c>
      <c r="Q50" s="1">
        <v>-6.8628</v>
      </c>
      <c r="R50" s="1">
        <v>-5.7081</v>
      </c>
      <c r="S50" s="1">
        <v>-8.3303999999999991</v>
      </c>
      <c r="T50" s="1">
        <v>-9.1739999999999995</v>
      </c>
      <c r="U50" s="1">
        <v>-1.1389</v>
      </c>
      <c r="V50" s="1">
        <v>-4.5473999999999997</v>
      </c>
      <c r="W50" s="1">
        <v>-11.875999999999999</v>
      </c>
      <c r="X50" s="1">
        <v>-9.9939</v>
      </c>
      <c r="Y50" s="1">
        <v>-8.6504999999999992</v>
      </c>
      <c r="Z50" s="1">
        <v>-5.9984000000000002</v>
      </c>
      <c r="AA50" s="1">
        <v>-7.2282000000000002</v>
      </c>
      <c r="AB50" s="1">
        <v>-2.0564</v>
      </c>
    </row>
    <row r="51" spans="1:28">
      <c r="A51" s="1" t="s">
        <v>100</v>
      </c>
      <c r="B51" s="1" t="s">
        <v>402</v>
      </c>
      <c r="C51" s="1">
        <v>21.3032</v>
      </c>
      <c r="D51" s="1">
        <v>20.8477</v>
      </c>
      <c r="E51" s="1">
        <v>20.356999999999999</v>
      </c>
      <c r="F51" s="1">
        <v>20.017299999999999</v>
      </c>
      <c r="G51" s="1">
        <v>20.863399999999999</v>
      </c>
      <c r="H51" s="1">
        <v>21.276800000000001</v>
      </c>
      <c r="I51" s="1">
        <v>21.116099999999999</v>
      </c>
      <c r="J51" s="1">
        <v>21.4284</v>
      </c>
      <c r="K51" s="1">
        <v>20.674700000000001</v>
      </c>
      <c r="L51" s="1">
        <v>20.84</v>
      </c>
      <c r="M51" s="1">
        <v>21.024000000000001</v>
      </c>
      <c r="N51" s="1">
        <v>21.653600000000001</v>
      </c>
      <c r="O51" s="1">
        <v>21.294699999999999</v>
      </c>
      <c r="P51" s="1">
        <v>21.266100000000002</v>
      </c>
      <c r="Q51" s="1">
        <v>21.700800000000001</v>
      </c>
      <c r="R51" s="1">
        <v>21.1005</v>
      </c>
      <c r="S51" s="1">
        <v>21.0246</v>
      </c>
      <c r="T51" s="1">
        <v>21.220500000000001</v>
      </c>
      <c r="U51" s="1">
        <v>21.2073</v>
      </c>
      <c r="V51" s="1">
        <v>21.794799999999999</v>
      </c>
      <c r="W51" s="1">
        <v>22.188300000000002</v>
      </c>
      <c r="X51" s="1">
        <v>21.544699999999999</v>
      </c>
      <c r="Y51" s="1">
        <v>21.5565</v>
      </c>
      <c r="Z51" s="1">
        <v>20.890599999999999</v>
      </c>
      <c r="AA51" s="1">
        <v>21.7849</v>
      </c>
      <c r="AB51" s="1">
        <v>21.284300000000002</v>
      </c>
    </row>
    <row r="52" spans="1:28">
      <c r="A52" s="1" t="s">
        <v>108</v>
      </c>
      <c r="B52" s="1" t="s">
        <v>403</v>
      </c>
      <c r="C52" s="1">
        <v>3.47119</v>
      </c>
      <c r="D52" s="1">
        <v>3.4479799999999998</v>
      </c>
      <c r="E52" s="1">
        <v>3.1776499999999999</v>
      </c>
      <c r="F52" s="1">
        <v>1.96305</v>
      </c>
      <c r="G52" s="1">
        <v>1.86768</v>
      </c>
      <c r="H52" s="1">
        <v>1.6614199999999999</v>
      </c>
      <c r="I52" s="1">
        <v>2.0247600000000001</v>
      </c>
      <c r="J52" s="1">
        <v>3.1512099999999998</v>
      </c>
      <c r="K52" s="1">
        <v>2.9829599999999998</v>
      </c>
      <c r="L52" s="1">
        <v>1.99413</v>
      </c>
      <c r="M52" s="1">
        <v>2.9409999999999998</v>
      </c>
      <c r="N52" s="1">
        <v>2.2681200000000001</v>
      </c>
      <c r="O52" s="1">
        <v>2.0558399999999999</v>
      </c>
      <c r="P52" s="1">
        <v>3.3465799999999999</v>
      </c>
      <c r="Q52" s="1">
        <v>3.0567899999999999</v>
      </c>
      <c r="R52" s="1">
        <v>3.1363699999999999</v>
      </c>
      <c r="S52" s="1">
        <v>2.4096799999999998</v>
      </c>
      <c r="T52" s="1">
        <v>3.4512100000000001</v>
      </c>
      <c r="U52" s="1">
        <v>2.9307799999999999</v>
      </c>
      <c r="V52" s="1">
        <v>3.32057</v>
      </c>
      <c r="W52" s="1">
        <v>1.59903</v>
      </c>
      <c r="X52" s="1">
        <v>2.5954799999999998</v>
      </c>
      <c r="Y52" s="1">
        <v>3.3957700000000002</v>
      </c>
      <c r="Z52" s="1">
        <v>2.5526</v>
      </c>
      <c r="AA52" s="1">
        <v>3.7006299999999999</v>
      </c>
      <c r="AB52" s="1">
        <v>3.30992</v>
      </c>
    </row>
    <row r="53" spans="1:28">
      <c r="A53" s="1" t="s">
        <v>104</v>
      </c>
      <c r="B53" s="1" t="s">
        <v>404</v>
      </c>
      <c r="C53" s="1">
        <v>22.385300000000001</v>
      </c>
      <c r="D53" s="1">
        <v>21.769500000000001</v>
      </c>
      <c r="E53" s="1">
        <v>22.119700000000002</v>
      </c>
      <c r="F53" s="1">
        <v>21.271899999999999</v>
      </c>
      <c r="G53" s="1">
        <v>21.492999999999999</v>
      </c>
      <c r="H53" s="1">
        <v>22.5578</v>
      </c>
      <c r="I53" s="1">
        <v>22.027999999999999</v>
      </c>
      <c r="J53" s="1">
        <v>22.0351</v>
      </c>
      <c r="K53" s="1">
        <v>22.465</v>
      </c>
      <c r="L53" s="1">
        <v>22.8506</v>
      </c>
      <c r="M53" s="1">
        <v>22.598800000000001</v>
      </c>
      <c r="N53" s="1">
        <v>22.3324</v>
      </c>
      <c r="O53" s="1">
        <v>22.219799999999999</v>
      </c>
      <c r="P53" s="1">
        <v>21.548400000000001</v>
      </c>
      <c r="Q53" s="1">
        <v>22.3979</v>
      </c>
      <c r="R53" s="1">
        <v>21.686499999999999</v>
      </c>
      <c r="S53" s="1">
        <v>21.184100000000001</v>
      </c>
      <c r="T53" s="1">
        <v>23.4953</v>
      </c>
      <c r="U53" s="1">
        <v>22.279199999999999</v>
      </c>
      <c r="V53" s="1">
        <v>22.373000000000001</v>
      </c>
      <c r="W53" s="1">
        <v>22.715299999999999</v>
      </c>
      <c r="X53" s="1">
        <v>22.5623</v>
      </c>
      <c r="Y53" s="1">
        <v>22.497599999999998</v>
      </c>
      <c r="Z53" s="1">
        <v>22.5139</v>
      </c>
      <c r="AA53" s="1">
        <v>21.311399999999999</v>
      </c>
      <c r="AB53" s="1">
        <v>21.750699999999998</v>
      </c>
    </row>
    <row r="54" spans="1:28">
      <c r="A54" s="1" t="s">
        <v>102</v>
      </c>
      <c r="B54" s="1" t="s">
        <v>405</v>
      </c>
      <c r="C54" s="1">
        <v>-11.491</v>
      </c>
      <c r="D54" s="1">
        <v>-12.073</v>
      </c>
      <c r="E54" s="1">
        <v>-6.4745999999999997</v>
      </c>
      <c r="F54" s="1">
        <v>-8.3544999999999998</v>
      </c>
      <c r="G54" s="1">
        <v>-15.212</v>
      </c>
      <c r="H54" s="1">
        <v>-12.387</v>
      </c>
      <c r="I54" s="1">
        <v>-13.667</v>
      </c>
      <c r="J54" s="1">
        <v>-9.7289999999999992</v>
      </c>
      <c r="K54" s="1">
        <v>-12.907999999999999</v>
      </c>
      <c r="L54" s="1">
        <v>-12.968</v>
      </c>
      <c r="M54" s="1">
        <v>-8.0935000000000006</v>
      </c>
      <c r="N54" s="1">
        <v>-12.21</v>
      </c>
      <c r="O54" s="1">
        <v>-13.097</v>
      </c>
      <c r="P54" s="1">
        <v>-16.193999999999999</v>
      </c>
      <c r="Q54" s="1">
        <v>-10.884</v>
      </c>
      <c r="R54" s="1">
        <v>-8.9717000000000002</v>
      </c>
      <c r="S54" s="1">
        <v>-12.614000000000001</v>
      </c>
      <c r="T54" s="1">
        <v>-15.417</v>
      </c>
      <c r="U54" s="1">
        <v>-5.8556999999999997</v>
      </c>
      <c r="V54" s="1">
        <v>-10.183999999999999</v>
      </c>
      <c r="W54" s="1">
        <v>-15.318</v>
      </c>
      <c r="X54" s="1">
        <v>-15.582000000000001</v>
      </c>
      <c r="Y54" s="1">
        <v>-13.067</v>
      </c>
      <c r="Z54" s="1">
        <v>-10.372999999999999</v>
      </c>
      <c r="AA54" s="1">
        <v>-12.06</v>
      </c>
      <c r="AB54" s="1">
        <v>-9.5</v>
      </c>
    </row>
    <row r="55" spans="1:28">
      <c r="A55" s="1" t="s">
        <v>106</v>
      </c>
      <c r="B55" s="1" t="s">
        <v>406</v>
      </c>
      <c r="C55" s="1">
        <v>2.65788</v>
      </c>
      <c r="D55" s="1">
        <v>1.80521</v>
      </c>
      <c r="E55" s="1">
        <v>2.2990599999999999</v>
      </c>
      <c r="F55" s="1">
        <v>3.1379800000000002</v>
      </c>
      <c r="G55" s="1">
        <v>4.9625199999999996</v>
      </c>
      <c r="H55" s="1">
        <v>3.8221599999999998</v>
      </c>
      <c r="I55" s="1">
        <v>2.8349799999999998</v>
      </c>
      <c r="J55" s="1">
        <v>1.9368000000000001</v>
      </c>
      <c r="K55" s="1">
        <v>4.3067799999999998</v>
      </c>
      <c r="L55" s="1">
        <v>4.0542499999999997</v>
      </c>
      <c r="M55" s="1">
        <v>3.4570400000000001</v>
      </c>
      <c r="N55" s="1">
        <v>2.4354300000000002</v>
      </c>
      <c r="O55" s="1">
        <v>4.4480899999999997</v>
      </c>
      <c r="P55" s="1">
        <v>2.7138</v>
      </c>
      <c r="Q55" s="1">
        <v>3.8870800000000001</v>
      </c>
      <c r="R55" s="1">
        <v>2.27752</v>
      </c>
      <c r="S55" s="1">
        <v>2.4148999999999998</v>
      </c>
      <c r="T55" s="1">
        <v>3.8984200000000002</v>
      </c>
      <c r="U55" s="1">
        <v>3.3570099999999998</v>
      </c>
      <c r="V55" s="1">
        <v>1.73942</v>
      </c>
      <c r="W55" s="1">
        <v>1.0626</v>
      </c>
      <c r="X55" s="1">
        <v>3.83745</v>
      </c>
      <c r="Y55" s="1">
        <v>0.87966</v>
      </c>
      <c r="Z55" s="1">
        <v>2.4802599999999999</v>
      </c>
      <c r="AA55" s="1">
        <v>5.2042400000000004</v>
      </c>
      <c r="AB55" s="1">
        <v>3.6367799999999999</v>
      </c>
    </row>
    <row r="56" spans="1:28">
      <c r="A56" s="1" t="s">
        <v>110</v>
      </c>
      <c r="B56" s="1" t="s">
        <v>407</v>
      </c>
      <c r="C56" s="1">
        <v>23.080400000000001</v>
      </c>
      <c r="D56" s="1">
        <v>23.330400000000001</v>
      </c>
      <c r="E56" s="1">
        <v>22.4846</v>
      </c>
      <c r="F56" s="1">
        <v>23.4208</v>
      </c>
      <c r="G56" s="1">
        <v>22.927299999999999</v>
      </c>
      <c r="H56" s="1">
        <v>23.6768</v>
      </c>
      <c r="I56" s="1">
        <v>23.258700000000001</v>
      </c>
      <c r="J56" s="1">
        <v>23.322099999999999</v>
      </c>
      <c r="K56" s="1">
        <v>23.942</v>
      </c>
      <c r="L56" s="1">
        <v>23.434999999999999</v>
      </c>
      <c r="M56" s="1">
        <v>23.343499999999999</v>
      </c>
      <c r="N56" s="1">
        <v>23.3109</v>
      </c>
      <c r="O56" s="1">
        <v>24.025400000000001</v>
      </c>
      <c r="P56" s="1">
        <v>23.881499999999999</v>
      </c>
      <c r="Q56" s="1">
        <v>23.875499999999999</v>
      </c>
      <c r="R56" s="1">
        <v>23.405000000000001</v>
      </c>
      <c r="S56" s="1">
        <v>23.9849</v>
      </c>
      <c r="T56" s="1">
        <v>24.001300000000001</v>
      </c>
      <c r="U56" s="1">
        <v>23.658300000000001</v>
      </c>
      <c r="V56" s="1">
        <v>23.658300000000001</v>
      </c>
      <c r="W56" s="1">
        <v>24.001300000000001</v>
      </c>
      <c r="X56" s="1">
        <v>23.712199999999999</v>
      </c>
      <c r="Y56" s="1">
        <v>23.563099999999999</v>
      </c>
      <c r="Z56" s="1">
        <v>23.432099999999998</v>
      </c>
      <c r="AA56" s="1">
        <v>23.164200000000001</v>
      </c>
      <c r="AB56" s="1">
        <v>23.713899999999999</v>
      </c>
    </row>
    <row r="57" spans="1:28">
      <c r="A57" s="1" t="s">
        <v>114</v>
      </c>
      <c r="B57" s="1" t="s">
        <v>408</v>
      </c>
      <c r="C57" s="1">
        <v>-7.5015999999999998</v>
      </c>
      <c r="D57" s="1">
        <v>-6.1364000000000001</v>
      </c>
      <c r="E57" s="1">
        <v>-8.7443000000000008</v>
      </c>
      <c r="F57" s="1">
        <v>-7.8635999999999999</v>
      </c>
      <c r="G57" s="1">
        <v>-7.4801000000000002</v>
      </c>
      <c r="H57" s="1">
        <v>-5.2026000000000003</v>
      </c>
      <c r="I57" s="1">
        <v>-5.9212999999999996</v>
      </c>
      <c r="J57" s="1">
        <v>-5.6566000000000001</v>
      </c>
      <c r="K57" s="1">
        <v>-7.1426999999999996</v>
      </c>
      <c r="L57" s="1">
        <v>-3.3077000000000001</v>
      </c>
      <c r="M57" s="1">
        <v>-6.5007999999999999</v>
      </c>
      <c r="N57" s="1">
        <v>-5.6105999999999998</v>
      </c>
      <c r="O57" s="1">
        <v>-8.4647000000000006</v>
      </c>
      <c r="P57" s="1">
        <v>-4.8899999999999997</v>
      </c>
      <c r="Q57" s="1">
        <v>-5.9366000000000003</v>
      </c>
      <c r="R57" s="1">
        <v>-6.1639999999999997</v>
      </c>
      <c r="S57" s="1">
        <v>-8.3010000000000002</v>
      </c>
      <c r="T57" s="1">
        <v>-6.9173</v>
      </c>
      <c r="U57" s="1">
        <v>-11.441000000000001</v>
      </c>
      <c r="V57" s="1">
        <v>-7.0735999999999999</v>
      </c>
      <c r="W57" s="1">
        <v>-3.0085999999999999</v>
      </c>
      <c r="X57" s="1">
        <v>-5.0709</v>
      </c>
      <c r="Y57" s="1">
        <v>-9.2370000000000001</v>
      </c>
      <c r="Z57" s="1">
        <v>-7.1382000000000003</v>
      </c>
      <c r="AA57" s="1">
        <v>-5.5221999999999998</v>
      </c>
      <c r="AB57" s="1">
        <v>-4.8472</v>
      </c>
    </row>
    <row r="58" spans="1:28">
      <c r="A58" s="1" t="s">
        <v>78</v>
      </c>
      <c r="B58" s="1" t="s">
        <v>409</v>
      </c>
      <c r="C58" s="1">
        <v>0.79139000000000004</v>
      </c>
      <c r="D58" s="1">
        <v>-2.0819000000000001</v>
      </c>
      <c r="E58" s="1">
        <v>0.98231000000000002</v>
      </c>
      <c r="F58" s="1">
        <v>-0.23169999999999999</v>
      </c>
      <c r="G58" s="1">
        <v>-7.7999999999999996E-3</v>
      </c>
      <c r="H58" s="1">
        <v>-1.7944</v>
      </c>
      <c r="I58" s="1">
        <v>-2.5146999999999999</v>
      </c>
      <c r="J58" s="1">
        <v>-2.2574000000000001</v>
      </c>
      <c r="K58" s="1">
        <v>1.03189</v>
      </c>
      <c r="L58" s="1">
        <v>0.48870999999999998</v>
      </c>
      <c r="M58" s="1">
        <v>0.99116000000000004</v>
      </c>
      <c r="N58" s="1">
        <v>-0.21299999999999999</v>
      </c>
      <c r="O58" s="1">
        <v>0.26687</v>
      </c>
      <c r="P58" s="1">
        <v>-1.5355000000000001</v>
      </c>
      <c r="Q58" s="1">
        <v>-0.46460000000000001</v>
      </c>
      <c r="R58" s="1">
        <v>-0.91790000000000005</v>
      </c>
      <c r="S58" s="1">
        <v>-2.4018000000000002</v>
      </c>
      <c r="T58" s="1">
        <v>1.5980099999999999</v>
      </c>
      <c r="U58" s="1">
        <v>1.13794</v>
      </c>
      <c r="V58" s="1">
        <v>-1.7876000000000001</v>
      </c>
      <c r="W58" s="1">
        <v>-3.6349999999999998</v>
      </c>
      <c r="X58" s="1">
        <v>0.93198000000000003</v>
      </c>
      <c r="Y58" s="1">
        <v>-2.3142</v>
      </c>
      <c r="Z58" s="1">
        <v>-0.61080000000000001</v>
      </c>
      <c r="AA58" s="1">
        <v>1.9974000000000001</v>
      </c>
      <c r="AB58" s="1">
        <v>1.23194</v>
      </c>
    </row>
    <row r="59" spans="1:28">
      <c r="A59" s="1" t="s">
        <v>116</v>
      </c>
      <c r="B59" s="1" t="s">
        <v>410</v>
      </c>
      <c r="C59" s="1">
        <v>25.716000000000001</v>
      </c>
      <c r="D59" s="1">
        <v>25.254899999999999</v>
      </c>
      <c r="E59" s="1">
        <v>24.988299999999999</v>
      </c>
      <c r="F59" s="1">
        <v>25.561399999999999</v>
      </c>
      <c r="G59" s="1">
        <v>25.322700000000001</v>
      </c>
      <c r="H59" s="1">
        <v>25.7469</v>
      </c>
      <c r="I59" s="1">
        <v>25.370699999999999</v>
      </c>
      <c r="J59" s="1">
        <v>25.613299999999999</v>
      </c>
      <c r="K59" s="1">
        <v>25.588100000000001</v>
      </c>
      <c r="L59" s="1">
        <v>25.441199999999998</v>
      </c>
      <c r="M59" s="1">
        <v>25.396899999999999</v>
      </c>
      <c r="N59" s="1">
        <v>25.3949</v>
      </c>
      <c r="O59" s="1">
        <v>25.785699999999999</v>
      </c>
      <c r="P59" s="1">
        <v>25.777200000000001</v>
      </c>
      <c r="Q59" s="1">
        <v>25.7239</v>
      </c>
      <c r="R59" s="1">
        <v>25.585999999999999</v>
      </c>
      <c r="S59" s="1">
        <v>25.864699999999999</v>
      </c>
      <c r="T59" s="1">
        <v>25.5931</v>
      </c>
      <c r="U59" s="1">
        <v>25.3352</v>
      </c>
      <c r="V59" s="1">
        <v>25.803000000000001</v>
      </c>
      <c r="W59" s="1">
        <v>26.0383</v>
      </c>
      <c r="X59" s="1">
        <v>25.819299999999998</v>
      </c>
      <c r="Y59" s="1">
        <v>25.584800000000001</v>
      </c>
      <c r="Z59" s="1">
        <v>25.4634</v>
      </c>
      <c r="AA59" s="1">
        <v>25.892499999999998</v>
      </c>
      <c r="AB59" s="1">
        <v>26.094899999999999</v>
      </c>
    </row>
    <row r="60" spans="1:28">
      <c r="A60" s="1" t="s">
        <v>124</v>
      </c>
      <c r="B60" s="1" t="s">
        <v>411</v>
      </c>
      <c r="C60" s="1">
        <v>3.24051</v>
      </c>
      <c r="D60" s="1">
        <v>3.08697</v>
      </c>
      <c r="E60" s="1">
        <v>3.7905000000000002</v>
      </c>
      <c r="F60" s="1">
        <v>3.3686099999999999</v>
      </c>
      <c r="G60" s="1">
        <v>5.3422900000000002</v>
      </c>
      <c r="H60" s="1">
        <v>4.9970400000000001</v>
      </c>
      <c r="I60" s="1">
        <v>4.4340700000000002</v>
      </c>
      <c r="J60" s="1">
        <v>5.8015800000000004</v>
      </c>
      <c r="K60" s="1">
        <v>4.6854300000000002</v>
      </c>
      <c r="L60" s="1">
        <v>5.3598400000000002</v>
      </c>
      <c r="M60" s="1">
        <v>2.6468099999999999</v>
      </c>
      <c r="N60" s="1">
        <v>3.2420499999999999</v>
      </c>
      <c r="O60" s="1">
        <v>3.6104400000000001</v>
      </c>
      <c r="P60" s="1">
        <v>2.29013</v>
      </c>
      <c r="Q60" s="1">
        <v>3.8974899999999999</v>
      </c>
      <c r="R60" s="1">
        <v>4.3490599999999997</v>
      </c>
      <c r="S60" s="1">
        <v>2.80728</v>
      </c>
      <c r="T60" s="1">
        <v>4.6120200000000002</v>
      </c>
      <c r="U60" s="1">
        <v>4.3792400000000002</v>
      </c>
      <c r="V60" s="1">
        <v>5.52956</v>
      </c>
      <c r="W60" s="1">
        <v>5.4958</v>
      </c>
      <c r="X60" s="1">
        <v>5.0535399999999999</v>
      </c>
      <c r="Y60" s="1">
        <v>2.8552499999999998</v>
      </c>
      <c r="Z60" s="1">
        <v>5.3658599999999996</v>
      </c>
      <c r="AA60" s="1">
        <v>7.1854300000000002</v>
      </c>
      <c r="AB60" s="1">
        <v>5.2289700000000003</v>
      </c>
    </row>
    <row r="61" spans="1:28">
      <c r="A61" s="1" t="s">
        <v>128</v>
      </c>
      <c r="B61" s="1" t="s">
        <v>412</v>
      </c>
      <c r="C61" s="1">
        <v>-30.149000000000001</v>
      </c>
      <c r="D61" s="1">
        <v>-26.94</v>
      </c>
      <c r="E61" s="1">
        <v>-29.905000000000001</v>
      </c>
      <c r="F61" s="1">
        <v>-30.859000000000002</v>
      </c>
      <c r="G61" s="1">
        <v>-30.14</v>
      </c>
      <c r="H61" s="1">
        <v>-30.282</v>
      </c>
      <c r="I61" s="1">
        <v>-26.25</v>
      </c>
      <c r="J61" s="1">
        <v>-28.02</v>
      </c>
      <c r="K61" s="1">
        <v>-28.306999999999999</v>
      </c>
      <c r="L61" s="1">
        <v>-27.324000000000002</v>
      </c>
      <c r="M61" s="1">
        <v>-28.286999999999999</v>
      </c>
      <c r="N61" s="1">
        <v>-29.376000000000001</v>
      </c>
      <c r="O61" s="1">
        <v>-29.664000000000001</v>
      </c>
      <c r="P61" s="1">
        <v>-28.081</v>
      </c>
      <c r="Q61" s="1">
        <v>-28.01</v>
      </c>
      <c r="R61" s="1">
        <v>-25.094999999999999</v>
      </c>
      <c r="S61" s="1">
        <v>-26.141999999999999</v>
      </c>
      <c r="T61" s="1">
        <v>-27.231000000000002</v>
      </c>
      <c r="U61" s="1">
        <v>-29.021999999999998</v>
      </c>
      <c r="V61" s="1">
        <v>-29.550999999999998</v>
      </c>
      <c r="W61" s="1">
        <v>-26.771999999999998</v>
      </c>
      <c r="X61" s="1">
        <v>-26.722000000000001</v>
      </c>
      <c r="Y61" s="1">
        <v>-27.044</v>
      </c>
      <c r="Z61" s="1">
        <v>-27.253</v>
      </c>
      <c r="AA61" s="1">
        <v>-28.582000000000001</v>
      </c>
      <c r="AB61" s="1">
        <v>-27.867999999999999</v>
      </c>
    </row>
    <row r="62" spans="1:28">
      <c r="A62" s="1" t="s">
        <v>126</v>
      </c>
      <c r="B62" s="1" t="s">
        <v>413</v>
      </c>
      <c r="C62" s="1">
        <v>25.280899999999999</v>
      </c>
      <c r="D62" s="1">
        <v>25.581800000000001</v>
      </c>
      <c r="E62" s="1">
        <v>25.2806</v>
      </c>
      <c r="F62" s="1">
        <v>25.5776</v>
      </c>
      <c r="G62" s="1">
        <v>25.579699999999999</v>
      </c>
      <c r="H62" s="1">
        <v>25.5806</v>
      </c>
      <c r="I62" s="1">
        <v>25.4848</v>
      </c>
      <c r="J62" s="1">
        <v>25.378399999999999</v>
      </c>
      <c r="K62" s="1">
        <v>26.182700000000001</v>
      </c>
      <c r="L62" s="1">
        <v>25.38</v>
      </c>
      <c r="M62" s="1">
        <v>25.3809</v>
      </c>
      <c r="N62" s="1">
        <v>25.2818</v>
      </c>
      <c r="O62" s="1">
        <v>25.678799999999999</v>
      </c>
      <c r="P62" s="1">
        <v>25.977599999999999</v>
      </c>
      <c r="Q62" s="1">
        <v>25.581800000000001</v>
      </c>
      <c r="R62" s="1">
        <v>26.078800000000001</v>
      </c>
      <c r="S62" s="1">
        <v>25.5806</v>
      </c>
      <c r="T62" s="1">
        <v>25.483599999999999</v>
      </c>
      <c r="U62" s="1">
        <v>25.3797</v>
      </c>
      <c r="V62" s="1">
        <v>25.483899999999998</v>
      </c>
      <c r="W62" s="1">
        <v>25.985700000000001</v>
      </c>
      <c r="X62" s="1">
        <v>25.980599999999999</v>
      </c>
      <c r="Y62" s="1">
        <v>25.7818</v>
      </c>
      <c r="Z62" s="1">
        <v>26.0776</v>
      </c>
      <c r="AA62" s="1">
        <v>25.778400000000001</v>
      </c>
      <c r="AB62" s="1">
        <v>26.177600000000002</v>
      </c>
    </row>
    <row r="63" spans="1:28">
      <c r="A63" s="1" t="s">
        <v>130</v>
      </c>
      <c r="B63" s="1" t="s">
        <v>414</v>
      </c>
      <c r="C63" s="1">
        <v>21.479199999999999</v>
      </c>
      <c r="D63" s="1">
        <v>21.656099999999999</v>
      </c>
      <c r="E63" s="1">
        <v>21.3004</v>
      </c>
      <c r="F63" s="1">
        <v>21.490600000000001</v>
      </c>
      <c r="G63" s="1">
        <v>21.689800000000002</v>
      </c>
      <c r="H63" s="1">
        <v>21.733899999999998</v>
      </c>
      <c r="I63" s="1">
        <v>20.462800000000001</v>
      </c>
      <c r="J63" s="1">
        <v>21.683499999999999</v>
      </c>
      <c r="K63" s="1">
        <v>21.659500000000001</v>
      </c>
      <c r="L63" s="1">
        <v>21.049099999999999</v>
      </c>
      <c r="M63" s="1">
        <v>21.148499999999999</v>
      </c>
      <c r="N63" s="1">
        <v>21.208400000000001</v>
      </c>
      <c r="O63" s="1">
        <v>21.863</v>
      </c>
      <c r="P63" s="1">
        <v>21.122</v>
      </c>
      <c r="Q63" s="1">
        <v>21.972899999999999</v>
      </c>
      <c r="R63" s="1">
        <v>21.797899999999998</v>
      </c>
      <c r="S63" s="1">
        <v>22.008500000000002</v>
      </c>
      <c r="T63" s="1">
        <v>22.001799999999999</v>
      </c>
      <c r="U63" s="1">
        <v>21.917999999999999</v>
      </c>
      <c r="V63" s="1">
        <v>21.9543</v>
      </c>
      <c r="W63" s="1">
        <v>20.4514</v>
      </c>
      <c r="X63" s="1">
        <v>22.021799999999999</v>
      </c>
      <c r="Y63" s="1">
        <v>22.4682</v>
      </c>
      <c r="Z63" s="1">
        <v>22.172599999999999</v>
      </c>
      <c r="AA63" s="1">
        <v>21.663</v>
      </c>
      <c r="AB63" s="1">
        <v>22.354199999999999</v>
      </c>
    </row>
    <row r="64" spans="1:28">
      <c r="A64" s="1" t="s">
        <v>118</v>
      </c>
      <c r="B64" s="1" t="s">
        <v>415</v>
      </c>
      <c r="C64" s="1">
        <v>23.9894</v>
      </c>
      <c r="D64" s="1">
        <v>24.370100000000001</v>
      </c>
      <c r="E64" s="1">
        <v>24.275600000000001</v>
      </c>
      <c r="F64" s="1">
        <v>23.7164</v>
      </c>
      <c r="G64" s="1">
        <v>23.6158</v>
      </c>
      <c r="H64" s="1">
        <v>23.459700000000002</v>
      </c>
      <c r="I64" s="1">
        <v>24.344799999999999</v>
      </c>
      <c r="J64" s="1">
        <v>24.1309</v>
      </c>
      <c r="K64" s="1">
        <v>24.520900000000001</v>
      </c>
      <c r="L64" s="1">
        <v>23.995100000000001</v>
      </c>
      <c r="M64" s="1">
        <v>24.100999999999999</v>
      </c>
      <c r="N64" s="1">
        <v>24.584</v>
      </c>
      <c r="O64" s="1">
        <v>24.8794</v>
      </c>
      <c r="P64" s="1">
        <v>24.252400000000002</v>
      </c>
      <c r="Q64" s="1">
        <v>24.630600000000001</v>
      </c>
      <c r="R64" s="1">
        <v>24.720700000000001</v>
      </c>
      <c r="S64" s="1">
        <v>24.2102</v>
      </c>
      <c r="T64" s="1">
        <v>24.401900000000001</v>
      </c>
      <c r="U64" s="1">
        <v>23.682700000000001</v>
      </c>
      <c r="V64" s="1">
        <v>23.426100000000002</v>
      </c>
      <c r="W64" s="1">
        <v>24.5349</v>
      </c>
      <c r="X64" s="1">
        <v>24.128299999999999</v>
      </c>
      <c r="Y64" s="1">
        <v>23.989899999999999</v>
      </c>
      <c r="Z64" s="1">
        <v>24.271999999999998</v>
      </c>
      <c r="AA64" s="1">
        <v>24.587800000000001</v>
      </c>
      <c r="AB64" s="1">
        <v>23.4041</v>
      </c>
    </row>
    <row r="65" spans="1:28">
      <c r="A65" s="1" t="s">
        <v>120</v>
      </c>
      <c r="B65" s="1" t="s">
        <v>416</v>
      </c>
      <c r="C65" s="1">
        <v>24.160499999999999</v>
      </c>
      <c r="D65" s="1">
        <v>24.506699999999999</v>
      </c>
      <c r="E65" s="1">
        <v>25.1355</v>
      </c>
      <c r="F65" s="1">
        <v>24.555099999999999</v>
      </c>
      <c r="G65" s="1">
        <v>23.731000000000002</v>
      </c>
      <c r="H65" s="1">
        <v>24.207999999999998</v>
      </c>
      <c r="I65" s="1">
        <v>25.512</v>
      </c>
      <c r="J65" s="1">
        <v>25.0457</v>
      </c>
      <c r="K65" s="1">
        <v>25.4802</v>
      </c>
      <c r="L65" s="1">
        <v>24.811399999999999</v>
      </c>
      <c r="M65" s="1">
        <v>24.6816</v>
      </c>
      <c r="N65" s="1">
        <v>25.0871</v>
      </c>
      <c r="O65" s="1">
        <v>25.4376</v>
      </c>
      <c r="P65" s="1">
        <v>25.332599999999999</v>
      </c>
      <c r="Q65" s="1">
        <v>25.186499999999999</v>
      </c>
      <c r="R65" s="1">
        <v>25.9482</v>
      </c>
      <c r="S65" s="1">
        <v>24.605899999999998</v>
      </c>
      <c r="T65" s="1">
        <v>25.011199999999999</v>
      </c>
      <c r="U65" s="1">
        <v>24.691500000000001</v>
      </c>
      <c r="V65" s="1">
        <v>23.673400000000001</v>
      </c>
      <c r="W65" s="1">
        <v>25.778199999999998</v>
      </c>
      <c r="X65" s="1">
        <v>24.799499999999998</v>
      </c>
      <c r="Y65" s="1">
        <v>24.508800000000001</v>
      </c>
      <c r="Z65" s="1">
        <v>24.613</v>
      </c>
      <c r="AA65" s="1">
        <v>25.3979</v>
      </c>
      <c r="AB65" s="1">
        <v>24.715299999999999</v>
      </c>
    </row>
    <row r="66" spans="1:28">
      <c r="A66" s="1" t="s">
        <v>132</v>
      </c>
      <c r="B66" s="1" t="s">
        <v>417</v>
      </c>
      <c r="C66" s="1">
        <v>25.104299999999999</v>
      </c>
      <c r="D66" s="1">
        <v>25.206700000000001</v>
      </c>
      <c r="E66" s="1">
        <v>24.6432</v>
      </c>
      <c r="F66" s="1">
        <v>24.331099999999999</v>
      </c>
      <c r="G66" s="1">
        <v>24.509499999999999</v>
      </c>
      <c r="H66" s="1">
        <v>25.3979</v>
      </c>
      <c r="I66" s="1">
        <v>25.160399999999999</v>
      </c>
      <c r="J66" s="1">
        <v>24.6615</v>
      </c>
      <c r="K66" s="1">
        <v>25.997199999999999</v>
      </c>
      <c r="L66" s="1">
        <v>24.957599999999999</v>
      </c>
      <c r="M66" s="1">
        <v>25.075399999999998</v>
      </c>
      <c r="N66" s="1">
        <v>25.123699999999999</v>
      </c>
      <c r="O66" s="1">
        <v>24.953700000000001</v>
      </c>
      <c r="P66" s="1">
        <v>25.7118</v>
      </c>
      <c r="Q66" s="1">
        <v>25.265699999999999</v>
      </c>
      <c r="R66" s="1">
        <v>25.590299999999999</v>
      </c>
      <c r="S66" s="1">
        <v>25.314</v>
      </c>
      <c r="T66" s="1">
        <v>25.3523</v>
      </c>
      <c r="U66" s="1">
        <v>25.097200000000001</v>
      </c>
      <c r="V66" s="1">
        <v>25.486899999999999</v>
      </c>
      <c r="W66" s="1">
        <v>25.761399999999998</v>
      </c>
      <c r="X66" s="1">
        <v>25.2638</v>
      </c>
      <c r="Y66" s="1">
        <v>25.141999999999999</v>
      </c>
      <c r="Z66" s="1">
        <v>25.3002</v>
      </c>
      <c r="AA66" s="1">
        <v>25.536100000000001</v>
      </c>
      <c r="AB66" s="1">
        <v>25.7575</v>
      </c>
    </row>
    <row r="67" spans="1:28">
      <c r="A67" s="1" t="s">
        <v>139</v>
      </c>
      <c r="B67" s="1" t="s">
        <v>418</v>
      </c>
      <c r="C67" s="1">
        <v>23.084</v>
      </c>
      <c r="D67" s="1">
        <v>23.244700000000002</v>
      </c>
      <c r="E67" s="1">
        <v>23.1234</v>
      </c>
      <c r="F67" s="1">
        <v>23.316099999999999</v>
      </c>
      <c r="G67" s="1">
        <v>23.254100000000001</v>
      </c>
      <c r="H67" s="1">
        <v>23.1038</v>
      </c>
      <c r="I67" s="1">
        <v>22.789000000000001</v>
      </c>
      <c r="J67" s="1">
        <v>22.687000000000001</v>
      </c>
      <c r="K67" s="1">
        <v>23.552399999999999</v>
      </c>
      <c r="L67" s="1">
        <v>22.484100000000002</v>
      </c>
      <c r="M67" s="1">
        <v>22.396699999999999</v>
      </c>
      <c r="N67" s="1">
        <v>22.622</v>
      </c>
      <c r="O67" s="1">
        <v>23.478300000000001</v>
      </c>
      <c r="P67" s="1">
        <v>23.423100000000002</v>
      </c>
      <c r="Q67" s="1">
        <v>23.1434</v>
      </c>
      <c r="R67" s="1">
        <v>22.581600000000002</v>
      </c>
      <c r="S67" s="1">
        <v>22.782499999999999</v>
      </c>
      <c r="T67" s="1">
        <v>23.135000000000002</v>
      </c>
      <c r="U67" s="1">
        <v>22.28</v>
      </c>
      <c r="V67" s="1">
        <v>22.561399999999999</v>
      </c>
      <c r="W67" s="1">
        <v>22.173100000000002</v>
      </c>
      <c r="X67" s="1">
        <v>22.877500000000001</v>
      </c>
      <c r="Y67" s="1">
        <v>22.3719</v>
      </c>
      <c r="Z67" s="1">
        <v>23.252500000000001</v>
      </c>
      <c r="AA67" s="1">
        <v>23.563199999999998</v>
      </c>
      <c r="AB67" s="1">
        <v>23.552900000000001</v>
      </c>
    </row>
    <row r="68" spans="1:28">
      <c r="A68" s="1" t="s">
        <v>135</v>
      </c>
      <c r="B68" s="1" t="s">
        <v>419</v>
      </c>
      <c r="C68" s="1">
        <v>22.172899999999998</v>
      </c>
      <c r="D68" s="1">
        <v>22.105699999999999</v>
      </c>
      <c r="E68" s="1">
        <v>21.821899999999999</v>
      </c>
      <c r="F68" s="1">
        <v>22.074999999999999</v>
      </c>
      <c r="G68" s="1">
        <v>21.831399999999999</v>
      </c>
      <c r="H68" s="1">
        <v>22.154399999999999</v>
      </c>
      <c r="I68" s="1">
        <v>21.027799999999999</v>
      </c>
      <c r="J68" s="1">
        <v>21.763000000000002</v>
      </c>
      <c r="K68" s="1">
        <v>22.021699999999999</v>
      </c>
      <c r="L68" s="1">
        <v>21.462599999999998</v>
      </c>
      <c r="M68" s="1">
        <v>21.322199999999999</v>
      </c>
      <c r="N68" s="1">
        <v>21.474</v>
      </c>
      <c r="O68" s="1">
        <v>22.326599999999999</v>
      </c>
      <c r="P68" s="1">
        <v>21.505199999999999</v>
      </c>
      <c r="Q68" s="1">
        <v>22.219200000000001</v>
      </c>
      <c r="R68" s="1">
        <v>21.869</v>
      </c>
      <c r="S68" s="1">
        <v>22.223800000000001</v>
      </c>
      <c r="T68" s="1">
        <v>22.288900000000002</v>
      </c>
      <c r="U68" s="1">
        <v>22.100300000000001</v>
      </c>
      <c r="V68" s="1">
        <v>22.385899999999999</v>
      </c>
      <c r="W68" s="1">
        <v>21.265899999999998</v>
      </c>
      <c r="X68" s="1">
        <v>22.457699999999999</v>
      </c>
      <c r="Y68" s="1">
        <v>22.318999999999999</v>
      </c>
      <c r="Z68" s="1">
        <v>22.675000000000001</v>
      </c>
      <c r="AA68" s="1">
        <v>21.657299999999999</v>
      </c>
      <c r="AB68" s="1">
        <v>22.553999999999998</v>
      </c>
    </row>
    <row r="69" spans="1:28">
      <c r="A69" s="1" t="s">
        <v>141</v>
      </c>
      <c r="B69" s="1" t="s">
        <v>420</v>
      </c>
      <c r="C69" s="1">
        <v>-0.51690000000000003</v>
      </c>
      <c r="D69" s="1">
        <v>-2.6255000000000002</v>
      </c>
      <c r="E69" s="1">
        <v>-0.49320000000000003</v>
      </c>
      <c r="F69" s="1">
        <v>-1.6700999999999999</v>
      </c>
      <c r="G69" s="1">
        <v>1.1817</v>
      </c>
      <c r="H69" s="1">
        <v>-1.1825000000000001</v>
      </c>
      <c r="I69" s="1">
        <v>-2.718</v>
      </c>
      <c r="J69" s="1">
        <v>-2.4032</v>
      </c>
      <c r="K69" s="1">
        <v>-3.6242999999999999</v>
      </c>
      <c r="L69" s="1">
        <v>-0.6079</v>
      </c>
      <c r="M69" s="1">
        <v>-2.5630000000000002</v>
      </c>
      <c r="N69" s="1">
        <v>-4.2245999999999997</v>
      </c>
      <c r="O69" s="1">
        <v>-1.1289</v>
      </c>
      <c r="P69" s="1">
        <v>-3.7774000000000001</v>
      </c>
      <c r="Q69" s="1">
        <v>-2.6442999999999999</v>
      </c>
      <c r="R69" s="1">
        <v>-2.6850000000000001</v>
      </c>
      <c r="S69" s="1">
        <v>-3.6229</v>
      </c>
      <c r="T69" s="1">
        <v>-0.72629999999999995</v>
      </c>
      <c r="U69" s="1">
        <v>1.13771</v>
      </c>
      <c r="V69" s="1">
        <v>-1.8218000000000001</v>
      </c>
      <c r="W69" s="1">
        <v>-1.9946999999999999</v>
      </c>
      <c r="X69" s="1">
        <v>-0.52969999999999995</v>
      </c>
      <c r="Y69" s="1">
        <v>-3.9651999999999998</v>
      </c>
      <c r="Z69" s="1">
        <v>-0.14050000000000001</v>
      </c>
      <c r="AA69" s="1">
        <v>2.4967899999999998</v>
      </c>
      <c r="AB69" s="1">
        <v>1.6976800000000001</v>
      </c>
    </row>
    <row r="70" spans="1:28">
      <c r="A70" s="1" t="s">
        <v>151</v>
      </c>
      <c r="B70" s="1" t="s">
        <v>421</v>
      </c>
      <c r="C70" s="1">
        <v>-4.5340999999999996</v>
      </c>
      <c r="D70" s="1">
        <v>-2.6278000000000001</v>
      </c>
      <c r="E70" s="1">
        <v>-3.0800999999999998</v>
      </c>
      <c r="F70" s="1">
        <v>-5.0780000000000003</v>
      </c>
      <c r="G70" s="1">
        <v>-4.5019999999999998</v>
      </c>
      <c r="H70" s="1">
        <v>-4.9410999999999996</v>
      </c>
      <c r="I70" s="1">
        <v>-5.4108000000000001</v>
      </c>
      <c r="J70" s="1">
        <v>-3.9752000000000001</v>
      </c>
      <c r="K70" s="1">
        <v>-4.2488000000000001</v>
      </c>
      <c r="L70" s="1">
        <v>-4.4470999999999998</v>
      </c>
      <c r="M70" s="1">
        <v>-3.6135000000000002</v>
      </c>
      <c r="N70" s="1">
        <v>-3.7759999999999998</v>
      </c>
      <c r="O70" s="1">
        <v>-5.9199000000000002</v>
      </c>
      <c r="P70" s="1">
        <v>-2.6251000000000002</v>
      </c>
      <c r="Q70" s="1">
        <v>-3.2768999999999999</v>
      </c>
      <c r="R70" s="1">
        <v>-2.6690999999999998</v>
      </c>
      <c r="S70" s="1">
        <v>-2.3694000000000002</v>
      </c>
      <c r="T70" s="1">
        <v>-3.0004</v>
      </c>
      <c r="U70" s="1">
        <v>-2.8481000000000001</v>
      </c>
      <c r="V70" s="1">
        <v>-3.2509000000000001</v>
      </c>
      <c r="W70" s="1">
        <v>-3.2303000000000002</v>
      </c>
      <c r="X70" s="1">
        <v>-4.8452999999999999</v>
      </c>
      <c r="Y70" s="1">
        <v>-2.0110000000000001</v>
      </c>
      <c r="Z70" s="1">
        <v>-3.0857000000000001</v>
      </c>
      <c r="AA70" s="1">
        <v>-3.0158999999999998</v>
      </c>
      <c r="AB70" s="1">
        <v>-2.8045</v>
      </c>
    </row>
    <row r="71" spans="1:28">
      <c r="A71" s="1" t="s">
        <v>145</v>
      </c>
      <c r="B71" s="1" t="s">
        <v>422</v>
      </c>
      <c r="C71" s="1">
        <v>18.111999999999998</v>
      </c>
      <c r="D71" s="1">
        <v>16.635400000000001</v>
      </c>
      <c r="E71" s="1">
        <v>16.896699999999999</v>
      </c>
      <c r="F71" s="1">
        <v>17.406600000000001</v>
      </c>
      <c r="G71" s="1">
        <v>17.607099999999999</v>
      </c>
      <c r="H71" s="1">
        <v>16.0943</v>
      </c>
      <c r="I71" s="1">
        <v>17.647400000000001</v>
      </c>
      <c r="J71" s="1">
        <v>16.552700000000002</v>
      </c>
      <c r="K71" s="1">
        <v>17.331299999999999</v>
      </c>
      <c r="L71" s="1">
        <v>16.8035</v>
      </c>
      <c r="M71" s="1">
        <v>17.745000000000001</v>
      </c>
      <c r="N71" s="1">
        <v>17.456199999999999</v>
      </c>
      <c r="O71" s="1">
        <v>17.374099999999999</v>
      </c>
      <c r="P71" s="1">
        <v>17.451899999999998</v>
      </c>
      <c r="Q71" s="1">
        <v>17.244199999999999</v>
      </c>
      <c r="R71" s="1">
        <v>17.375599999999999</v>
      </c>
      <c r="S71" s="1">
        <v>17.8886</v>
      </c>
      <c r="T71" s="1">
        <v>17.8386</v>
      </c>
      <c r="U71" s="1">
        <v>17.431999999999999</v>
      </c>
      <c r="V71" s="1">
        <v>18.819099999999999</v>
      </c>
      <c r="W71" s="1">
        <v>17.382000000000001</v>
      </c>
      <c r="X71" s="1">
        <v>16.688800000000001</v>
      </c>
      <c r="Y71" s="1">
        <v>16.622199999999999</v>
      </c>
      <c r="Z71" s="1">
        <v>17.116399999999999</v>
      </c>
      <c r="AA71" s="1">
        <v>17.190799999999999</v>
      </c>
      <c r="AB71" s="1">
        <v>16.707799999999999</v>
      </c>
    </row>
    <row r="72" spans="1:28">
      <c r="A72" s="1" t="s">
        <v>143</v>
      </c>
      <c r="B72" s="1" t="s">
        <v>423</v>
      </c>
      <c r="C72" s="1">
        <v>25.648800000000001</v>
      </c>
      <c r="D72" s="1">
        <v>25.7928</v>
      </c>
      <c r="E72" s="1">
        <v>25.5303</v>
      </c>
      <c r="F72" s="1">
        <v>25.763400000000001</v>
      </c>
      <c r="G72" s="1">
        <v>25.643699999999999</v>
      </c>
      <c r="H72" s="1">
        <v>25.722300000000001</v>
      </c>
      <c r="I72" s="1">
        <v>25.637899999999998</v>
      </c>
      <c r="J72" s="1">
        <v>25.712800000000001</v>
      </c>
      <c r="K72" s="1">
        <v>26.000499999999999</v>
      </c>
      <c r="L72" s="1">
        <v>25.694800000000001</v>
      </c>
      <c r="M72" s="1">
        <v>25.564699999999998</v>
      </c>
      <c r="N72" s="1">
        <v>25.8063</v>
      </c>
      <c r="O72" s="1">
        <v>25.983599999999999</v>
      </c>
      <c r="P72" s="1">
        <v>25.7395</v>
      </c>
      <c r="Q72" s="1">
        <v>25.670300000000001</v>
      </c>
      <c r="R72" s="1">
        <v>25.914300000000001</v>
      </c>
      <c r="S72" s="1">
        <v>25.629300000000001</v>
      </c>
      <c r="T72" s="1">
        <v>25.7758</v>
      </c>
      <c r="U72" s="1">
        <v>25.4451</v>
      </c>
      <c r="V72" s="1">
        <v>25.777200000000001</v>
      </c>
      <c r="W72" s="1">
        <v>25.942599999999999</v>
      </c>
      <c r="X72" s="1">
        <v>25.8354</v>
      </c>
      <c r="Y72" s="1">
        <v>25.676300000000001</v>
      </c>
      <c r="Z72" s="1">
        <v>26.074000000000002</v>
      </c>
      <c r="AA72" s="1">
        <v>25.600899999999999</v>
      </c>
      <c r="AB72" s="1">
        <v>25.882899999999999</v>
      </c>
    </row>
    <row r="73" spans="1:28">
      <c r="A73" s="1" t="s">
        <v>149</v>
      </c>
      <c r="B73" s="1" t="s">
        <v>424</v>
      </c>
      <c r="C73" s="1">
        <v>7.2542900000000001</v>
      </c>
      <c r="D73" s="1">
        <v>9.0981799999999993</v>
      </c>
      <c r="E73" s="1">
        <v>6.1259199999999998</v>
      </c>
      <c r="F73" s="1">
        <v>8.2414799999999993</v>
      </c>
      <c r="G73" s="1">
        <v>8.2611500000000007</v>
      </c>
      <c r="H73" s="1">
        <v>9.6702300000000001</v>
      </c>
      <c r="I73" s="1">
        <v>9.8381799999999995</v>
      </c>
      <c r="J73" s="1">
        <v>9.4942799999999998</v>
      </c>
      <c r="K73" s="1">
        <v>8.7995800000000006</v>
      </c>
      <c r="L73" s="1">
        <v>11.2294</v>
      </c>
      <c r="M73" s="1">
        <v>9.3392700000000008</v>
      </c>
      <c r="N73" s="1">
        <v>10.240399999999999</v>
      </c>
      <c r="O73" s="1">
        <v>9.2373999999999992</v>
      </c>
      <c r="P73" s="1">
        <v>10.7494</v>
      </c>
      <c r="Q73" s="1">
        <v>8.5254200000000004</v>
      </c>
      <c r="R73" s="1">
        <v>8.9963999999999995</v>
      </c>
      <c r="S73" s="1">
        <v>7.6129199999999999</v>
      </c>
      <c r="T73" s="1">
        <v>7.6719400000000002</v>
      </c>
      <c r="U73" s="1">
        <v>5.2965099999999996</v>
      </c>
      <c r="V73" s="1">
        <v>9.1008499999999994</v>
      </c>
      <c r="W73" s="1">
        <v>12.6092</v>
      </c>
      <c r="X73" s="1">
        <v>9.7411799999999999</v>
      </c>
      <c r="Y73" s="1">
        <v>9.7284500000000005</v>
      </c>
      <c r="Z73" s="1">
        <v>8.41357</v>
      </c>
      <c r="AA73" s="1">
        <v>9.6990099999999995</v>
      </c>
      <c r="AB73" s="1">
        <v>9.3406900000000004</v>
      </c>
    </row>
    <row r="74" spans="1:28">
      <c r="A74" s="1" t="s">
        <v>147</v>
      </c>
      <c r="B74" s="1" t="s">
        <v>425</v>
      </c>
      <c r="C74" s="1">
        <v>4.62845</v>
      </c>
      <c r="D74" s="1">
        <v>3.4012500000000001</v>
      </c>
      <c r="E74" s="1">
        <v>4.6021000000000001</v>
      </c>
      <c r="F74" s="1">
        <v>5.4229399999999996</v>
      </c>
      <c r="G74" s="1">
        <v>4.4625700000000004</v>
      </c>
      <c r="H74" s="1">
        <v>3.9975700000000001</v>
      </c>
      <c r="I74" s="1">
        <v>3.8629199999999999</v>
      </c>
      <c r="J74" s="1">
        <v>4.10297</v>
      </c>
      <c r="K74" s="1">
        <v>5.4613899999999997</v>
      </c>
      <c r="L74" s="1">
        <v>5.0219100000000001</v>
      </c>
      <c r="M74" s="1">
        <v>5.1924000000000001</v>
      </c>
      <c r="N74" s="1">
        <v>3.9262199999999998</v>
      </c>
      <c r="O74" s="1">
        <v>5.8092899999999998</v>
      </c>
      <c r="P74" s="1">
        <v>4.9614900000000004</v>
      </c>
      <c r="Q74" s="1">
        <v>5.3536900000000003</v>
      </c>
      <c r="R74" s="1">
        <v>5.0017500000000004</v>
      </c>
      <c r="S74" s="1">
        <v>5.1928299999999998</v>
      </c>
      <c r="T74" s="1">
        <v>5.8809300000000002</v>
      </c>
      <c r="U74" s="1">
        <v>4.8991800000000003</v>
      </c>
      <c r="V74" s="1">
        <v>3.52271</v>
      </c>
      <c r="W74" s="1">
        <v>1.7803</v>
      </c>
      <c r="X74" s="1">
        <v>3.5125299999999999</v>
      </c>
      <c r="Y74" s="1">
        <v>5.5135199999999998</v>
      </c>
      <c r="Z74" s="1">
        <v>4.2011000000000003</v>
      </c>
      <c r="AA74" s="1">
        <v>5.2846500000000001</v>
      </c>
      <c r="AB74" s="1">
        <v>4.5761399999999997</v>
      </c>
    </row>
    <row r="75" spans="1:28">
      <c r="A75" s="1" t="s">
        <v>153</v>
      </c>
      <c r="B75" s="1" t="s">
        <v>426</v>
      </c>
      <c r="C75" s="1">
        <v>10.5381</v>
      </c>
      <c r="D75" s="1">
        <v>10.931699999999999</v>
      </c>
      <c r="E75" s="1">
        <v>8.8996399999999998</v>
      </c>
      <c r="F75" s="1">
        <v>9.6978600000000004</v>
      </c>
      <c r="G75" s="1">
        <v>10.863899999999999</v>
      </c>
      <c r="H75" s="1">
        <v>11.595000000000001</v>
      </c>
      <c r="I75" s="1">
        <v>11.960800000000001</v>
      </c>
      <c r="J75" s="1">
        <v>10.337199999999999</v>
      </c>
      <c r="K75" s="1">
        <v>11.7376</v>
      </c>
      <c r="L75" s="1">
        <v>12.4595</v>
      </c>
      <c r="M75" s="1">
        <v>10.6371</v>
      </c>
      <c r="N75" s="1">
        <v>12.3818</v>
      </c>
      <c r="O75" s="1">
        <v>10.3635</v>
      </c>
      <c r="P75" s="1">
        <v>11.615600000000001</v>
      </c>
      <c r="Q75" s="1">
        <v>12.1677</v>
      </c>
      <c r="R75" s="1">
        <v>12.312900000000001</v>
      </c>
      <c r="S75" s="1">
        <v>11.7806</v>
      </c>
      <c r="T75" s="1">
        <v>11.247400000000001</v>
      </c>
      <c r="U75" s="1">
        <v>9.20838</v>
      </c>
      <c r="V75" s="1">
        <v>12.390700000000001</v>
      </c>
      <c r="W75" s="1">
        <v>14.523899999999999</v>
      </c>
      <c r="X75" s="1">
        <v>13.1401</v>
      </c>
      <c r="Y75" s="1">
        <v>10.9902</v>
      </c>
      <c r="Z75" s="1">
        <v>12.4191</v>
      </c>
      <c r="AA75" s="1">
        <v>12.967700000000001</v>
      </c>
      <c r="AB75" s="1">
        <v>11.469900000000001</v>
      </c>
    </row>
    <row r="76" spans="1:28">
      <c r="A76" s="1" t="s">
        <v>155</v>
      </c>
      <c r="B76" s="1" t="s">
        <v>427</v>
      </c>
      <c r="C76" s="1">
        <v>3.3628300000000002</v>
      </c>
      <c r="D76" s="1">
        <v>2.93425</v>
      </c>
      <c r="E76" s="1">
        <v>3.8478500000000002</v>
      </c>
      <c r="F76" s="1">
        <v>3.6760700000000002</v>
      </c>
      <c r="G76" s="1">
        <v>4.8304099999999996</v>
      </c>
      <c r="H76" s="1">
        <v>3.5742400000000001</v>
      </c>
      <c r="I76" s="1">
        <v>3.4673799999999999</v>
      </c>
      <c r="J76" s="1">
        <v>5.1732500000000003</v>
      </c>
      <c r="K76" s="1">
        <v>3.7526999999999999</v>
      </c>
      <c r="L76" s="1">
        <v>3.2414100000000001</v>
      </c>
      <c r="M76" s="1">
        <v>2.6709900000000002</v>
      </c>
      <c r="N76" s="1">
        <v>2.6997900000000001</v>
      </c>
      <c r="O76" s="1">
        <v>3.3771300000000002</v>
      </c>
      <c r="P76" s="1">
        <v>2.3382900000000002</v>
      </c>
      <c r="Q76" s="1">
        <v>3.5621</v>
      </c>
      <c r="R76" s="1">
        <v>2.24905</v>
      </c>
      <c r="S76" s="1">
        <v>2.6600600000000001</v>
      </c>
      <c r="T76" s="1">
        <v>4.4508700000000001</v>
      </c>
      <c r="U76" s="1">
        <v>5.05206</v>
      </c>
      <c r="V76" s="1">
        <v>3.8920300000000001</v>
      </c>
      <c r="W76" s="1">
        <v>3.04447</v>
      </c>
      <c r="X76" s="1">
        <v>4.2249600000000003</v>
      </c>
      <c r="Y76" s="1">
        <v>1.6249800000000001</v>
      </c>
      <c r="Z76" s="1">
        <v>3.1843699999999999</v>
      </c>
      <c r="AA76" s="1">
        <v>6.2354700000000003</v>
      </c>
      <c r="AB76" s="1">
        <v>4.7712399999999997</v>
      </c>
    </row>
    <row r="77" spans="1:28">
      <c r="A77" s="1" t="s">
        <v>157</v>
      </c>
      <c r="B77" s="1" t="s">
        <v>428</v>
      </c>
      <c r="C77" s="1">
        <v>24.276399999999999</v>
      </c>
      <c r="D77" s="1">
        <v>23.760899999999999</v>
      </c>
      <c r="E77" s="1">
        <v>24.092600000000001</v>
      </c>
      <c r="F77" s="1">
        <v>23.9651</v>
      </c>
      <c r="G77" s="1">
        <v>24.2822</v>
      </c>
      <c r="H77" s="1">
        <v>23.934100000000001</v>
      </c>
      <c r="I77" s="1">
        <v>23.320499999999999</v>
      </c>
      <c r="J77" s="1">
        <v>23.7196</v>
      </c>
      <c r="K77" s="1">
        <v>23.930499999999999</v>
      </c>
      <c r="L77" s="1">
        <v>23.3992</v>
      </c>
      <c r="M77" s="1">
        <v>23.607600000000001</v>
      </c>
      <c r="N77" s="1">
        <v>23.280899999999999</v>
      </c>
      <c r="O77" s="1">
        <v>24.489699999999999</v>
      </c>
      <c r="P77" s="1">
        <v>23.917000000000002</v>
      </c>
      <c r="Q77" s="1">
        <v>23.8658</v>
      </c>
      <c r="R77" s="1">
        <v>23.601700000000001</v>
      </c>
      <c r="S77" s="1">
        <v>23.926400000000001</v>
      </c>
      <c r="T77" s="1">
        <v>24.566400000000002</v>
      </c>
      <c r="U77" s="1">
        <v>23.6739</v>
      </c>
      <c r="V77" s="1">
        <v>23.562200000000001</v>
      </c>
      <c r="W77" s="1">
        <v>22.930900000000001</v>
      </c>
      <c r="X77" s="1">
        <v>23.7563</v>
      </c>
      <c r="Y77" s="1">
        <v>23.584700000000002</v>
      </c>
      <c r="Z77" s="1">
        <v>24.293800000000001</v>
      </c>
      <c r="AA77" s="1">
        <v>24.395099999999999</v>
      </c>
      <c r="AB77" s="1">
        <v>24.062799999999999</v>
      </c>
    </row>
    <row r="78" spans="1:28">
      <c r="A78" s="1" t="s">
        <v>161</v>
      </c>
      <c r="B78" s="1" t="s">
        <v>429</v>
      </c>
      <c r="C78" s="1">
        <v>-1.1836</v>
      </c>
      <c r="D78" s="1">
        <v>-0.24340000000000001</v>
      </c>
      <c r="E78" s="1">
        <v>0.37820999999999999</v>
      </c>
      <c r="F78" s="1">
        <v>0.81103999999999998</v>
      </c>
      <c r="G78" s="1">
        <v>-0.71279999999999999</v>
      </c>
      <c r="H78" s="1">
        <v>-0.51819999999999999</v>
      </c>
      <c r="I78" s="1">
        <v>-0.76639999999999997</v>
      </c>
      <c r="J78" s="1">
        <v>-1.5299999999999999E-2</v>
      </c>
      <c r="K78" s="1">
        <v>-1.0455000000000001</v>
      </c>
      <c r="L78" s="1">
        <v>-0.1535</v>
      </c>
      <c r="M78" s="1">
        <v>-1.0619000000000001</v>
      </c>
      <c r="N78" s="1">
        <v>-1.5974999999999999</v>
      </c>
      <c r="O78" s="1">
        <v>0.64346999999999999</v>
      </c>
      <c r="P78" s="1">
        <v>-0.90610000000000002</v>
      </c>
      <c r="Q78" s="1">
        <v>-0.29770000000000002</v>
      </c>
      <c r="R78" s="1">
        <v>-0.64559999999999995</v>
      </c>
      <c r="S78" s="1">
        <v>-0.96809999999999996</v>
      </c>
      <c r="T78" s="1">
        <v>1.0409299999999999</v>
      </c>
      <c r="U78" s="1">
        <v>-0.80610000000000004</v>
      </c>
      <c r="V78" s="1">
        <v>0.60663999999999996</v>
      </c>
      <c r="W78" s="1">
        <v>0.24456</v>
      </c>
      <c r="X78" s="1">
        <v>-1.9078999999999999</v>
      </c>
      <c r="Y78" s="1">
        <v>-1.2756000000000001</v>
      </c>
      <c r="Z78" s="1">
        <v>-1.3112999999999999</v>
      </c>
      <c r="AA78" s="1">
        <v>-0.37880000000000003</v>
      </c>
      <c r="AB78" s="1">
        <v>0.40967999999999999</v>
      </c>
    </row>
    <row r="79" spans="1:28">
      <c r="A79" s="1" t="s">
        <v>159</v>
      </c>
      <c r="B79" s="1" t="s">
        <v>430</v>
      </c>
      <c r="C79" s="1">
        <v>7.78179</v>
      </c>
      <c r="D79" s="1">
        <v>8.3677700000000002</v>
      </c>
      <c r="E79" s="1">
        <v>6.0711700000000004</v>
      </c>
      <c r="F79" s="1">
        <v>7.1453800000000003</v>
      </c>
      <c r="G79" s="1">
        <v>8.1107700000000005</v>
      </c>
      <c r="H79" s="1">
        <v>9.3952200000000001</v>
      </c>
      <c r="I79" s="1">
        <v>9.4352099999999997</v>
      </c>
      <c r="J79" s="1">
        <v>7.9932699999999999</v>
      </c>
      <c r="K79" s="1">
        <v>9.0079799999999999</v>
      </c>
      <c r="L79" s="1">
        <v>10.0014</v>
      </c>
      <c r="M79" s="1">
        <v>8.1542899999999996</v>
      </c>
      <c r="N79" s="1">
        <v>9.7802100000000003</v>
      </c>
      <c r="O79" s="1">
        <v>7.8533099999999996</v>
      </c>
      <c r="P79" s="1">
        <v>9.7552699999999994</v>
      </c>
      <c r="Q79" s="1">
        <v>9.4107400000000005</v>
      </c>
      <c r="R79" s="1">
        <v>9.6242000000000001</v>
      </c>
      <c r="S79" s="1">
        <v>8.9375900000000001</v>
      </c>
      <c r="T79" s="1">
        <v>8.6145399999999999</v>
      </c>
      <c r="U79" s="1">
        <v>6.2819200000000004</v>
      </c>
      <c r="V79" s="1">
        <v>9.49099</v>
      </c>
      <c r="W79" s="1">
        <v>12.1442</v>
      </c>
      <c r="X79" s="1">
        <v>10.242100000000001</v>
      </c>
      <c r="Y79" s="1">
        <v>8.3558400000000006</v>
      </c>
      <c r="Z79" s="1">
        <v>9.7713999999999999</v>
      </c>
      <c r="AA79" s="1">
        <v>10.373799999999999</v>
      </c>
      <c r="AB79" s="1">
        <v>9.0125799999999998</v>
      </c>
    </row>
    <row r="80" spans="1:28">
      <c r="A80" s="1" t="s">
        <v>163</v>
      </c>
      <c r="B80" s="1" t="s">
        <v>431</v>
      </c>
      <c r="C80" s="1">
        <v>-11.68</v>
      </c>
      <c r="D80" s="1">
        <v>-12.263</v>
      </c>
      <c r="E80" s="1">
        <v>-8.6281999999999996</v>
      </c>
      <c r="F80" s="1">
        <v>-11.452</v>
      </c>
      <c r="G80" s="1">
        <v>-16.122</v>
      </c>
      <c r="H80" s="1">
        <v>-11.945</v>
      </c>
      <c r="I80" s="1">
        <v>-16.021000000000001</v>
      </c>
      <c r="J80" s="1">
        <v>-11.003</v>
      </c>
      <c r="K80" s="1">
        <v>-14.332000000000001</v>
      </c>
      <c r="L80" s="1">
        <v>-9.0056999999999992</v>
      </c>
      <c r="M80" s="1">
        <v>-9.7321000000000009</v>
      </c>
      <c r="N80" s="1">
        <v>-11.081</v>
      </c>
      <c r="O80" s="1">
        <v>-14.462999999999999</v>
      </c>
      <c r="P80" s="1">
        <v>-10.616</v>
      </c>
      <c r="Q80" s="1">
        <v>-10.032</v>
      </c>
      <c r="R80" s="1">
        <v>-14.717000000000001</v>
      </c>
      <c r="S80" s="1">
        <v>-18.091999999999999</v>
      </c>
      <c r="T80" s="1">
        <v>-10.278</v>
      </c>
      <c r="U80" s="1">
        <v>-18.033000000000001</v>
      </c>
      <c r="V80" s="1">
        <v>-11.297000000000001</v>
      </c>
      <c r="W80" s="1">
        <v>-14.236000000000001</v>
      </c>
      <c r="X80" s="1">
        <v>-14.942</v>
      </c>
      <c r="Y80" s="1">
        <v>-16.91</v>
      </c>
      <c r="Z80" s="1">
        <v>-9.9358000000000004</v>
      </c>
      <c r="AA80" s="1">
        <v>-15.45</v>
      </c>
      <c r="AB80" s="1">
        <v>-9.9635999999999996</v>
      </c>
    </row>
    <row r="81" spans="1:28">
      <c r="A81" s="1" t="s">
        <v>165</v>
      </c>
      <c r="B81" s="1" t="s">
        <v>432</v>
      </c>
      <c r="C81" s="1">
        <v>23.0382</v>
      </c>
      <c r="D81" s="1">
        <v>22.998200000000001</v>
      </c>
      <c r="E81" s="1">
        <v>22.790199999999999</v>
      </c>
      <c r="F81" s="1">
        <v>22.837499999999999</v>
      </c>
      <c r="G81" s="1">
        <v>22.827500000000001</v>
      </c>
      <c r="H81" s="1">
        <v>23.2944</v>
      </c>
      <c r="I81" s="1">
        <v>23.118500000000001</v>
      </c>
      <c r="J81" s="1">
        <v>23.382100000000001</v>
      </c>
      <c r="K81" s="1">
        <v>23.312999999999999</v>
      </c>
      <c r="L81" s="1">
        <v>23.1006</v>
      </c>
      <c r="M81" s="1">
        <v>23.508400000000002</v>
      </c>
      <c r="N81" s="1">
        <v>23.152999999999999</v>
      </c>
      <c r="O81" s="1">
        <v>23.732099999999999</v>
      </c>
      <c r="P81" s="1">
        <v>23.8584</v>
      </c>
      <c r="Q81" s="1">
        <v>23.794899999999998</v>
      </c>
      <c r="R81" s="1">
        <v>23.523099999999999</v>
      </c>
      <c r="S81" s="1">
        <v>23.547999999999998</v>
      </c>
      <c r="T81" s="1">
        <v>22.7807</v>
      </c>
      <c r="U81" s="1">
        <v>23.260400000000001</v>
      </c>
      <c r="V81" s="1">
        <v>23.807400000000001</v>
      </c>
      <c r="W81" s="1">
        <v>23.599299999999999</v>
      </c>
      <c r="X81" s="1">
        <v>23.865200000000002</v>
      </c>
      <c r="Y81" s="1">
        <v>23.422999999999998</v>
      </c>
      <c r="Z81" s="1">
        <v>23.2803</v>
      </c>
      <c r="AA81" s="1">
        <v>23.8324</v>
      </c>
      <c r="AB81" s="1">
        <v>24.3538</v>
      </c>
    </row>
    <row r="82" spans="1:28">
      <c r="A82" s="1" t="s">
        <v>169</v>
      </c>
      <c r="B82" s="1" t="s">
        <v>433</v>
      </c>
      <c r="C82" s="1">
        <v>27.2</v>
      </c>
      <c r="D82" s="1">
        <v>27.2</v>
      </c>
      <c r="E82" s="1">
        <v>27.2</v>
      </c>
      <c r="F82" s="1">
        <v>27.2</v>
      </c>
      <c r="G82" s="1">
        <v>27.2</v>
      </c>
      <c r="H82" s="1">
        <v>27.2</v>
      </c>
      <c r="I82" s="1">
        <v>27.2</v>
      </c>
      <c r="J82" s="1">
        <v>27.2</v>
      </c>
      <c r="K82" s="1">
        <v>27.2</v>
      </c>
      <c r="L82" s="1">
        <v>27.2</v>
      </c>
      <c r="M82" s="1">
        <v>27.2</v>
      </c>
      <c r="N82" s="1">
        <v>27.2</v>
      </c>
      <c r="O82" s="1">
        <v>27.2</v>
      </c>
      <c r="P82" s="1">
        <v>27.2</v>
      </c>
      <c r="Q82" s="1">
        <v>27.2</v>
      </c>
      <c r="R82" s="1">
        <v>27.2</v>
      </c>
      <c r="S82" s="1">
        <v>27.2</v>
      </c>
      <c r="T82" s="1">
        <v>27.2</v>
      </c>
      <c r="U82" s="1">
        <v>27.2</v>
      </c>
      <c r="V82" s="1">
        <v>27.2</v>
      </c>
      <c r="W82" s="1">
        <v>27.2</v>
      </c>
      <c r="X82" s="1">
        <v>27.2</v>
      </c>
      <c r="Y82" s="1">
        <v>27.2</v>
      </c>
      <c r="Z82" s="1">
        <v>27.2</v>
      </c>
      <c r="AA82" s="1">
        <v>27.2</v>
      </c>
      <c r="AB82" s="1">
        <v>27.2</v>
      </c>
    </row>
    <row r="83" spans="1:28">
      <c r="A83" s="1" t="s">
        <v>173</v>
      </c>
      <c r="B83" s="1" t="s">
        <v>434</v>
      </c>
      <c r="C83" s="1">
        <v>11.1214</v>
      </c>
      <c r="D83" s="1">
        <v>13.125299999999999</v>
      </c>
      <c r="E83" s="1">
        <v>10.0419</v>
      </c>
      <c r="F83" s="1">
        <v>11.2446</v>
      </c>
      <c r="G83" s="1">
        <v>12.4033</v>
      </c>
      <c r="H83" s="1">
        <v>13.126899999999999</v>
      </c>
      <c r="I83" s="1">
        <v>12.983599999999999</v>
      </c>
      <c r="J83" s="1">
        <v>13.4198</v>
      </c>
      <c r="K83" s="1">
        <v>12.9976</v>
      </c>
      <c r="L83" s="1">
        <v>14.197900000000001</v>
      </c>
      <c r="M83" s="1">
        <v>12.939500000000001</v>
      </c>
      <c r="N83" s="1">
        <v>13.107100000000001</v>
      </c>
      <c r="O83" s="1">
        <v>13.2951</v>
      </c>
      <c r="P83" s="1">
        <v>13.6663</v>
      </c>
      <c r="Q83" s="1">
        <v>12.180400000000001</v>
      </c>
      <c r="R83" s="1">
        <v>12.444800000000001</v>
      </c>
      <c r="S83" s="1">
        <v>11.237</v>
      </c>
      <c r="T83" s="1">
        <v>11.1388</v>
      </c>
      <c r="U83" s="1">
        <v>10.473000000000001</v>
      </c>
      <c r="V83" s="1">
        <v>12.061500000000001</v>
      </c>
      <c r="W83" s="1">
        <v>15.619</v>
      </c>
      <c r="X83" s="1">
        <v>13.252800000000001</v>
      </c>
      <c r="Y83" s="1">
        <v>12.9414</v>
      </c>
      <c r="Z83" s="1">
        <v>13.027200000000001</v>
      </c>
      <c r="AA83" s="1">
        <v>12.411799999999999</v>
      </c>
      <c r="AB83" s="1">
        <v>13.5366</v>
      </c>
    </row>
    <row r="84" spans="1:28">
      <c r="A84" s="1" t="s">
        <v>196</v>
      </c>
      <c r="B84" s="1" t="s">
        <v>435</v>
      </c>
      <c r="C84" s="1">
        <v>-1.7105999999999999</v>
      </c>
      <c r="D84" s="1">
        <v>-4.6524000000000001</v>
      </c>
      <c r="E84" s="1">
        <v>-0.98340000000000005</v>
      </c>
      <c r="F84" s="1">
        <v>-3.8841000000000001</v>
      </c>
      <c r="G84" s="1">
        <v>-9.3520000000000003</v>
      </c>
      <c r="H84" s="1">
        <v>-6.7874999999999996</v>
      </c>
      <c r="I84" s="1">
        <v>-8.9481999999999999</v>
      </c>
      <c r="J84" s="1">
        <v>-4.1603000000000003</v>
      </c>
      <c r="K84" s="1">
        <v>-3.7542</v>
      </c>
      <c r="L84" s="1">
        <v>-4.7671000000000001</v>
      </c>
      <c r="M84" s="1">
        <v>-2.7801999999999998</v>
      </c>
      <c r="N84" s="1">
        <v>-6.6494</v>
      </c>
      <c r="O84" s="1">
        <v>-8.1381999999999994</v>
      </c>
      <c r="P84" s="1">
        <v>-6.14</v>
      </c>
      <c r="Q84" s="1">
        <v>-6.3673000000000002</v>
      </c>
      <c r="R84" s="1">
        <v>-5.5978000000000003</v>
      </c>
      <c r="S84" s="1">
        <v>-7.3022999999999998</v>
      </c>
      <c r="T84" s="1">
        <v>-7.7438000000000002</v>
      </c>
      <c r="U84" s="1">
        <v>-1.4383999999999999</v>
      </c>
      <c r="V84" s="1">
        <v>-3.9887999999999999</v>
      </c>
      <c r="W84" s="1">
        <v>-11.137</v>
      </c>
      <c r="X84" s="1">
        <v>-8.6258999999999997</v>
      </c>
      <c r="Y84" s="1">
        <v>-8.6344999999999992</v>
      </c>
      <c r="Z84" s="1">
        <v>-6.2880000000000003</v>
      </c>
      <c r="AA84" s="1">
        <v>-6.6421000000000001</v>
      </c>
      <c r="AB84" s="1">
        <v>-1.2303999999999999</v>
      </c>
    </row>
    <row r="85" spans="1:28">
      <c r="A85" s="1" t="s">
        <v>175</v>
      </c>
      <c r="B85" s="1" t="s">
        <v>436</v>
      </c>
      <c r="C85" s="1">
        <v>5.5770400000000002</v>
      </c>
      <c r="D85" s="1">
        <v>6.83399</v>
      </c>
      <c r="E85" s="1">
        <v>4.0377599999999996</v>
      </c>
      <c r="F85" s="1">
        <v>5.8665000000000003</v>
      </c>
      <c r="G85" s="1">
        <v>6.1830999999999996</v>
      </c>
      <c r="H85" s="1">
        <v>7.9076399999999998</v>
      </c>
      <c r="I85" s="1">
        <v>7.3677700000000002</v>
      </c>
      <c r="J85" s="1">
        <v>5.2269699999999997</v>
      </c>
      <c r="K85" s="1">
        <v>6.3787500000000001</v>
      </c>
      <c r="L85" s="1">
        <v>8.4504000000000001</v>
      </c>
      <c r="M85" s="1">
        <v>6.4165400000000004</v>
      </c>
      <c r="N85" s="1">
        <v>8.2179000000000002</v>
      </c>
      <c r="O85" s="1">
        <v>6.1917600000000004</v>
      </c>
      <c r="P85" s="1">
        <v>7.0674900000000003</v>
      </c>
      <c r="Q85" s="1">
        <v>7.1211000000000002</v>
      </c>
      <c r="R85" s="1">
        <v>7.8073899999999998</v>
      </c>
      <c r="S85" s="1">
        <v>7.2985499999999996</v>
      </c>
      <c r="T85" s="1">
        <v>6.8342299999999998</v>
      </c>
      <c r="U85" s="1">
        <v>4.4549300000000001</v>
      </c>
      <c r="V85" s="1">
        <v>7.49899</v>
      </c>
      <c r="W85" s="1">
        <v>10.120900000000001</v>
      </c>
      <c r="X85" s="1">
        <v>7.9413600000000004</v>
      </c>
      <c r="Y85" s="1">
        <v>6.8192500000000003</v>
      </c>
      <c r="Z85" s="1">
        <v>7.6381600000000001</v>
      </c>
      <c r="AA85" s="1">
        <v>8.8723600000000005</v>
      </c>
      <c r="AB85" s="1">
        <v>7.1748700000000003</v>
      </c>
    </row>
    <row r="86" spans="1:28">
      <c r="A86" s="1" t="s">
        <v>190</v>
      </c>
      <c r="B86" s="1" t="s">
        <v>437</v>
      </c>
      <c r="C86" s="1">
        <v>6.5727399999999996</v>
      </c>
      <c r="D86" s="1">
        <v>6.5773599999999997</v>
      </c>
      <c r="E86" s="1">
        <v>6.8241800000000001</v>
      </c>
      <c r="F86" s="1">
        <v>7.0542199999999999</v>
      </c>
      <c r="G86" s="1">
        <v>5.7058499999999999</v>
      </c>
      <c r="H86" s="1">
        <v>6.4717799999999999</v>
      </c>
      <c r="I86" s="1">
        <v>5.3480299999999996</v>
      </c>
      <c r="J86" s="1">
        <v>6.5320200000000002</v>
      </c>
      <c r="K86" s="1">
        <v>7.3425500000000001</v>
      </c>
      <c r="L86" s="1">
        <v>7.6722599999999996</v>
      </c>
      <c r="M86" s="1">
        <v>6.5857299999999999</v>
      </c>
      <c r="N86" s="1">
        <v>6.61972</v>
      </c>
      <c r="O86" s="1">
        <v>6.31914</v>
      </c>
      <c r="P86" s="1">
        <v>6.4557799999999999</v>
      </c>
      <c r="Q86" s="1">
        <v>6.2251700000000003</v>
      </c>
      <c r="R86" s="1">
        <v>7.8274600000000003</v>
      </c>
      <c r="S86" s="1">
        <v>7.0458400000000001</v>
      </c>
      <c r="T86" s="1">
        <v>7.0399399999999996</v>
      </c>
      <c r="U86" s="1">
        <v>7.8279100000000001</v>
      </c>
      <c r="V86" s="1">
        <v>6.8250000000000002</v>
      </c>
      <c r="W86" s="1">
        <v>6.93302</v>
      </c>
      <c r="X86" s="1">
        <v>6.18384</v>
      </c>
      <c r="Y86" s="1">
        <v>7.2048100000000002</v>
      </c>
      <c r="Z86" s="1">
        <v>7.62723</v>
      </c>
      <c r="AA86" s="1">
        <v>7.02447</v>
      </c>
      <c r="AB86" s="1">
        <v>7.3860099999999997</v>
      </c>
    </row>
    <row r="87" spans="1:28">
      <c r="A87" s="1" t="s">
        <v>177</v>
      </c>
      <c r="B87" s="1" t="s">
        <v>438</v>
      </c>
      <c r="C87" s="1">
        <v>23.936800000000002</v>
      </c>
      <c r="D87" s="1">
        <v>23.972799999999999</v>
      </c>
      <c r="E87" s="1">
        <v>23.8476</v>
      </c>
      <c r="F87" s="1">
        <v>24.3096</v>
      </c>
      <c r="G87" s="1">
        <v>23.974599999999999</v>
      </c>
      <c r="H87" s="1">
        <v>24.508700000000001</v>
      </c>
      <c r="I87" s="1">
        <v>24.0549</v>
      </c>
      <c r="J87" s="1">
        <v>24.332100000000001</v>
      </c>
      <c r="K87" s="1">
        <v>24.1343</v>
      </c>
      <c r="L87" s="1">
        <v>24.251999999999999</v>
      </c>
      <c r="M87" s="1">
        <v>24.138400000000001</v>
      </c>
      <c r="N87" s="1">
        <v>24.1251</v>
      </c>
      <c r="O87" s="1">
        <v>24.485700000000001</v>
      </c>
      <c r="P87" s="1">
        <v>24.252600000000001</v>
      </c>
      <c r="Q87" s="1">
        <v>24.213000000000001</v>
      </c>
      <c r="R87" s="1">
        <v>24.1492</v>
      </c>
      <c r="S87" s="1">
        <v>24.494299999999999</v>
      </c>
      <c r="T87" s="1">
        <v>24.087800000000001</v>
      </c>
      <c r="U87" s="1">
        <v>23.886900000000001</v>
      </c>
      <c r="V87" s="1">
        <v>24.145700000000001</v>
      </c>
      <c r="W87" s="1">
        <v>24.439699999999998</v>
      </c>
      <c r="X87" s="1">
        <v>24.4772</v>
      </c>
      <c r="Y87" s="1">
        <v>24.160599999999999</v>
      </c>
      <c r="Z87" s="1">
        <v>24.032900000000001</v>
      </c>
      <c r="AA87" s="1">
        <v>24.326699999999999</v>
      </c>
      <c r="AB87" s="1">
        <v>24.744499999999999</v>
      </c>
    </row>
    <row r="88" spans="1:28">
      <c r="A88" s="1" t="s">
        <v>179</v>
      </c>
      <c r="B88" s="1" t="s">
        <v>439</v>
      </c>
      <c r="C88" s="1">
        <v>13.1577</v>
      </c>
      <c r="D88" s="1">
        <v>11.689</v>
      </c>
      <c r="E88" s="1">
        <v>11.5113</v>
      </c>
      <c r="F88" s="1">
        <v>11.3467</v>
      </c>
      <c r="G88" s="1">
        <v>12.789</v>
      </c>
      <c r="H88" s="1">
        <v>11.441599999999999</v>
      </c>
      <c r="I88" s="1">
        <v>14.103400000000001</v>
      </c>
      <c r="J88" s="1">
        <v>13.6175</v>
      </c>
      <c r="K88" s="1">
        <v>13.164</v>
      </c>
      <c r="L88" s="1">
        <v>13.5639</v>
      </c>
      <c r="M88" s="1">
        <v>12.109299999999999</v>
      </c>
      <c r="N88" s="1">
        <v>13.6442</v>
      </c>
      <c r="O88" s="1">
        <v>11.3695</v>
      </c>
      <c r="P88" s="1">
        <v>13.831799999999999</v>
      </c>
      <c r="Q88" s="1">
        <v>13.0436</v>
      </c>
      <c r="R88" s="1">
        <v>12.24</v>
      </c>
      <c r="S88" s="1">
        <v>13.0372</v>
      </c>
      <c r="T88" s="1">
        <v>13.199299999999999</v>
      </c>
      <c r="U88" s="1">
        <v>12.2835</v>
      </c>
      <c r="V88" s="1">
        <v>14.8162</v>
      </c>
      <c r="W88" s="1">
        <v>15.1523</v>
      </c>
      <c r="X88" s="1">
        <v>13.707599999999999</v>
      </c>
      <c r="Y88" s="1">
        <v>12.0572</v>
      </c>
      <c r="Z88" s="1">
        <v>13.2218</v>
      </c>
      <c r="AA88" s="1">
        <v>13.962999999999999</v>
      </c>
      <c r="AB88" s="1">
        <v>12.779400000000001</v>
      </c>
    </row>
    <row r="89" spans="1:28">
      <c r="A89" s="1" t="s">
        <v>185</v>
      </c>
      <c r="B89" s="1" t="s">
        <v>440</v>
      </c>
      <c r="C89" s="1">
        <v>-5.1071</v>
      </c>
      <c r="D89" s="1">
        <v>-6.4172000000000002</v>
      </c>
      <c r="E89" s="1">
        <v>-4.1852</v>
      </c>
      <c r="F89" s="1">
        <v>-4.6048</v>
      </c>
      <c r="G89" s="1">
        <v>-3.9007000000000001</v>
      </c>
      <c r="H89" s="1">
        <v>-5.3071000000000002</v>
      </c>
      <c r="I89" s="1">
        <v>-6.0709999999999997</v>
      </c>
      <c r="J89" s="1">
        <v>-4.0419999999999998</v>
      </c>
      <c r="K89" s="1">
        <v>-3.6930000000000001</v>
      </c>
      <c r="L89" s="1">
        <v>-6.1634000000000002</v>
      </c>
      <c r="M89" s="1">
        <v>-5.2689000000000004</v>
      </c>
      <c r="N89" s="1">
        <v>-5.9126000000000003</v>
      </c>
      <c r="O89" s="1">
        <v>-3.9285999999999999</v>
      </c>
      <c r="P89" s="1">
        <v>-6.7115</v>
      </c>
      <c r="Q89" s="1">
        <v>-5.0612000000000004</v>
      </c>
      <c r="R89" s="1">
        <v>-7.2259000000000002</v>
      </c>
      <c r="S89" s="1">
        <v>-6.0880999999999998</v>
      </c>
      <c r="T89" s="1">
        <v>-3.8761999999999999</v>
      </c>
      <c r="U89" s="1">
        <v>-4.0037000000000003</v>
      </c>
      <c r="V89" s="1">
        <v>-5.8574999999999999</v>
      </c>
      <c r="W89" s="1">
        <v>-6.9710999999999999</v>
      </c>
      <c r="X89" s="1">
        <v>-4.2862999999999998</v>
      </c>
      <c r="Y89" s="1">
        <v>-8.3500999999999994</v>
      </c>
      <c r="Z89" s="1">
        <v>-6.8059000000000003</v>
      </c>
      <c r="AA89" s="1">
        <v>-2.1564000000000001</v>
      </c>
      <c r="AB89" s="1">
        <v>-4.5166000000000004</v>
      </c>
    </row>
    <row r="90" spans="1:28">
      <c r="A90" s="1" t="s">
        <v>192</v>
      </c>
      <c r="B90" s="1" t="s">
        <v>441</v>
      </c>
      <c r="C90" s="1">
        <v>-1.4984999999999999</v>
      </c>
      <c r="D90" s="1">
        <v>-4.5956000000000001</v>
      </c>
      <c r="E90" s="1">
        <v>-1.0008999999999999</v>
      </c>
      <c r="F90" s="1">
        <v>-3.6450999999999998</v>
      </c>
      <c r="G90" s="1">
        <v>-7.6106999999999996</v>
      </c>
      <c r="H90" s="1">
        <v>-6.6184000000000003</v>
      </c>
      <c r="I90" s="1">
        <v>-8.0030000000000001</v>
      </c>
      <c r="J90" s="1">
        <v>-4.2121000000000004</v>
      </c>
      <c r="K90" s="1">
        <v>-3.6295000000000002</v>
      </c>
      <c r="L90" s="1">
        <v>-3.8039999999999998</v>
      </c>
      <c r="M90" s="1">
        <v>-2.5926</v>
      </c>
      <c r="N90" s="1">
        <v>-6.0911</v>
      </c>
      <c r="O90" s="1">
        <v>-7.9112999999999998</v>
      </c>
      <c r="P90" s="1">
        <v>-5.8090000000000002</v>
      </c>
      <c r="Q90" s="1">
        <v>-6.6870000000000003</v>
      </c>
      <c r="R90" s="1">
        <v>-5.2355999999999998</v>
      </c>
      <c r="S90" s="1">
        <v>-7.2210000000000001</v>
      </c>
      <c r="T90" s="1">
        <v>-6.4779</v>
      </c>
      <c r="U90" s="1">
        <v>-1.2244999999999999</v>
      </c>
      <c r="V90" s="1">
        <v>-3.3149000000000002</v>
      </c>
      <c r="W90" s="1">
        <v>-10.548999999999999</v>
      </c>
      <c r="X90" s="1">
        <v>-7.4550000000000001</v>
      </c>
      <c r="Y90" s="1">
        <v>-8.6020000000000003</v>
      </c>
      <c r="Z90" s="1">
        <v>-6.1779000000000002</v>
      </c>
      <c r="AA90" s="1">
        <v>-5.9132999999999996</v>
      </c>
      <c r="AB90" s="1">
        <v>-0.70889999999999997</v>
      </c>
    </row>
    <row r="91" spans="1:28">
      <c r="A91" s="1" t="s">
        <v>194</v>
      </c>
      <c r="B91" s="1" t="s">
        <v>442</v>
      </c>
      <c r="C91" s="1">
        <v>1.7266300000000001</v>
      </c>
      <c r="D91" s="1">
        <v>-1.3816999999999999</v>
      </c>
      <c r="E91" s="1">
        <v>1.0740799999999999</v>
      </c>
      <c r="F91" s="1">
        <v>0.15359</v>
      </c>
      <c r="G91" s="1">
        <v>1.6612899999999999</v>
      </c>
      <c r="H91" s="1">
        <v>-0.20050000000000001</v>
      </c>
      <c r="I91" s="1">
        <v>-0.69730000000000003</v>
      </c>
      <c r="J91" s="1">
        <v>-2.4239999999999999</v>
      </c>
      <c r="K91" s="1">
        <v>2.3938100000000002</v>
      </c>
      <c r="L91" s="1">
        <v>1.78373</v>
      </c>
      <c r="M91" s="1">
        <v>2.2738499999999999</v>
      </c>
      <c r="N91" s="1">
        <v>1.85524</v>
      </c>
      <c r="O91" s="1">
        <v>1.7222200000000001</v>
      </c>
      <c r="P91" s="1">
        <v>0.58975999999999995</v>
      </c>
      <c r="Q91" s="1">
        <v>1.25847</v>
      </c>
      <c r="R91" s="1">
        <v>0.44895000000000002</v>
      </c>
      <c r="S91" s="1">
        <v>-0.65180000000000005</v>
      </c>
      <c r="T91" s="1">
        <v>2.1144699999999998</v>
      </c>
      <c r="U91" s="1">
        <v>1.2949600000000001</v>
      </c>
      <c r="V91" s="1">
        <v>-1.4922</v>
      </c>
      <c r="W91" s="1">
        <v>-1.9845999999999999</v>
      </c>
      <c r="X91" s="1">
        <v>2.0783100000000001</v>
      </c>
      <c r="Y91" s="1">
        <v>-1.1169</v>
      </c>
      <c r="Z91" s="1">
        <v>9.5219999999999999E-2</v>
      </c>
      <c r="AA91" s="1">
        <v>3.5526</v>
      </c>
      <c r="AB91" s="1">
        <v>1.88106</v>
      </c>
    </row>
    <row r="92" spans="1:28">
      <c r="A92" s="1" t="s">
        <v>204</v>
      </c>
      <c r="B92" s="1" t="s">
        <v>443</v>
      </c>
      <c r="C92" s="1">
        <v>18.3766</v>
      </c>
      <c r="D92" s="1">
        <v>18.803799999999999</v>
      </c>
      <c r="E92" s="1">
        <v>18.294699999999999</v>
      </c>
      <c r="F92" s="1">
        <v>19.029499999999999</v>
      </c>
      <c r="G92" s="1">
        <v>18.357199999999999</v>
      </c>
      <c r="H92" s="1">
        <v>19.404399999999999</v>
      </c>
      <c r="I92" s="1">
        <v>18.7254</v>
      </c>
      <c r="J92" s="1">
        <v>19.171700000000001</v>
      </c>
      <c r="K92" s="1">
        <v>19.3888</v>
      </c>
      <c r="L92" s="1">
        <v>18.864799999999999</v>
      </c>
      <c r="M92" s="1">
        <v>19.129200000000001</v>
      </c>
      <c r="N92" s="1">
        <v>19.082699999999999</v>
      </c>
      <c r="O92" s="1">
        <v>19.5854</v>
      </c>
      <c r="P92" s="1">
        <v>19.043500000000002</v>
      </c>
      <c r="Q92" s="1">
        <v>19.046500000000002</v>
      </c>
      <c r="R92" s="1">
        <v>19.1356</v>
      </c>
      <c r="S92" s="1">
        <v>19.4636</v>
      </c>
      <c r="T92" s="1">
        <v>19.402699999999999</v>
      </c>
      <c r="U92" s="1">
        <v>19.3188</v>
      </c>
      <c r="V92" s="1">
        <v>19.547000000000001</v>
      </c>
      <c r="W92" s="1">
        <v>19.815899999999999</v>
      </c>
      <c r="X92" s="1">
        <v>19.774999999999999</v>
      </c>
      <c r="Y92" s="1">
        <v>19.4343</v>
      </c>
      <c r="Z92" s="1">
        <v>19.250499999999999</v>
      </c>
      <c r="AA92" s="1">
        <v>19.905000000000001</v>
      </c>
      <c r="AB92" s="1">
        <v>20.026599999999998</v>
      </c>
    </row>
    <row r="93" spans="1:28">
      <c r="A93" s="1" t="s">
        <v>227</v>
      </c>
      <c r="B93" s="1" t="s">
        <v>444</v>
      </c>
      <c r="C93" s="1">
        <v>18.4146</v>
      </c>
      <c r="D93" s="1">
        <v>18.126300000000001</v>
      </c>
      <c r="E93" s="1">
        <v>18.228200000000001</v>
      </c>
      <c r="F93" s="1">
        <v>18.4602</v>
      </c>
      <c r="G93" s="1">
        <v>17.934899999999999</v>
      </c>
      <c r="H93" s="1">
        <v>18.837800000000001</v>
      </c>
      <c r="I93" s="1">
        <v>18.087800000000001</v>
      </c>
      <c r="J93" s="1">
        <v>18.3489</v>
      </c>
      <c r="K93" s="1">
        <v>18.820399999999999</v>
      </c>
      <c r="L93" s="1">
        <v>18.147400000000001</v>
      </c>
      <c r="M93" s="1">
        <v>17.959900000000001</v>
      </c>
      <c r="N93" s="1">
        <v>18.4011</v>
      </c>
      <c r="O93" s="1">
        <v>18.8005</v>
      </c>
      <c r="P93" s="1">
        <v>17.788499999999999</v>
      </c>
      <c r="Q93" s="1">
        <v>18.276399999999999</v>
      </c>
      <c r="R93" s="1">
        <v>18.721599999999999</v>
      </c>
      <c r="S93" s="1">
        <v>18.576599999999999</v>
      </c>
      <c r="T93" s="1">
        <v>18.383500000000002</v>
      </c>
      <c r="U93" s="1">
        <v>18.505400000000002</v>
      </c>
      <c r="V93" s="1">
        <v>17.873899999999999</v>
      </c>
      <c r="W93" s="1">
        <v>18.923500000000001</v>
      </c>
      <c r="X93" s="1">
        <v>18.313800000000001</v>
      </c>
      <c r="Y93" s="1">
        <v>18.363099999999999</v>
      </c>
      <c r="Z93" s="1">
        <v>18.258299999999998</v>
      </c>
      <c r="AA93" s="1">
        <v>18.941400000000002</v>
      </c>
      <c r="AB93" s="1">
        <v>19.418900000000001</v>
      </c>
    </row>
    <row r="94" spans="1:28">
      <c r="A94" s="1" t="s">
        <v>229</v>
      </c>
      <c r="B94" s="1" t="s">
        <v>445</v>
      </c>
      <c r="C94" s="1">
        <v>24.915800000000001</v>
      </c>
      <c r="D94" s="1">
        <v>24.931000000000001</v>
      </c>
      <c r="E94" s="1">
        <v>24.715599999999998</v>
      </c>
      <c r="F94" s="1">
        <v>24.946899999999999</v>
      </c>
      <c r="G94" s="1">
        <v>25.2319</v>
      </c>
      <c r="H94" s="1">
        <v>24.887</v>
      </c>
      <c r="I94" s="1">
        <v>24.620200000000001</v>
      </c>
      <c r="J94" s="1">
        <v>25.0046</v>
      </c>
      <c r="K94" s="1">
        <v>25.312000000000001</v>
      </c>
      <c r="L94" s="1">
        <v>25.077400000000001</v>
      </c>
      <c r="M94" s="1">
        <v>25.132400000000001</v>
      </c>
      <c r="N94" s="1">
        <v>25.2333</v>
      </c>
      <c r="O94" s="1">
        <v>25.410699999999999</v>
      </c>
      <c r="P94" s="1">
        <v>25.173400000000001</v>
      </c>
      <c r="Q94" s="1">
        <v>25.2105</v>
      </c>
      <c r="R94" s="1">
        <v>25.091799999999999</v>
      </c>
      <c r="S94" s="1">
        <v>25.267299999999999</v>
      </c>
      <c r="T94" s="1">
        <v>25.031300000000002</v>
      </c>
      <c r="U94" s="1">
        <v>24.7882</v>
      </c>
      <c r="V94" s="1">
        <v>24.752300000000002</v>
      </c>
      <c r="W94" s="1">
        <v>25.0733</v>
      </c>
      <c r="X94" s="1">
        <v>24.924299999999999</v>
      </c>
      <c r="Y94" s="1">
        <v>25.4909</v>
      </c>
      <c r="Z94" s="1">
        <v>25.449200000000001</v>
      </c>
      <c r="AA94" s="1">
        <v>24.5197</v>
      </c>
      <c r="AB94" s="1">
        <v>25.035299999999999</v>
      </c>
    </row>
    <row r="95" spans="1:28">
      <c r="A95" s="1" t="s">
        <v>206</v>
      </c>
      <c r="B95" s="1" t="s">
        <v>446</v>
      </c>
      <c r="C95" s="1">
        <v>27.4</v>
      </c>
      <c r="D95" s="1">
        <v>27.3</v>
      </c>
      <c r="E95" s="1">
        <v>27.4</v>
      </c>
      <c r="F95" s="1">
        <v>27.1</v>
      </c>
      <c r="G95" s="1">
        <v>27.3</v>
      </c>
      <c r="H95" s="1">
        <v>27.8</v>
      </c>
      <c r="I95" s="1">
        <v>27.2</v>
      </c>
      <c r="J95" s="1">
        <v>27.7</v>
      </c>
      <c r="K95" s="1">
        <v>27.8</v>
      </c>
      <c r="L95" s="1">
        <v>27.5</v>
      </c>
      <c r="M95" s="1">
        <v>27.4</v>
      </c>
      <c r="N95" s="1">
        <v>27.7</v>
      </c>
      <c r="O95" s="1">
        <v>27.6</v>
      </c>
      <c r="P95" s="1">
        <v>27.8</v>
      </c>
      <c r="Q95" s="1">
        <v>27.6</v>
      </c>
      <c r="R95" s="1">
        <v>27.7</v>
      </c>
      <c r="S95" s="1">
        <v>27.4</v>
      </c>
      <c r="T95" s="1">
        <v>27.6</v>
      </c>
      <c r="U95" s="1">
        <v>27.6</v>
      </c>
      <c r="V95" s="1">
        <v>27.9</v>
      </c>
      <c r="W95" s="1">
        <v>27.4</v>
      </c>
      <c r="X95" s="1">
        <v>27.8</v>
      </c>
      <c r="Y95" s="1">
        <v>28</v>
      </c>
      <c r="Z95" s="1">
        <v>27.6</v>
      </c>
      <c r="AA95" s="1">
        <v>27.8</v>
      </c>
      <c r="AB95" s="1">
        <v>28</v>
      </c>
    </row>
    <row r="96" spans="1:28">
      <c r="A96" s="1" t="s">
        <v>213</v>
      </c>
      <c r="B96" s="1" t="s">
        <v>447</v>
      </c>
      <c r="C96" s="1">
        <v>21.219799999999999</v>
      </c>
      <c r="D96" s="1">
        <v>21.467099999999999</v>
      </c>
      <c r="E96" s="1">
        <v>20.114999999999998</v>
      </c>
      <c r="F96" s="1">
        <v>20.229099999999999</v>
      </c>
      <c r="G96" s="1">
        <v>20.001899999999999</v>
      </c>
      <c r="H96" s="1">
        <v>19.304500000000001</v>
      </c>
      <c r="I96" s="1">
        <v>23.1296</v>
      </c>
      <c r="J96" s="1">
        <v>22.702500000000001</v>
      </c>
      <c r="K96" s="1">
        <v>22.087</v>
      </c>
      <c r="L96" s="1">
        <v>21.694500000000001</v>
      </c>
      <c r="M96" s="1">
        <v>21.913</v>
      </c>
      <c r="N96" s="1">
        <v>21.736899999999999</v>
      </c>
      <c r="O96" s="1">
        <v>21.332599999999999</v>
      </c>
      <c r="P96" s="1">
        <v>22.114999999999998</v>
      </c>
      <c r="Q96" s="1">
        <v>22.2455</v>
      </c>
      <c r="R96" s="1">
        <v>21.476900000000001</v>
      </c>
      <c r="S96" s="1">
        <v>21.532499999999999</v>
      </c>
      <c r="T96" s="1">
        <v>21.4968</v>
      </c>
      <c r="U96" s="1">
        <v>19.495899999999999</v>
      </c>
      <c r="V96" s="1">
        <v>20.346499999999999</v>
      </c>
      <c r="W96" s="1">
        <v>23.0288</v>
      </c>
      <c r="X96" s="1">
        <v>21.2744</v>
      </c>
      <c r="Y96" s="1">
        <v>20.595400000000001</v>
      </c>
      <c r="Z96" s="1">
        <v>21.644300000000001</v>
      </c>
      <c r="AA96" s="1">
        <v>22.3569</v>
      </c>
      <c r="AB96" s="1">
        <v>20.842199999999998</v>
      </c>
    </row>
    <row r="97" spans="1:28">
      <c r="A97" s="1" t="s">
        <v>215</v>
      </c>
      <c r="B97" s="1" t="s">
        <v>448</v>
      </c>
      <c r="C97" s="1">
        <v>12.641500000000001</v>
      </c>
      <c r="D97" s="1">
        <v>11.9297</v>
      </c>
      <c r="E97" s="1">
        <v>11.6327</v>
      </c>
      <c r="F97" s="1">
        <v>11.1221</v>
      </c>
      <c r="G97" s="1">
        <v>13.307</v>
      </c>
      <c r="H97" s="1">
        <v>11.723100000000001</v>
      </c>
      <c r="I97" s="1">
        <v>12.233000000000001</v>
      </c>
      <c r="J97" s="1">
        <v>13.1592</v>
      </c>
      <c r="K97" s="1">
        <v>12.785</v>
      </c>
      <c r="L97" s="1">
        <v>11.1221</v>
      </c>
      <c r="M97" s="1">
        <v>10.957700000000001</v>
      </c>
      <c r="N97" s="1">
        <v>12.839700000000001</v>
      </c>
      <c r="O97" s="1">
        <v>11.431699999999999</v>
      </c>
      <c r="P97" s="1">
        <v>10.3941</v>
      </c>
      <c r="Q97" s="1">
        <v>12.4602</v>
      </c>
      <c r="R97" s="1">
        <v>10.727600000000001</v>
      </c>
      <c r="S97" s="1">
        <v>11.7155</v>
      </c>
      <c r="T97" s="1">
        <v>13.6091</v>
      </c>
      <c r="U97" s="1">
        <v>12.524100000000001</v>
      </c>
      <c r="V97" s="1">
        <v>11.576599999999999</v>
      </c>
      <c r="W97" s="1">
        <v>13.411300000000001</v>
      </c>
      <c r="X97" s="1">
        <v>12.077500000000001</v>
      </c>
      <c r="Y97" s="1">
        <v>10.2502</v>
      </c>
      <c r="Z97" s="1">
        <v>11.980700000000001</v>
      </c>
      <c r="AA97" s="1">
        <v>13.938499999999999</v>
      </c>
      <c r="AB97" s="1">
        <v>12.1134</v>
      </c>
    </row>
    <row r="98" spans="1:28">
      <c r="A98" s="1" t="s">
        <v>211</v>
      </c>
      <c r="B98" s="1" t="s">
        <v>449</v>
      </c>
      <c r="C98" s="1">
        <v>27.21</v>
      </c>
      <c r="D98" s="1">
        <v>26.61</v>
      </c>
      <c r="E98" s="1">
        <v>26.61</v>
      </c>
      <c r="F98" s="1">
        <v>26.91</v>
      </c>
      <c r="G98" s="1">
        <v>27.31</v>
      </c>
      <c r="H98" s="1">
        <v>27.32</v>
      </c>
      <c r="I98" s="1">
        <v>27.3</v>
      </c>
      <c r="J98" s="1">
        <v>27.41</v>
      </c>
      <c r="K98" s="1">
        <v>27.42</v>
      </c>
      <c r="L98" s="1">
        <v>27.41</v>
      </c>
      <c r="M98" s="1">
        <v>27.31</v>
      </c>
      <c r="N98" s="1">
        <v>27.51</v>
      </c>
      <c r="O98" s="1">
        <v>27.81</v>
      </c>
      <c r="P98" s="1">
        <v>27.91</v>
      </c>
      <c r="Q98" s="1">
        <v>28.1</v>
      </c>
      <c r="R98" s="1">
        <v>28.01</v>
      </c>
      <c r="S98" s="1">
        <v>27.71</v>
      </c>
      <c r="T98" s="1">
        <v>27.71</v>
      </c>
      <c r="U98" s="1">
        <v>27.41</v>
      </c>
      <c r="V98" s="1">
        <v>27.21</v>
      </c>
      <c r="W98" s="1">
        <v>27.21</v>
      </c>
      <c r="X98" s="1">
        <v>27.21</v>
      </c>
      <c r="Y98" s="1">
        <v>27.51</v>
      </c>
      <c r="Z98" s="1">
        <v>27.61</v>
      </c>
      <c r="AA98" s="1">
        <v>27.21</v>
      </c>
      <c r="AB98" s="1">
        <v>27.21</v>
      </c>
    </row>
    <row r="99" spans="1:28">
      <c r="A99" s="1" t="s">
        <v>223</v>
      </c>
      <c r="B99" s="1" t="s">
        <v>450</v>
      </c>
      <c r="C99" s="1">
        <v>19.248799999999999</v>
      </c>
      <c r="D99" s="1">
        <v>21.8108</v>
      </c>
      <c r="E99" s="1">
        <v>20.315300000000001</v>
      </c>
      <c r="F99" s="1">
        <v>20.4298</v>
      </c>
      <c r="G99" s="1">
        <v>18.921299999999999</v>
      </c>
      <c r="H99" s="1">
        <v>19.090800000000002</v>
      </c>
      <c r="I99" s="1">
        <v>21.572700000000001</v>
      </c>
      <c r="J99" s="1">
        <v>21.488499999999998</v>
      </c>
      <c r="K99" s="1">
        <v>20.8674</v>
      </c>
      <c r="L99" s="1">
        <v>19.728100000000001</v>
      </c>
      <c r="M99" s="1">
        <v>20.887899999999998</v>
      </c>
      <c r="N99" s="1">
        <v>21.416699999999999</v>
      </c>
      <c r="O99" s="1">
        <v>21.450299999999999</v>
      </c>
      <c r="P99" s="1">
        <v>20.596699999999998</v>
      </c>
      <c r="Q99" s="1">
        <v>21.441500000000001</v>
      </c>
      <c r="R99" s="1">
        <v>20.6768</v>
      </c>
      <c r="S99" s="1">
        <v>20.2927</v>
      </c>
      <c r="T99" s="1">
        <v>20.9543</v>
      </c>
      <c r="U99" s="1">
        <v>20.102599999999999</v>
      </c>
      <c r="V99" s="1">
        <v>19.075600000000001</v>
      </c>
      <c r="W99" s="1">
        <v>22.569700000000001</v>
      </c>
      <c r="X99" s="1">
        <v>20.7974</v>
      </c>
      <c r="Y99" s="1">
        <v>20.3005</v>
      </c>
      <c r="Z99" s="1">
        <v>20.800799999999999</v>
      </c>
      <c r="AA99" s="1">
        <v>20.784500000000001</v>
      </c>
      <c r="AB99" s="1">
        <v>20.544699999999999</v>
      </c>
    </row>
    <row r="100" spans="1:28">
      <c r="A100" s="1" t="s">
        <v>225</v>
      </c>
      <c r="B100" s="1" t="s">
        <v>451</v>
      </c>
      <c r="C100" s="1">
        <v>19.703600000000002</v>
      </c>
      <c r="D100" s="1">
        <v>19.7288</v>
      </c>
      <c r="E100" s="1">
        <v>18.9968</v>
      </c>
      <c r="F100" s="1">
        <v>19.663799999999998</v>
      </c>
      <c r="G100" s="1">
        <v>20.261199999999999</v>
      </c>
      <c r="H100" s="1">
        <v>20.200399999999998</v>
      </c>
      <c r="I100" s="1">
        <v>19.618400000000001</v>
      </c>
      <c r="J100" s="1">
        <v>20.218399999999999</v>
      </c>
      <c r="K100" s="1">
        <v>20.223600000000001</v>
      </c>
      <c r="L100" s="1">
        <v>20.226199999999999</v>
      </c>
      <c r="M100" s="1">
        <v>20.026199999999999</v>
      </c>
      <c r="N100" s="1">
        <v>20.078399999999998</v>
      </c>
      <c r="O100" s="1">
        <v>20.218399999999999</v>
      </c>
      <c r="P100" s="1">
        <v>20.075800000000001</v>
      </c>
      <c r="Q100" s="1">
        <v>20.600999999999999</v>
      </c>
      <c r="R100" s="1">
        <v>20.015799999999999</v>
      </c>
      <c r="S100" s="1">
        <v>20.308700000000002</v>
      </c>
      <c r="T100" s="1">
        <v>20.667999999999999</v>
      </c>
      <c r="U100" s="1">
        <v>20.321000000000002</v>
      </c>
      <c r="V100" s="1">
        <v>20.606100000000001</v>
      </c>
      <c r="W100" s="1">
        <v>20.865400000000001</v>
      </c>
      <c r="X100" s="1">
        <v>20.915800000000001</v>
      </c>
      <c r="Y100" s="1">
        <v>21.210599999999999</v>
      </c>
      <c r="Z100" s="1">
        <v>20.588799999999999</v>
      </c>
      <c r="AA100" s="1">
        <v>21.218399999999999</v>
      </c>
      <c r="AB100" s="1">
        <v>21.321000000000002</v>
      </c>
    </row>
    <row r="101" spans="1:28">
      <c r="A101" s="1" t="s">
        <v>209</v>
      </c>
      <c r="B101" s="1" t="s">
        <v>452</v>
      </c>
      <c r="C101" s="1">
        <v>15.3802</v>
      </c>
      <c r="D101" s="1">
        <v>15.305899999999999</v>
      </c>
      <c r="E101" s="1">
        <v>14.0334</v>
      </c>
      <c r="F101" s="1">
        <v>16.1877</v>
      </c>
      <c r="G101" s="1">
        <v>15.6752</v>
      </c>
      <c r="H101" s="1">
        <v>15.7881</v>
      </c>
      <c r="I101" s="1">
        <v>15.420199999999999</v>
      </c>
      <c r="J101" s="1">
        <v>14.8674</v>
      </c>
      <c r="K101" s="1">
        <v>15.6988</v>
      </c>
      <c r="L101" s="1">
        <v>14.5784</v>
      </c>
      <c r="M101" s="1">
        <v>14.886699999999999</v>
      </c>
      <c r="N101" s="1">
        <v>14.8879</v>
      </c>
      <c r="O101" s="1">
        <v>15.4938</v>
      </c>
      <c r="P101" s="1">
        <v>15.285</v>
      </c>
      <c r="Q101" s="1">
        <v>15.242599999999999</v>
      </c>
      <c r="R101" s="1">
        <v>15.807399999999999</v>
      </c>
      <c r="S101" s="1">
        <v>15.0954</v>
      </c>
      <c r="T101" s="1">
        <v>14.396000000000001</v>
      </c>
      <c r="U101" s="1">
        <v>15.154199999999999</v>
      </c>
      <c r="V101" s="1">
        <v>15.1998</v>
      </c>
      <c r="W101" s="1">
        <v>14.8149</v>
      </c>
      <c r="X101" s="1">
        <v>14.920299999999999</v>
      </c>
      <c r="Y101" s="1">
        <v>16.265000000000001</v>
      </c>
      <c r="Z101" s="1">
        <v>15.2812</v>
      </c>
      <c r="AA101" s="1">
        <v>15.440799999999999</v>
      </c>
      <c r="AB101" s="1">
        <v>15.3802</v>
      </c>
    </row>
    <row r="102" spans="1:28">
      <c r="A102" s="1" t="s">
        <v>202</v>
      </c>
      <c r="B102" s="1" t="s">
        <v>453</v>
      </c>
      <c r="C102" s="1">
        <v>-1.0953999999999999</v>
      </c>
      <c r="D102" s="1">
        <v>-2.8271999999999999</v>
      </c>
      <c r="E102" s="1">
        <v>-2.6581000000000001</v>
      </c>
      <c r="F102" s="1">
        <v>-3.0186999999999999</v>
      </c>
      <c r="G102" s="1">
        <v>-1.1692</v>
      </c>
      <c r="H102" s="1">
        <v>-3.0836000000000001</v>
      </c>
      <c r="I102" s="1">
        <v>-5.8005000000000004</v>
      </c>
      <c r="J102" s="1">
        <v>-4.2264999999999997</v>
      </c>
      <c r="K102" s="1">
        <v>-4.6646999999999998</v>
      </c>
      <c r="L102" s="1">
        <v>-0.72040000000000004</v>
      </c>
      <c r="M102" s="1">
        <v>-3.7124999999999999</v>
      </c>
      <c r="N102" s="1">
        <v>-5.7839999999999998</v>
      </c>
      <c r="O102" s="1">
        <v>-5.7210999999999999</v>
      </c>
      <c r="P102" s="1">
        <v>-5.8526999999999996</v>
      </c>
      <c r="Q102" s="1">
        <v>-3.8188</v>
      </c>
      <c r="R102" s="1">
        <v>-3.2429999999999999</v>
      </c>
      <c r="S102" s="1">
        <v>-6.4734999999999996</v>
      </c>
      <c r="T102" s="1">
        <v>-0.67359999999999998</v>
      </c>
      <c r="U102" s="1">
        <v>-1.5427999999999999</v>
      </c>
      <c r="V102" s="1">
        <v>-1.4419</v>
      </c>
      <c r="W102" s="1">
        <v>-5.1738</v>
      </c>
      <c r="X102" s="1">
        <v>-2.9773000000000001</v>
      </c>
      <c r="Y102" s="1">
        <v>-7.5872000000000002</v>
      </c>
      <c r="Z102" s="1">
        <v>-2.3026</v>
      </c>
      <c r="AA102" s="1">
        <v>-1.3537999999999999</v>
      </c>
      <c r="AB102" s="1">
        <v>-0.30570000000000003</v>
      </c>
    </row>
    <row r="103" spans="1:28">
      <c r="A103" s="1" t="s">
        <v>200</v>
      </c>
      <c r="B103" s="1" t="s">
        <v>454</v>
      </c>
      <c r="C103" s="1">
        <v>1.4383300000000001</v>
      </c>
      <c r="D103" s="1">
        <v>1.1100000000000001</v>
      </c>
      <c r="E103" s="1">
        <v>1.9666600000000001</v>
      </c>
      <c r="F103" s="1">
        <v>1.9866600000000001</v>
      </c>
      <c r="G103" s="1">
        <v>3.2166600000000001</v>
      </c>
      <c r="H103" s="1">
        <v>2.29</v>
      </c>
      <c r="I103" s="1">
        <v>1.8049999999999999</v>
      </c>
      <c r="J103" s="1">
        <v>3.1633300000000002</v>
      </c>
      <c r="K103" s="1">
        <v>2.9</v>
      </c>
      <c r="L103" s="1">
        <v>2.04833</v>
      </c>
      <c r="M103" s="1">
        <v>2.0866600000000002</v>
      </c>
      <c r="N103" s="1">
        <v>1.80833</v>
      </c>
      <c r="O103" s="1">
        <v>2.0299999999999998</v>
      </c>
      <c r="P103" s="1">
        <v>1.12666</v>
      </c>
      <c r="Q103" s="1">
        <v>2.9416600000000002</v>
      </c>
      <c r="R103" s="1">
        <v>0.66166000000000003</v>
      </c>
      <c r="S103" s="1">
        <v>1.4750000000000001</v>
      </c>
      <c r="T103" s="1">
        <v>3.395</v>
      </c>
      <c r="U103" s="1">
        <v>3.2083300000000001</v>
      </c>
      <c r="V103" s="1">
        <v>1.58666</v>
      </c>
      <c r="W103" s="1">
        <v>1.0566599999999999</v>
      </c>
      <c r="X103" s="1">
        <v>2.8033299999999999</v>
      </c>
      <c r="Y103" s="1">
        <v>-0.40660000000000002</v>
      </c>
      <c r="Z103" s="1">
        <v>0.91332999999999998</v>
      </c>
      <c r="AA103" s="1">
        <v>4.7949999999999999</v>
      </c>
      <c r="AB103" s="1">
        <v>2.5816599999999998</v>
      </c>
    </row>
    <row r="104" spans="1:28">
      <c r="A104" s="1" t="s">
        <v>217</v>
      </c>
      <c r="B104" s="1" t="s">
        <v>455</v>
      </c>
      <c r="C104" s="1">
        <v>-21.712</v>
      </c>
      <c r="D104" s="1">
        <v>-20.420999999999999</v>
      </c>
      <c r="E104" s="1">
        <v>-18.172999999999998</v>
      </c>
      <c r="F104" s="1">
        <v>-21.315999999999999</v>
      </c>
      <c r="G104" s="1">
        <v>-18.582000000000001</v>
      </c>
      <c r="H104" s="1">
        <v>-19.067</v>
      </c>
      <c r="I104" s="1">
        <v>-20.957000000000001</v>
      </c>
      <c r="J104" s="1">
        <v>-19.013999999999999</v>
      </c>
      <c r="K104" s="1">
        <v>-21.085999999999999</v>
      </c>
      <c r="L104" s="1">
        <v>-18.178000000000001</v>
      </c>
      <c r="M104" s="1">
        <v>-23.419</v>
      </c>
      <c r="N104" s="1">
        <v>-21.387</v>
      </c>
      <c r="O104" s="1">
        <v>-20.004999999999999</v>
      </c>
      <c r="P104" s="1">
        <v>-19.268000000000001</v>
      </c>
      <c r="Q104" s="1">
        <v>-19.085999999999999</v>
      </c>
      <c r="R104" s="1">
        <v>-24.093</v>
      </c>
      <c r="S104" s="1">
        <v>-19.347000000000001</v>
      </c>
      <c r="T104" s="1">
        <v>-17.998000000000001</v>
      </c>
      <c r="U104" s="1">
        <v>-23.236999999999998</v>
      </c>
      <c r="V104" s="1">
        <v>-19.611999999999998</v>
      </c>
      <c r="W104" s="1">
        <v>-23.847000000000001</v>
      </c>
      <c r="X104" s="1">
        <v>-25.538</v>
      </c>
      <c r="Y104" s="1">
        <v>-23.998000000000001</v>
      </c>
      <c r="Z104" s="1">
        <v>-20.38</v>
      </c>
      <c r="AA104" s="1">
        <v>-18.117999999999999</v>
      </c>
      <c r="AB104" s="1">
        <v>-15.92</v>
      </c>
    </row>
    <row r="105" spans="1:28">
      <c r="A105" s="1" t="s">
        <v>198</v>
      </c>
      <c r="B105" s="1" t="s">
        <v>456</v>
      </c>
      <c r="C105" s="1">
        <v>9.1723300000000005</v>
      </c>
      <c r="D105" s="1">
        <v>9.2111599999999996</v>
      </c>
      <c r="E105" s="1">
        <v>9.13523</v>
      </c>
      <c r="F105" s="1">
        <v>8.8347300000000004</v>
      </c>
      <c r="G105" s="1">
        <v>9.1670499999999997</v>
      </c>
      <c r="H105" s="1">
        <v>9.8196700000000003</v>
      </c>
      <c r="I105" s="1">
        <v>10.47</v>
      </c>
      <c r="J105" s="1">
        <v>10.9994</v>
      </c>
      <c r="K105" s="1">
        <v>9.7235300000000002</v>
      </c>
      <c r="L105" s="1">
        <v>9.5602400000000003</v>
      </c>
      <c r="M105" s="1">
        <v>8.7776999999999994</v>
      </c>
      <c r="N105" s="1">
        <v>10.9391</v>
      </c>
      <c r="O105" s="1">
        <v>11.088200000000001</v>
      </c>
      <c r="P105" s="1">
        <v>9.5659200000000002</v>
      </c>
      <c r="Q105" s="1">
        <v>9.9968599999999999</v>
      </c>
      <c r="R105" s="1">
        <v>8.2487300000000001</v>
      </c>
      <c r="S105" s="1">
        <v>8.5907699999999991</v>
      </c>
      <c r="T105" s="1">
        <v>9.9873799999999999</v>
      </c>
      <c r="U105" s="1">
        <v>9.5160699999999991</v>
      </c>
      <c r="V105" s="1">
        <v>9.1464800000000004</v>
      </c>
      <c r="W105" s="1">
        <v>10.951700000000001</v>
      </c>
      <c r="X105" s="1">
        <v>10.384</v>
      </c>
      <c r="Y105" s="1">
        <v>8.8224699999999991</v>
      </c>
      <c r="Z105" s="1">
        <v>10.196199999999999</v>
      </c>
      <c r="AA105" s="1">
        <v>10.384499999999999</v>
      </c>
      <c r="AB105" s="1">
        <v>9.4997199999999999</v>
      </c>
    </row>
    <row r="106" spans="1:28">
      <c r="A106" s="1" t="s">
        <v>221</v>
      </c>
      <c r="B106" s="1" t="s">
        <v>457</v>
      </c>
      <c r="C106" s="1">
        <v>20.106000000000002</v>
      </c>
      <c r="D106" s="1">
        <v>19.909300000000002</v>
      </c>
      <c r="E106" s="1">
        <v>19.991499999999998</v>
      </c>
      <c r="F106" s="1">
        <v>20.277200000000001</v>
      </c>
      <c r="G106" s="1">
        <v>19.393799999999999</v>
      </c>
      <c r="H106" s="1">
        <v>20.197500000000002</v>
      </c>
      <c r="I106" s="1">
        <v>19.485299999999999</v>
      </c>
      <c r="J106" s="1">
        <v>19.911300000000001</v>
      </c>
      <c r="K106" s="1">
        <v>20.3508</v>
      </c>
      <c r="L106" s="1">
        <v>19.988600000000002</v>
      </c>
      <c r="M106" s="1">
        <v>19.543199999999999</v>
      </c>
      <c r="N106" s="1">
        <v>19.910799999999998</v>
      </c>
      <c r="O106" s="1">
        <v>20.431999999999999</v>
      </c>
      <c r="P106" s="1">
        <v>19.4163</v>
      </c>
      <c r="Q106" s="1">
        <v>19.836400000000001</v>
      </c>
      <c r="R106" s="1">
        <v>20.402100000000001</v>
      </c>
      <c r="S106" s="1">
        <v>20.433900000000001</v>
      </c>
      <c r="T106" s="1">
        <v>19.918299999999999</v>
      </c>
      <c r="U106" s="1">
        <v>20.2029</v>
      </c>
      <c r="V106" s="1">
        <v>19.5792</v>
      </c>
      <c r="W106" s="1">
        <v>20.435199999999998</v>
      </c>
      <c r="X106" s="1">
        <v>19.881799999999998</v>
      </c>
      <c r="Y106" s="1">
        <v>20.0853</v>
      </c>
      <c r="Z106" s="1">
        <v>19.933700000000002</v>
      </c>
      <c r="AA106" s="1">
        <v>20.5062</v>
      </c>
      <c r="AB106" s="1">
        <v>21.129100000000001</v>
      </c>
    </row>
    <row r="107" spans="1:28">
      <c r="A107" s="1" t="s">
        <v>232</v>
      </c>
      <c r="B107" s="1" t="s">
        <v>458</v>
      </c>
      <c r="C107" s="1">
        <v>14.367900000000001</v>
      </c>
      <c r="D107" s="1">
        <v>14.6937</v>
      </c>
      <c r="E107" s="1">
        <v>15.0047</v>
      </c>
      <c r="F107" s="1">
        <v>15.2585</v>
      </c>
      <c r="G107" s="1">
        <v>13.8972</v>
      </c>
      <c r="H107" s="1">
        <v>13.558199999999999</v>
      </c>
      <c r="I107" s="1">
        <v>13.089499999999999</v>
      </c>
      <c r="J107" s="1">
        <v>15.2593</v>
      </c>
      <c r="K107" s="1">
        <v>15.2475</v>
      </c>
      <c r="L107" s="1">
        <v>15.6326</v>
      </c>
      <c r="M107" s="1">
        <v>15.3309</v>
      </c>
      <c r="N107" s="1">
        <v>14.138299999999999</v>
      </c>
      <c r="O107" s="1">
        <v>14.6088</v>
      </c>
      <c r="P107" s="1">
        <v>15.075100000000001</v>
      </c>
      <c r="Q107" s="1">
        <v>14.1142</v>
      </c>
      <c r="R107" s="1">
        <v>16.327500000000001</v>
      </c>
      <c r="S107" s="1">
        <v>15.521100000000001</v>
      </c>
      <c r="T107" s="1">
        <v>14.681900000000001</v>
      </c>
      <c r="U107" s="1">
        <v>15.5693</v>
      </c>
      <c r="V107" s="1">
        <v>15.157299999999999</v>
      </c>
      <c r="W107" s="1">
        <v>15.830299999999999</v>
      </c>
      <c r="X107" s="1">
        <v>13.9069</v>
      </c>
      <c r="Y107" s="1">
        <v>15.132</v>
      </c>
      <c r="Z107" s="1">
        <v>14.9933</v>
      </c>
      <c r="AA107" s="1">
        <v>15.5083</v>
      </c>
      <c r="AB107" s="1">
        <v>15.2415</v>
      </c>
    </row>
    <row r="108" spans="1:28">
      <c r="A108" s="1" t="s">
        <v>246</v>
      </c>
      <c r="B108" s="1" t="s">
        <v>459</v>
      </c>
      <c r="C108" s="1">
        <v>4.6278300000000003</v>
      </c>
      <c r="D108" s="1">
        <v>2.0128300000000001</v>
      </c>
      <c r="E108" s="1">
        <v>3.2626300000000001</v>
      </c>
      <c r="F108" s="1">
        <v>4.3234000000000004</v>
      </c>
      <c r="G108" s="1">
        <v>4.3268000000000004</v>
      </c>
      <c r="H108" s="1">
        <v>1.95438</v>
      </c>
      <c r="I108" s="1">
        <v>4.2179900000000004</v>
      </c>
      <c r="J108" s="1">
        <v>2.8559199999999998</v>
      </c>
      <c r="K108" s="1">
        <v>3.40212</v>
      </c>
      <c r="L108" s="1">
        <v>3.76213</v>
      </c>
      <c r="M108" s="1">
        <v>3.9874499999999999</v>
      </c>
      <c r="N108" s="1">
        <v>4.8200599999999998</v>
      </c>
      <c r="O108" s="1">
        <v>3.5499399999999999</v>
      </c>
      <c r="P108" s="1">
        <v>4.0658099999999999</v>
      </c>
      <c r="Q108" s="1">
        <v>3.5996800000000002</v>
      </c>
      <c r="R108" s="1">
        <v>4.2449000000000003</v>
      </c>
      <c r="S108" s="1">
        <v>6.1133199999999999</v>
      </c>
      <c r="T108" s="1">
        <v>4.9037300000000004</v>
      </c>
      <c r="U108" s="1">
        <v>4.6505099999999997</v>
      </c>
      <c r="V108" s="1">
        <v>5.8644600000000002</v>
      </c>
      <c r="W108" s="1">
        <v>3.5667900000000001</v>
      </c>
      <c r="X108" s="1">
        <v>3.6878600000000001</v>
      </c>
      <c r="Y108" s="1">
        <v>2.54711</v>
      </c>
      <c r="Z108" s="1">
        <v>3.2269899999999998</v>
      </c>
      <c r="AA108" s="1">
        <v>3.69631</v>
      </c>
      <c r="AB108" s="1">
        <v>2.7201399999999998</v>
      </c>
    </row>
    <row r="109" spans="1:28">
      <c r="A109" s="1" t="s">
        <v>242</v>
      </c>
      <c r="B109" s="1" t="s">
        <v>460</v>
      </c>
      <c r="C109" s="1">
        <v>3.97431</v>
      </c>
      <c r="D109" s="1">
        <v>-0.51749999999999996</v>
      </c>
      <c r="E109" s="1">
        <v>2.8751600000000002</v>
      </c>
      <c r="F109" s="1">
        <v>2.0653600000000001</v>
      </c>
      <c r="G109" s="1">
        <v>1.55968</v>
      </c>
      <c r="H109" s="1">
        <v>-0.2334</v>
      </c>
      <c r="I109" s="1">
        <v>-0.34029999999999999</v>
      </c>
      <c r="J109" s="1">
        <v>-1.0134000000000001</v>
      </c>
      <c r="K109" s="1">
        <v>3.64019</v>
      </c>
      <c r="L109" s="1">
        <v>2.9866700000000002</v>
      </c>
      <c r="M109" s="1">
        <v>4.0943699999999996</v>
      </c>
      <c r="N109" s="1">
        <v>2.9045899999999998</v>
      </c>
      <c r="O109" s="1">
        <v>3.0204</v>
      </c>
      <c r="P109" s="1">
        <v>1.67449</v>
      </c>
      <c r="Q109" s="1">
        <v>3.1562999999999999</v>
      </c>
      <c r="R109" s="1">
        <v>2.0298099999999999</v>
      </c>
      <c r="S109" s="1">
        <v>1.0973200000000001</v>
      </c>
      <c r="T109" s="1">
        <v>4.0964</v>
      </c>
      <c r="U109" s="1">
        <v>2.8671500000000001</v>
      </c>
      <c r="V109" s="1">
        <v>0.68245999999999996</v>
      </c>
      <c r="W109" s="1">
        <v>-1.0254000000000001</v>
      </c>
      <c r="X109" s="1">
        <v>3.2673000000000001</v>
      </c>
      <c r="Y109" s="1">
        <v>0.41553000000000001</v>
      </c>
      <c r="Z109" s="1">
        <v>1.3602799999999999</v>
      </c>
      <c r="AA109" s="1">
        <v>4.9686199999999996</v>
      </c>
      <c r="AB109" s="1">
        <v>3.2707999999999999</v>
      </c>
    </row>
    <row r="110" spans="1:28">
      <c r="A110" s="1" t="s">
        <v>234</v>
      </c>
      <c r="B110" s="1" t="s">
        <v>461</v>
      </c>
      <c r="C110" s="1">
        <v>19.591200000000001</v>
      </c>
      <c r="D110" s="1">
        <v>19.1493</v>
      </c>
      <c r="E110" s="1">
        <v>18.972999999999999</v>
      </c>
      <c r="F110" s="1">
        <v>18.8246</v>
      </c>
      <c r="G110" s="1">
        <v>18.1435</v>
      </c>
      <c r="H110" s="1">
        <v>19.2849</v>
      </c>
      <c r="I110" s="1">
        <v>19.0184</v>
      </c>
      <c r="J110" s="1">
        <v>18.1904</v>
      </c>
      <c r="K110" s="1">
        <v>20.553699999999999</v>
      </c>
      <c r="L110" s="1">
        <v>18.955100000000002</v>
      </c>
      <c r="M110" s="1">
        <v>18.938400000000001</v>
      </c>
      <c r="N110" s="1">
        <v>18.954899999999999</v>
      </c>
      <c r="O110" s="1">
        <v>18.747</v>
      </c>
      <c r="P110" s="1">
        <v>18.514199999999999</v>
      </c>
      <c r="Q110" s="1">
        <v>18.636099999999999</v>
      </c>
      <c r="R110" s="1">
        <v>18.530899999999999</v>
      </c>
      <c r="S110" s="1">
        <v>18.394100000000002</v>
      </c>
      <c r="T110" s="1">
        <v>18.978000000000002</v>
      </c>
      <c r="U110" s="1">
        <v>19.517099999999999</v>
      </c>
      <c r="V110" s="1">
        <v>19.135100000000001</v>
      </c>
      <c r="W110" s="1">
        <v>19.808800000000002</v>
      </c>
      <c r="X110" s="1">
        <v>19.354900000000001</v>
      </c>
      <c r="Y110" s="1">
        <v>18.703600000000002</v>
      </c>
      <c r="Z110" s="1">
        <v>19.030899999999999</v>
      </c>
      <c r="AA110" s="1">
        <v>18.580200000000001</v>
      </c>
      <c r="AB110" s="1">
        <v>18.938500000000001</v>
      </c>
    </row>
    <row r="111" spans="1:28">
      <c r="A111" s="1" t="s">
        <v>248</v>
      </c>
      <c r="B111" s="1" t="s">
        <v>462</v>
      </c>
      <c r="C111" s="1">
        <v>5.0408900000000001</v>
      </c>
      <c r="D111" s="1">
        <v>3.9508100000000002</v>
      </c>
      <c r="E111" s="1">
        <v>4.3554300000000001</v>
      </c>
      <c r="F111" s="1">
        <v>4.8129900000000001</v>
      </c>
      <c r="G111" s="1">
        <v>4.1830999999999996</v>
      </c>
      <c r="H111" s="1">
        <v>3.4953699999999999</v>
      </c>
      <c r="I111" s="1">
        <v>4.2307100000000002</v>
      </c>
      <c r="J111" s="1">
        <v>4.2480200000000004</v>
      </c>
      <c r="K111" s="1">
        <v>5.5176999999999996</v>
      </c>
      <c r="L111" s="1">
        <v>5.2371999999999996</v>
      </c>
      <c r="M111" s="1">
        <v>5.6939599999999997</v>
      </c>
      <c r="N111" s="1">
        <v>3.8229700000000002</v>
      </c>
      <c r="O111" s="1">
        <v>4.9216600000000001</v>
      </c>
      <c r="P111" s="1">
        <v>3.9692400000000001</v>
      </c>
      <c r="Q111" s="1">
        <v>3.9725100000000002</v>
      </c>
      <c r="R111" s="1">
        <v>4.9855099999999997</v>
      </c>
      <c r="S111" s="1">
        <v>4.2024699999999999</v>
      </c>
      <c r="T111" s="1">
        <v>4.8734200000000003</v>
      </c>
      <c r="U111" s="1">
        <v>5.1072600000000001</v>
      </c>
      <c r="V111" s="1">
        <v>4.2356400000000001</v>
      </c>
      <c r="W111" s="1">
        <v>4.5537000000000001</v>
      </c>
      <c r="X111" s="1">
        <v>4.6872499999999997</v>
      </c>
      <c r="Y111" s="1">
        <v>4.9009900000000002</v>
      </c>
      <c r="Z111" s="1">
        <v>5.4984799999999998</v>
      </c>
      <c r="AA111" s="1">
        <v>4.6970400000000003</v>
      </c>
      <c r="AB111" s="1">
        <v>4.1858199999999997</v>
      </c>
    </row>
    <row r="112" spans="1:28">
      <c r="A112" s="1" t="s">
        <v>240</v>
      </c>
      <c r="B112" s="1" t="s">
        <v>463</v>
      </c>
      <c r="C112" s="1">
        <v>23.777899999999999</v>
      </c>
      <c r="D112" s="1">
        <v>23.610800000000001</v>
      </c>
      <c r="E112" s="1">
        <v>23.6706</v>
      </c>
      <c r="F112" s="1">
        <v>23.627800000000001</v>
      </c>
      <c r="G112" s="1">
        <v>23.649100000000001</v>
      </c>
      <c r="H112" s="1">
        <v>23.7271</v>
      </c>
      <c r="I112" s="1">
        <v>23.200099999999999</v>
      </c>
      <c r="J112" s="1">
        <v>23.433199999999999</v>
      </c>
      <c r="K112" s="1">
        <v>23.466799999999999</v>
      </c>
      <c r="L112" s="1">
        <v>23.1464</v>
      </c>
      <c r="M112" s="1">
        <v>23.147600000000001</v>
      </c>
      <c r="N112" s="1">
        <v>23.521999999999998</v>
      </c>
      <c r="O112" s="1">
        <v>24.383600000000001</v>
      </c>
      <c r="P112" s="1">
        <v>23.5748</v>
      </c>
      <c r="Q112" s="1">
        <v>23.900600000000001</v>
      </c>
      <c r="R112" s="1">
        <v>23.777699999999999</v>
      </c>
      <c r="S112" s="1">
        <v>24.154299999999999</v>
      </c>
      <c r="T112" s="1">
        <v>23.795400000000001</v>
      </c>
      <c r="U112" s="1">
        <v>23.829899999999999</v>
      </c>
      <c r="V112" s="1">
        <v>24.318100000000001</v>
      </c>
      <c r="W112" s="1">
        <v>23.058599999999998</v>
      </c>
      <c r="X112" s="1">
        <v>23.8505</v>
      </c>
      <c r="Y112" s="1">
        <v>23.794799999999999</v>
      </c>
      <c r="Z112" s="1">
        <v>24.341799999999999</v>
      </c>
      <c r="AA112" s="1">
        <v>23.849599999999999</v>
      </c>
      <c r="AB112" s="1">
        <v>24.427099999999999</v>
      </c>
    </row>
    <row r="113" spans="1:28">
      <c r="A113" s="1" t="s">
        <v>236</v>
      </c>
      <c r="B113" s="1" t="s">
        <v>464</v>
      </c>
      <c r="C113" s="1">
        <v>19.9907</v>
      </c>
      <c r="D113" s="1">
        <v>19.106000000000002</v>
      </c>
      <c r="E113" s="1">
        <v>17.998899999999999</v>
      </c>
      <c r="F113" s="1">
        <v>17.136900000000001</v>
      </c>
      <c r="G113" s="1">
        <v>18.4664</v>
      </c>
      <c r="H113" s="1">
        <v>17.284800000000001</v>
      </c>
      <c r="I113" s="1">
        <v>20.695900000000002</v>
      </c>
      <c r="J113" s="1">
        <v>19.803000000000001</v>
      </c>
      <c r="K113" s="1">
        <v>19.3447</v>
      </c>
      <c r="L113" s="1">
        <v>20.111799999999999</v>
      </c>
      <c r="M113" s="1">
        <v>19.502800000000001</v>
      </c>
      <c r="N113" s="1">
        <v>18.7423</v>
      </c>
      <c r="O113" s="1">
        <v>17.810400000000001</v>
      </c>
      <c r="P113" s="1">
        <v>20.125299999999999</v>
      </c>
      <c r="Q113" s="1">
        <v>20.1629</v>
      </c>
      <c r="R113" s="1">
        <v>18.741900000000001</v>
      </c>
      <c r="S113" s="1">
        <v>18.935700000000001</v>
      </c>
      <c r="T113" s="1">
        <v>18.317</v>
      </c>
      <c r="U113" s="1">
        <v>17.476600000000001</v>
      </c>
      <c r="V113" s="1">
        <v>21.0398</v>
      </c>
      <c r="W113" s="1">
        <v>20.678699999999999</v>
      </c>
      <c r="X113" s="1">
        <v>19.443899999999999</v>
      </c>
      <c r="Y113" s="1">
        <v>19.345600000000001</v>
      </c>
      <c r="Z113" s="1">
        <v>20.189599999999999</v>
      </c>
      <c r="AA113" s="1">
        <v>20.5899</v>
      </c>
      <c r="AB113" s="1">
        <v>17.967400000000001</v>
      </c>
    </row>
    <row r="114" spans="1:28">
      <c r="A114" s="1" t="s">
        <v>238</v>
      </c>
      <c r="B114" s="1" t="s">
        <v>465</v>
      </c>
      <c r="C114" s="1">
        <v>25.793299999999999</v>
      </c>
      <c r="D114" s="1">
        <v>23.9801</v>
      </c>
      <c r="E114" s="1">
        <v>23.664100000000001</v>
      </c>
      <c r="F114" s="1">
        <v>23.309000000000001</v>
      </c>
      <c r="G114" s="1">
        <v>23.590199999999999</v>
      </c>
      <c r="H114" s="1">
        <v>23.7593</v>
      </c>
      <c r="I114" s="1">
        <v>25.164200000000001</v>
      </c>
      <c r="J114" s="1">
        <v>24.950800000000001</v>
      </c>
      <c r="K114" s="1">
        <v>24.9894</v>
      </c>
      <c r="L114" s="1">
        <v>24.753299999999999</v>
      </c>
      <c r="M114" s="1">
        <v>24.577100000000002</v>
      </c>
      <c r="N114" s="1">
        <v>24.4514</v>
      </c>
      <c r="O114" s="1">
        <v>23.8413</v>
      </c>
      <c r="P114" s="1">
        <v>25.070399999999999</v>
      </c>
      <c r="Q114" s="1">
        <v>25.477</v>
      </c>
      <c r="R114" s="1">
        <v>24.453900000000001</v>
      </c>
      <c r="S114" s="1">
        <v>24.1007</v>
      </c>
      <c r="T114" s="1">
        <v>24.077300000000001</v>
      </c>
      <c r="U114" s="1">
        <v>23.245699999999999</v>
      </c>
      <c r="V114" s="1">
        <v>25.962900000000001</v>
      </c>
      <c r="W114" s="1">
        <v>25.322399999999998</v>
      </c>
      <c r="X114" s="1">
        <v>24.376000000000001</v>
      </c>
      <c r="Y114" s="1">
        <v>25.041799999999999</v>
      </c>
      <c r="Z114" s="1">
        <v>25.027200000000001</v>
      </c>
      <c r="AA114" s="1">
        <v>25.1845</v>
      </c>
      <c r="AB114" s="1">
        <v>23.503499999999999</v>
      </c>
    </row>
    <row r="115" spans="1:28">
      <c r="A115" s="1" t="s">
        <v>219</v>
      </c>
      <c r="B115" s="1" t="s">
        <v>466</v>
      </c>
      <c r="C115" s="1">
        <v>26.447900000000001</v>
      </c>
      <c r="D115" s="1">
        <v>26.340900000000001</v>
      </c>
      <c r="E115" s="1">
        <v>26.140899999999998</v>
      </c>
      <c r="F115" s="1">
        <v>26.140899999999998</v>
      </c>
      <c r="G115" s="1">
        <v>26.047899999999998</v>
      </c>
      <c r="H115" s="1">
        <v>26.1479</v>
      </c>
      <c r="I115" s="1">
        <v>26.198599999999999</v>
      </c>
      <c r="J115" s="1">
        <v>25.847899999999999</v>
      </c>
      <c r="K115" s="1">
        <v>25.976099999999999</v>
      </c>
      <c r="L115" s="1">
        <v>26.098600000000001</v>
      </c>
      <c r="M115" s="1">
        <v>26.5197</v>
      </c>
      <c r="N115" s="1">
        <v>26.504300000000001</v>
      </c>
      <c r="O115" s="1">
        <v>26.476099999999999</v>
      </c>
      <c r="P115" s="1">
        <v>26.547899999999998</v>
      </c>
      <c r="Q115" s="1">
        <v>26.847899999999999</v>
      </c>
      <c r="R115" s="1">
        <v>26.619700000000002</v>
      </c>
      <c r="S115" s="1">
        <v>26.919699999999999</v>
      </c>
      <c r="T115" s="1">
        <v>26.447900000000001</v>
      </c>
      <c r="U115" s="1">
        <v>26.819700000000001</v>
      </c>
      <c r="V115" s="1">
        <v>26.819700000000001</v>
      </c>
      <c r="W115" s="1">
        <v>26.447900000000001</v>
      </c>
      <c r="X115" s="1">
        <v>26.447900000000001</v>
      </c>
      <c r="Y115" s="1">
        <v>26.098600000000001</v>
      </c>
      <c r="Z115" s="1">
        <v>26.247900000000001</v>
      </c>
      <c r="AA115" s="1">
        <v>26.547899999999998</v>
      </c>
      <c r="AB115" s="1">
        <v>26.347899999999999</v>
      </c>
    </row>
    <row r="116" spans="1:28">
      <c r="A116" s="1" t="s">
        <v>244</v>
      </c>
      <c r="B116" s="1" t="s">
        <v>467</v>
      </c>
      <c r="C116" s="1">
        <v>-6.7165999999999997</v>
      </c>
      <c r="D116" s="1">
        <v>-9.7241999999999997</v>
      </c>
      <c r="E116" s="1">
        <v>-4.4311999999999996</v>
      </c>
      <c r="F116" s="1">
        <v>-7.9001000000000001</v>
      </c>
      <c r="G116" s="1">
        <v>-11.122999999999999</v>
      </c>
      <c r="H116" s="1">
        <v>-9.3832000000000004</v>
      </c>
      <c r="I116" s="1">
        <v>-10.585000000000001</v>
      </c>
      <c r="J116" s="1">
        <v>-6.9751000000000003</v>
      </c>
      <c r="K116" s="1">
        <v>-6.9744999999999999</v>
      </c>
      <c r="L116" s="1">
        <v>-8.6798000000000002</v>
      </c>
      <c r="M116" s="1">
        <v>-5.8257000000000003</v>
      </c>
      <c r="N116" s="1">
        <v>-10.210000000000001</v>
      </c>
      <c r="O116" s="1">
        <v>-8.9039000000000001</v>
      </c>
      <c r="P116" s="1">
        <v>-10.621</v>
      </c>
      <c r="Q116" s="1">
        <v>-8.9662000000000006</v>
      </c>
      <c r="R116" s="1">
        <v>-7.069</v>
      </c>
      <c r="S116" s="1">
        <v>-8.3574999999999999</v>
      </c>
      <c r="T116" s="1">
        <v>-9.9690999999999992</v>
      </c>
      <c r="U116" s="1">
        <v>-5.1828000000000003</v>
      </c>
      <c r="V116" s="1">
        <v>-9.5991999999999997</v>
      </c>
      <c r="W116" s="1">
        <v>-11.996</v>
      </c>
      <c r="X116" s="1">
        <v>-10.220000000000001</v>
      </c>
      <c r="Y116" s="1">
        <v>-9.4514999999999993</v>
      </c>
      <c r="Z116" s="1">
        <v>-8.3473000000000006</v>
      </c>
      <c r="AA116" s="1">
        <v>-8.6869999999999994</v>
      </c>
      <c r="AB116" s="1">
        <v>-7.2412999999999998</v>
      </c>
    </row>
    <row r="117" spans="1:28">
      <c r="A117" s="1" t="s">
        <v>250</v>
      </c>
      <c r="B117" s="1" t="s">
        <v>468</v>
      </c>
      <c r="C117" s="1">
        <v>20.574200000000001</v>
      </c>
      <c r="D117" s="1">
        <v>21.048200000000001</v>
      </c>
      <c r="E117" s="1">
        <v>19.019300000000001</v>
      </c>
      <c r="F117" s="1">
        <v>20.000499999999999</v>
      </c>
      <c r="G117" s="1">
        <v>20.797799999999999</v>
      </c>
      <c r="H117" s="1">
        <v>21.020499999999998</v>
      </c>
      <c r="I117" s="1">
        <v>20.4056</v>
      </c>
      <c r="J117" s="1">
        <v>20.081700000000001</v>
      </c>
      <c r="K117" s="1">
        <v>20.259899999999998</v>
      </c>
      <c r="L117" s="1">
        <v>21.073499999999999</v>
      </c>
      <c r="M117" s="1">
        <v>20.9694</v>
      </c>
      <c r="N117" s="1">
        <v>19.835799999999999</v>
      </c>
      <c r="O117" s="1">
        <v>20.992000000000001</v>
      </c>
      <c r="P117" s="1">
        <v>20.662700000000001</v>
      </c>
      <c r="Q117" s="1">
        <v>21.664999999999999</v>
      </c>
      <c r="R117" s="1">
        <v>20.121200000000002</v>
      </c>
      <c r="S117" s="1">
        <v>20.312000000000001</v>
      </c>
      <c r="T117" s="1">
        <v>19.970300000000002</v>
      </c>
      <c r="U117" s="1">
        <v>19.546500000000002</v>
      </c>
      <c r="V117" s="1">
        <v>19.6328</v>
      </c>
      <c r="W117" s="1">
        <v>21.320399999999999</v>
      </c>
      <c r="X117" s="1">
        <v>20.873999999999999</v>
      </c>
      <c r="Y117" s="1">
        <v>20.4452</v>
      </c>
      <c r="Z117" s="1">
        <v>20.575900000000001</v>
      </c>
      <c r="AA117" s="1">
        <v>19.8782</v>
      </c>
      <c r="AB117" s="1">
        <v>20.497199999999999</v>
      </c>
    </row>
    <row r="118" spans="1:28">
      <c r="A118" s="1" t="s">
        <v>252</v>
      </c>
      <c r="B118" s="1" t="s">
        <v>469</v>
      </c>
      <c r="C118" s="1">
        <v>10.4213</v>
      </c>
      <c r="D118" s="1">
        <v>8.2828999999999997</v>
      </c>
      <c r="E118" s="1">
        <v>9.0601599999999998</v>
      </c>
      <c r="F118" s="1">
        <v>8.7716399999999997</v>
      </c>
      <c r="G118" s="1">
        <v>9.5257199999999997</v>
      </c>
      <c r="H118" s="1">
        <v>8.6506699999999999</v>
      </c>
      <c r="I118" s="1">
        <v>8.3600499999999993</v>
      </c>
      <c r="J118" s="1">
        <v>8.5105199999999996</v>
      </c>
      <c r="K118" s="1">
        <v>9.0124399999999998</v>
      </c>
      <c r="L118" s="1">
        <v>8.6270699999999998</v>
      </c>
      <c r="M118" s="1">
        <v>9.5893700000000006</v>
      </c>
      <c r="N118" s="1">
        <v>8.5778199999999991</v>
      </c>
      <c r="O118" s="1">
        <v>9.4320299999999992</v>
      </c>
      <c r="P118" s="1">
        <v>9.4790899999999993</v>
      </c>
      <c r="Q118" s="1">
        <v>9.8707700000000003</v>
      </c>
      <c r="R118" s="1">
        <v>8.3597900000000003</v>
      </c>
      <c r="S118" s="1">
        <v>8.6872100000000003</v>
      </c>
      <c r="T118" s="1">
        <v>9.1090400000000002</v>
      </c>
      <c r="U118" s="1">
        <v>6.8357799999999997</v>
      </c>
      <c r="V118" s="1">
        <v>10.0305</v>
      </c>
      <c r="W118" s="1">
        <v>9.97607</v>
      </c>
      <c r="X118" s="1">
        <v>8.3879400000000004</v>
      </c>
      <c r="Y118" s="1">
        <v>7.8962199999999996</v>
      </c>
      <c r="Z118" s="1">
        <v>9.2058999999999997</v>
      </c>
      <c r="AA118" s="1">
        <v>9.2244100000000007</v>
      </c>
      <c r="AB118" s="1">
        <v>9.5022099999999998</v>
      </c>
    </row>
    <row r="119" spans="1:28">
      <c r="A119" s="1" t="s">
        <v>260</v>
      </c>
      <c r="B119" s="1" t="s">
        <v>470</v>
      </c>
      <c r="C119" s="1">
        <v>27.3978</v>
      </c>
      <c r="D119" s="1">
        <v>27.0625</v>
      </c>
      <c r="E119" s="1">
        <v>26.8245</v>
      </c>
      <c r="F119" s="1">
        <v>26.783899999999999</v>
      </c>
      <c r="G119" s="1">
        <v>27.1005</v>
      </c>
      <c r="H119" s="1">
        <v>27.0487</v>
      </c>
      <c r="I119" s="1">
        <v>27.373200000000001</v>
      </c>
      <c r="J119" s="1">
        <v>26.883900000000001</v>
      </c>
      <c r="K119" s="1">
        <v>27.362500000000001</v>
      </c>
      <c r="L119" s="1">
        <v>27.2867</v>
      </c>
      <c r="M119" s="1">
        <v>27.659300000000002</v>
      </c>
      <c r="N119" s="1">
        <v>27.7241</v>
      </c>
      <c r="O119" s="1">
        <v>27.859300000000001</v>
      </c>
      <c r="P119" s="1">
        <v>27.459299999999999</v>
      </c>
      <c r="Q119" s="1">
        <v>27.500499999999999</v>
      </c>
      <c r="R119" s="1">
        <v>27.5487</v>
      </c>
      <c r="S119" s="1">
        <v>27.7593</v>
      </c>
      <c r="T119" s="1">
        <v>27.576000000000001</v>
      </c>
      <c r="U119" s="1">
        <v>27.521899999999999</v>
      </c>
      <c r="V119" s="1">
        <v>27.576000000000001</v>
      </c>
      <c r="W119" s="1">
        <v>27.248699999999999</v>
      </c>
      <c r="X119" s="1">
        <v>27.276</v>
      </c>
      <c r="Y119" s="1">
        <v>27.548200000000001</v>
      </c>
      <c r="Z119" s="1">
        <v>27.700500000000002</v>
      </c>
      <c r="AA119" s="1">
        <v>27.0593</v>
      </c>
      <c r="AB119" s="1">
        <v>27.659300000000002</v>
      </c>
    </row>
    <row r="120" spans="1:28">
      <c r="A120" s="1" t="s">
        <v>254</v>
      </c>
      <c r="B120" s="1" t="s">
        <v>471</v>
      </c>
      <c r="C120" s="1">
        <v>24.639800000000001</v>
      </c>
      <c r="D120" s="1">
        <v>24.465</v>
      </c>
      <c r="E120" s="1">
        <v>24.556000000000001</v>
      </c>
      <c r="F120" s="1">
        <v>24.617100000000001</v>
      </c>
      <c r="G120" s="1">
        <v>24.3704</v>
      </c>
      <c r="H120" s="1">
        <v>24.491</v>
      </c>
      <c r="I120" s="1">
        <v>24.196100000000001</v>
      </c>
      <c r="J120" s="1">
        <v>24.546600000000002</v>
      </c>
      <c r="K120" s="1">
        <v>24.290299999999998</v>
      </c>
      <c r="L120" s="1">
        <v>24.196200000000001</v>
      </c>
      <c r="M120" s="1">
        <v>24.137899999999998</v>
      </c>
      <c r="N120" s="1">
        <v>24.5594</v>
      </c>
      <c r="O120" s="1">
        <v>24.945799999999998</v>
      </c>
      <c r="P120" s="1">
        <v>24.726500000000001</v>
      </c>
      <c r="Q120" s="1">
        <v>24.1112</v>
      </c>
      <c r="R120" s="1">
        <v>23.948599999999999</v>
      </c>
      <c r="S120" s="1">
        <v>24.528600000000001</v>
      </c>
      <c r="T120" s="1">
        <v>24.334900000000001</v>
      </c>
      <c r="U120" s="1">
        <v>24.239799999999999</v>
      </c>
      <c r="V120" s="1">
        <v>24.9495</v>
      </c>
      <c r="W120" s="1">
        <v>23.9741</v>
      </c>
      <c r="X120" s="1">
        <v>24.3445</v>
      </c>
      <c r="Y120" s="1">
        <v>24.543399999999998</v>
      </c>
      <c r="Z120" s="1">
        <v>25.072399999999998</v>
      </c>
      <c r="AA120" s="1">
        <v>25.122699999999998</v>
      </c>
      <c r="AB120" s="1">
        <v>25.581099999999999</v>
      </c>
    </row>
    <row r="121" spans="1:28">
      <c r="A121" s="1" t="s">
        <v>262</v>
      </c>
      <c r="B121" s="1" t="s">
        <v>472</v>
      </c>
      <c r="C121" s="1">
        <v>24.228999999999999</v>
      </c>
      <c r="D121" s="1">
        <v>24.2804</v>
      </c>
      <c r="E121" s="1">
        <v>24.293199999999999</v>
      </c>
      <c r="F121" s="1">
        <v>24.133700000000001</v>
      </c>
      <c r="G121" s="1">
        <v>24.109400000000001</v>
      </c>
      <c r="H121" s="1">
        <v>24.033799999999999</v>
      </c>
      <c r="I121" s="1">
        <v>23.5641</v>
      </c>
      <c r="J121" s="1">
        <v>23.493099999999998</v>
      </c>
      <c r="K121" s="1">
        <v>24.915800000000001</v>
      </c>
      <c r="L121" s="1">
        <v>23.988900000000001</v>
      </c>
      <c r="M121" s="1">
        <v>23.669699999999999</v>
      </c>
      <c r="N121" s="1">
        <v>23.730499999999999</v>
      </c>
      <c r="O121" s="1">
        <v>24.071100000000001</v>
      </c>
      <c r="P121" s="1">
        <v>24.203600000000002</v>
      </c>
      <c r="Q121" s="1">
        <v>23.673400000000001</v>
      </c>
      <c r="R121" s="1">
        <v>23.933399999999999</v>
      </c>
      <c r="S121" s="1">
        <v>24.1465</v>
      </c>
      <c r="T121" s="1">
        <v>23.748799999999999</v>
      </c>
      <c r="U121" s="1">
        <v>24.032599999999999</v>
      </c>
      <c r="V121" s="1">
        <v>24.55</v>
      </c>
      <c r="W121" s="1">
        <v>24.8583</v>
      </c>
      <c r="X121" s="1">
        <v>24.135300000000001</v>
      </c>
      <c r="Y121" s="1">
        <v>24.300599999999999</v>
      </c>
      <c r="Z121" s="1">
        <v>24.380299999999998</v>
      </c>
      <c r="AA121" s="1">
        <v>24.037299999999998</v>
      </c>
      <c r="AB121" s="1">
        <v>24.350899999999999</v>
      </c>
    </row>
    <row r="122" spans="1:28">
      <c r="A122" s="1" t="s">
        <v>270</v>
      </c>
      <c r="B122" s="1" t="s">
        <v>473</v>
      </c>
      <c r="C122" s="1">
        <v>15.4533</v>
      </c>
      <c r="D122" s="1">
        <v>18.417999999999999</v>
      </c>
      <c r="E122" s="1">
        <v>15.065300000000001</v>
      </c>
      <c r="F122" s="1">
        <v>17.078800000000001</v>
      </c>
      <c r="G122" s="1">
        <v>19.036899999999999</v>
      </c>
      <c r="H122" s="1">
        <v>19.7988</v>
      </c>
      <c r="I122" s="1">
        <v>16.087</v>
      </c>
      <c r="J122" s="1">
        <v>18.658000000000001</v>
      </c>
      <c r="K122" s="1">
        <v>18.735099999999999</v>
      </c>
      <c r="L122" s="1">
        <v>17.308800000000002</v>
      </c>
      <c r="M122" s="1">
        <v>14.905799999999999</v>
      </c>
      <c r="N122" s="1">
        <v>18.543299999999999</v>
      </c>
      <c r="O122" s="1">
        <v>17.954899999999999</v>
      </c>
      <c r="P122" s="1">
        <v>18.558700000000002</v>
      </c>
      <c r="Q122" s="1">
        <v>16.916699999999999</v>
      </c>
      <c r="R122" s="1">
        <v>17.965299999999999</v>
      </c>
      <c r="S122" s="1">
        <v>18.413</v>
      </c>
      <c r="T122" s="1">
        <v>16.378299999999999</v>
      </c>
      <c r="U122" s="1">
        <v>16.671700000000001</v>
      </c>
      <c r="V122" s="1">
        <v>16.828700000000001</v>
      </c>
      <c r="W122" s="1">
        <v>17.565300000000001</v>
      </c>
      <c r="X122" s="1">
        <v>18.2606</v>
      </c>
      <c r="Y122" s="1">
        <v>16.7668</v>
      </c>
      <c r="Z122" s="1">
        <v>18.129100000000001</v>
      </c>
      <c r="AA122" s="1">
        <v>18.9087</v>
      </c>
      <c r="AB122" s="1">
        <v>18.9343</v>
      </c>
    </row>
    <row r="123" spans="1:28">
      <c r="A123" s="1" t="s">
        <v>256</v>
      </c>
      <c r="B123" s="1" t="s">
        <v>474</v>
      </c>
      <c r="C123" s="1">
        <v>17.535</v>
      </c>
      <c r="D123" s="1">
        <v>18.214200000000002</v>
      </c>
      <c r="E123" s="1">
        <v>17.832000000000001</v>
      </c>
      <c r="F123" s="1">
        <v>18.536899999999999</v>
      </c>
      <c r="G123" s="1">
        <v>18.168500000000002</v>
      </c>
      <c r="H123" s="1">
        <v>18.8353</v>
      </c>
      <c r="I123" s="1">
        <v>17.805900000000001</v>
      </c>
      <c r="J123" s="1">
        <v>18.931999999999999</v>
      </c>
      <c r="K123" s="1">
        <v>19.272300000000001</v>
      </c>
      <c r="L123" s="1">
        <v>18.080500000000001</v>
      </c>
      <c r="M123" s="1">
        <v>17.8171</v>
      </c>
      <c r="N123" s="1">
        <v>17.706900000000001</v>
      </c>
      <c r="O123" s="1">
        <v>17.8735</v>
      </c>
      <c r="P123" s="1">
        <v>17.566800000000001</v>
      </c>
      <c r="Q123" s="1">
        <v>18.061699999999998</v>
      </c>
      <c r="R123" s="1">
        <v>18.155899999999999</v>
      </c>
      <c r="S123" s="1">
        <v>19.029599999999999</v>
      </c>
      <c r="T123" s="1">
        <v>17.835999999999999</v>
      </c>
      <c r="U123" s="1">
        <v>18.176300000000001</v>
      </c>
      <c r="V123" s="1">
        <v>18.654699999999998</v>
      </c>
      <c r="W123" s="1">
        <v>17.8764</v>
      </c>
      <c r="X123" s="1">
        <v>18.61</v>
      </c>
      <c r="Y123" s="1">
        <v>19.168199999999999</v>
      </c>
      <c r="Z123" s="1">
        <v>17.791899999999998</v>
      </c>
      <c r="AA123" s="1">
        <v>18.523499999999999</v>
      </c>
      <c r="AB123" s="1">
        <v>19.190200000000001</v>
      </c>
    </row>
    <row r="124" spans="1:28">
      <c r="A124" s="1" t="s">
        <v>258</v>
      </c>
      <c r="B124" s="1" t="s">
        <v>475</v>
      </c>
      <c r="C124" s="1">
        <v>24.857600000000001</v>
      </c>
      <c r="D124" s="1">
        <v>24.677299999999999</v>
      </c>
      <c r="E124" s="1">
        <v>24.260999999999999</v>
      </c>
      <c r="F124" s="1">
        <v>24.3001</v>
      </c>
      <c r="G124" s="1">
        <v>25.0307</v>
      </c>
      <c r="H124" s="1">
        <v>24.684799999999999</v>
      </c>
      <c r="I124" s="1">
        <v>24.2334</v>
      </c>
      <c r="J124" s="1">
        <v>23.8521</v>
      </c>
      <c r="K124" s="1">
        <v>25.235499999999998</v>
      </c>
      <c r="L124" s="1">
        <v>24.761900000000001</v>
      </c>
      <c r="M124" s="1">
        <v>25.0684</v>
      </c>
      <c r="N124" s="1">
        <v>24.630800000000001</v>
      </c>
      <c r="O124" s="1">
        <v>24.52</v>
      </c>
      <c r="P124" s="1">
        <v>24.424499999999998</v>
      </c>
      <c r="Q124" s="1">
        <v>24.636099999999999</v>
      </c>
      <c r="R124" s="1">
        <v>24.693100000000001</v>
      </c>
      <c r="S124" s="1">
        <v>25.242699999999999</v>
      </c>
      <c r="T124" s="1">
        <v>24.929600000000001</v>
      </c>
      <c r="U124" s="1">
        <v>24.151700000000002</v>
      </c>
      <c r="V124" s="1">
        <v>24.1465</v>
      </c>
      <c r="W124" s="1">
        <v>24.422499999999999</v>
      </c>
      <c r="X124" s="1">
        <v>23.703099999999999</v>
      </c>
      <c r="Y124" s="1">
        <v>25.184899999999999</v>
      </c>
      <c r="Z124" s="1">
        <v>24.877800000000001</v>
      </c>
      <c r="AA124" s="1">
        <v>23.6587</v>
      </c>
      <c r="AB124" s="1">
        <v>24.513000000000002</v>
      </c>
    </row>
    <row r="125" spans="1:28">
      <c r="A125" s="1" t="s">
        <v>264</v>
      </c>
      <c r="B125" s="1" t="s">
        <v>476</v>
      </c>
      <c r="C125" s="1">
        <v>-0.27739999999999998</v>
      </c>
      <c r="D125" s="1">
        <v>-3.8731</v>
      </c>
      <c r="E125" s="1">
        <v>-0.74470000000000003</v>
      </c>
      <c r="F125" s="1">
        <v>-1.2612000000000001</v>
      </c>
      <c r="G125" s="1">
        <v>-2.3895</v>
      </c>
      <c r="H125" s="1">
        <v>-4.2478999999999996</v>
      </c>
      <c r="I125" s="1">
        <v>-5.6517999999999997</v>
      </c>
      <c r="J125" s="1">
        <v>-4.4509999999999996</v>
      </c>
      <c r="K125" s="1">
        <v>-2.0356000000000001</v>
      </c>
      <c r="L125" s="1">
        <v>-0.95169999999999999</v>
      </c>
      <c r="M125" s="1">
        <v>-1.5462</v>
      </c>
      <c r="N125" s="1">
        <v>-3.4243999999999999</v>
      </c>
      <c r="O125" s="1">
        <v>-4.7626999999999997</v>
      </c>
      <c r="P125" s="1">
        <v>-4.2588999999999997</v>
      </c>
      <c r="Q125" s="1">
        <v>-4.4157000000000002</v>
      </c>
      <c r="R125" s="1">
        <v>-2.8439000000000001</v>
      </c>
      <c r="S125" s="1">
        <v>-6.7149999999999999</v>
      </c>
      <c r="T125" s="1">
        <v>0.28244000000000002</v>
      </c>
      <c r="U125" s="1">
        <v>1.0902000000000001</v>
      </c>
      <c r="V125" s="1">
        <v>-2.9205999999999999</v>
      </c>
      <c r="W125" s="1">
        <v>-6.8253000000000004</v>
      </c>
      <c r="X125" s="1">
        <v>-3.0122</v>
      </c>
      <c r="Y125" s="1">
        <v>-5.5293999999999999</v>
      </c>
      <c r="Z125" s="1">
        <v>-2.8828999999999998</v>
      </c>
      <c r="AA125" s="1">
        <v>-1.4888999999999999</v>
      </c>
      <c r="AB125" s="1">
        <v>0.84123999999999999</v>
      </c>
    </row>
    <row r="126" spans="1:28">
      <c r="A126" s="1" t="s">
        <v>268</v>
      </c>
      <c r="B126" s="1" t="s">
        <v>477</v>
      </c>
      <c r="C126" s="1">
        <v>8.2318999999999996</v>
      </c>
      <c r="D126" s="1">
        <v>8.0089799999999993</v>
      </c>
      <c r="E126" s="1">
        <v>7.2721</v>
      </c>
      <c r="F126" s="1">
        <v>8.8873300000000004</v>
      </c>
      <c r="G126" s="1">
        <v>8.5335400000000003</v>
      </c>
      <c r="H126" s="1">
        <v>9.4114599999999999</v>
      </c>
      <c r="I126" s="1">
        <v>8.2453900000000004</v>
      </c>
      <c r="J126" s="1">
        <v>8.2494099999999992</v>
      </c>
      <c r="K126" s="1">
        <v>8.3412199999999999</v>
      </c>
      <c r="L126" s="1">
        <v>8.6099800000000002</v>
      </c>
      <c r="M126" s="1">
        <v>7.1346699999999998</v>
      </c>
      <c r="N126" s="1">
        <v>7.4829999999999997</v>
      </c>
      <c r="O126" s="1">
        <v>9.9127600000000005</v>
      </c>
      <c r="P126" s="1">
        <v>8.7803199999999997</v>
      </c>
      <c r="Q126" s="1">
        <v>8.9672699999999992</v>
      </c>
      <c r="R126" s="1">
        <v>7.4260999999999999</v>
      </c>
      <c r="S126" s="1">
        <v>7.7294099999999997</v>
      </c>
      <c r="T126" s="1">
        <v>8.8423099999999994</v>
      </c>
      <c r="U126" s="1">
        <v>8.6414200000000001</v>
      </c>
      <c r="V126" s="1">
        <v>8.3861600000000003</v>
      </c>
      <c r="W126" s="1">
        <v>8.7606199999999994</v>
      </c>
      <c r="X126" s="1">
        <v>9.0330100000000009</v>
      </c>
      <c r="Y126" s="1">
        <v>8.5332299999999996</v>
      </c>
      <c r="Z126" s="1">
        <v>9.0062200000000008</v>
      </c>
      <c r="AA126" s="1">
        <v>9.0934899999999992</v>
      </c>
      <c r="AB126" s="1">
        <v>8.6287199999999995</v>
      </c>
    </row>
    <row r="127" spans="1:28">
      <c r="A127" s="1" t="s">
        <v>266</v>
      </c>
      <c r="B127" s="1" t="s">
        <v>478</v>
      </c>
      <c r="C127" s="1">
        <v>22.947500000000002</v>
      </c>
      <c r="D127" s="1">
        <v>23.6675</v>
      </c>
      <c r="E127" s="1">
        <v>23.514299999999999</v>
      </c>
      <c r="F127" s="1">
        <v>23.7182</v>
      </c>
      <c r="G127" s="1">
        <v>23.6601</v>
      </c>
      <c r="H127" s="1">
        <v>23.626100000000001</v>
      </c>
      <c r="I127" s="1">
        <v>23.379799999999999</v>
      </c>
      <c r="J127" s="1">
        <v>23.055199999999999</v>
      </c>
      <c r="K127" s="1">
        <v>24.228300000000001</v>
      </c>
      <c r="L127" s="1">
        <v>22.626899999999999</v>
      </c>
      <c r="M127" s="1">
        <v>22.911799999999999</v>
      </c>
      <c r="N127" s="1">
        <v>23.3566</v>
      </c>
      <c r="O127" s="1">
        <v>23.7014</v>
      </c>
      <c r="P127" s="1">
        <v>23.951699999999999</v>
      </c>
      <c r="Q127" s="1">
        <v>23.3017</v>
      </c>
      <c r="R127" s="1">
        <v>22.626100000000001</v>
      </c>
      <c r="S127" s="1">
        <v>22.743300000000001</v>
      </c>
      <c r="T127" s="1">
        <v>23.4847</v>
      </c>
      <c r="U127" s="1">
        <v>23.0001</v>
      </c>
      <c r="V127" s="1">
        <v>23.5151</v>
      </c>
      <c r="W127" s="1">
        <v>23.888300000000001</v>
      </c>
      <c r="X127" s="1">
        <v>23.5228</v>
      </c>
      <c r="Y127" s="1">
        <v>23.328499999999998</v>
      </c>
      <c r="Z127" s="1">
        <v>23.9848</v>
      </c>
      <c r="AA127" s="1">
        <v>24.4864</v>
      </c>
      <c r="AB127" s="1">
        <v>24.175899999999999</v>
      </c>
    </row>
    <row r="128" spans="1:28">
      <c r="A128" s="1" t="s">
        <v>272</v>
      </c>
      <c r="B128" s="1" t="s">
        <v>479</v>
      </c>
      <c r="C128" s="1">
        <v>16.000299999999999</v>
      </c>
      <c r="D128" s="1">
        <v>17.981200000000001</v>
      </c>
      <c r="E128" s="1">
        <v>14.698700000000001</v>
      </c>
      <c r="F128" s="1">
        <v>15.798400000000001</v>
      </c>
      <c r="G128" s="1">
        <v>17.898</v>
      </c>
      <c r="H128" s="1">
        <v>17.791899999999998</v>
      </c>
      <c r="I128" s="1">
        <v>17.2591</v>
      </c>
      <c r="J128" s="1">
        <v>17.7622</v>
      </c>
      <c r="K128" s="1">
        <v>16.4695</v>
      </c>
      <c r="L128" s="1">
        <v>18.893899999999999</v>
      </c>
      <c r="M128" s="1">
        <v>17.933199999999999</v>
      </c>
      <c r="N128" s="1">
        <v>16.867599999999999</v>
      </c>
      <c r="O128" s="1">
        <v>17.764500000000002</v>
      </c>
      <c r="P128" s="1">
        <v>17.454799999999999</v>
      </c>
      <c r="Q128" s="1">
        <v>18.175999999999998</v>
      </c>
      <c r="R128" s="1">
        <v>16.741599999999998</v>
      </c>
      <c r="S128" s="1">
        <v>16.396599999999999</v>
      </c>
      <c r="T128" s="1">
        <v>15.8055</v>
      </c>
      <c r="U128" s="1">
        <v>15.7836</v>
      </c>
      <c r="V128" s="1">
        <v>16.357700000000001</v>
      </c>
      <c r="W128" s="1">
        <v>19.1434</v>
      </c>
      <c r="X128" s="1">
        <v>17.915700000000001</v>
      </c>
      <c r="Y128" s="1">
        <v>17.555299999999999</v>
      </c>
      <c r="Z128" s="1">
        <v>18.46</v>
      </c>
      <c r="AA128" s="1">
        <v>16.8002</v>
      </c>
      <c r="AB128" s="1">
        <v>18.1569</v>
      </c>
    </row>
    <row r="129" spans="1:28">
      <c r="A129" s="1" t="s">
        <v>274</v>
      </c>
      <c r="B129" s="1" t="s">
        <v>480</v>
      </c>
      <c r="C129" s="1">
        <v>-2.5215000000000001</v>
      </c>
      <c r="D129" s="1">
        <v>-3.9771000000000001</v>
      </c>
      <c r="E129" s="1">
        <v>-3.4561999999999999</v>
      </c>
      <c r="F129" s="1">
        <v>-4.2278000000000002</v>
      </c>
      <c r="G129" s="1">
        <v>-0.65039999999999998</v>
      </c>
      <c r="H129" s="1">
        <v>-3.069</v>
      </c>
      <c r="I129" s="1">
        <v>-4.1557000000000004</v>
      </c>
      <c r="J129" s="1">
        <v>-2.9819</v>
      </c>
      <c r="K129" s="1">
        <v>-5.4462000000000002</v>
      </c>
      <c r="L129" s="1">
        <v>-1.5528</v>
      </c>
      <c r="M129" s="1">
        <v>-4.7690000000000001</v>
      </c>
      <c r="N129" s="1">
        <v>-6.2034000000000002</v>
      </c>
      <c r="O129" s="1">
        <v>-3.7117</v>
      </c>
      <c r="P129" s="1">
        <v>-5.87</v>
      </c>
      <c r="Q129" s="1">
        <v>-4.2168999999999999</v>
      </c>
      <c r="R129" s="1">
        <v>-3.9765999999999999</v>
      </c>
      <c r="S129" s="1">
        <v>-5.2137000000000002</v>
      </c>
      <c r="T129" s="1">
        <v>-1.6486000000000001</v>
      </c>
      <c r="U129" s="1">
        <v>-1.5095000000000001</v>
      </c>
      <c r="V129" s="1">
        <v>-2.0726</v>
      </c>
      <c r="W129" s="1">
        <v>-3.5438000000000001</v>
      </c>
      <c r="X129" s="1">
        <v>-2.6276000000000002</v>
      </c>
      <c r="Y129" s="1">
        <v>-6.5339</v>
      </c>
      <c r="Z129" s="1">
        <v>-1.6961999999999999</v>
      </c>
      <c r="AA129" s="1">
        <v>0.23915</v>
      </c>
      <c r="AB129" s="1">
        <v>0.35771999999999998</v>
      </c>
    </row>
    <row r="130" spans="1:28">
      <c r="A130" s="1" t="s">
        <v>276</v>
      </c>
      <c r="B130" s="1" t="s">
        <v>481</v>
      </c>
      <c r="C130" s="1">
        <v>18.980799999999999</v>
      </c>
      <c r="D130" s="1">
        <v>18.780100000000001</v>
      </c>
      <c r="E130" s="1">
        <v>18.649100000000001</v>
      </c>
      <c r="F130" s="1">
        <v>18.531600000000001</v>
      </c>
      <c r="G130" s="1">
        <v>18.217600000000001</v>
      </c>
      <c r="H130" s="1">
        <v>19.214700000000001</v>
      </c>
      <c r="I130" s="1">
        <v>19.119299999999999</v>
      </c>
      <c r="J130" s="1">
        <v>18.768699999999999</v>
      </c>
      <c r="K130" s="1">
        <v>19.414400000000001</v>
      </c>
      <c r="L130" s="1">
        <v>19.135000000000002</v>
      </c>
      <c r="M130" s="1">
        <v>18.912500000000001</v>
      </c>
      <c r="N130" s="1">
        <v>19.225999999999999</v>
      </c>
      <c r="O130" s="1">
        <v>19.691600000000001</v>
      </c>
      <c r="P130" s="1">
        <v>19.979900000000001</v>
      </c>
      <c r="Q130" s="1">
        <v>19.861799999999999</v>
      </c>
      <c r="R130" s="1">
        <v>19.211600000000001</v>
      </c>
      <c r="S130" s="1">
        <v>18.7104</v>
      </c>
      <c r="T130" s="1">
        <v>18.647400000000001</v>
      </c>
      <c r="U130" s="1">
        <v>18.824400000000001</v>
      </c>
      <c r="V130" s="1">
        <v>19.774000000000001</v>
      </c>
      <c r="W130" s="1">
        <v>19.68</v>
      </c>
      <c r="X130" s="1">
        <v>18.436699999999998</v>
      </c>
      <c r="Y130" s="1">
        <v>18.826499999999999</v>
      </c>
      <c r="Z130" s="1">
        <v>17.8508</v>
      </c>
      <c r="AA130" s="1">
        <v>19.0809</v>
      </c>
      <c r="AB130" s="1">
        <v>18.739599999999999</v>
      </c>
    </row>
    <row r="131" spans="1:28">
      <c r="A131" s="1" t="s">
        <v>345</v>
      </c>
      <c r="B131" s="1" t="s">
        <v>482</v>
      </c>
      <c r="C131" s="1">
        <v>26.372399999999999</v>
      </c>
      <c r="D131" s="1">
        <v>26.473199999999999</v>
      </c>
      <c r="E131" s="1">
        <v>26.4724</v>
      </c>
      <c r="F131" s="1">
        <v>25.7182</v>
      </c>
      <c r="G131" s="1">
        <v>25.790600000000001</v>
      </c>
      <c r="H131" s="1">
        <v>26.773900000000001</v>
      </c>
      <c r="I131" s="1">
        <v>27.156600000000001</v>
      </c>
      <c r="J131" s="1">
        <v>26.499600000000001</v>
      </c>
      <c r="K131" s="1">
        <v>26.5182</v>
      </c>
      <c r="L131" s="1">
        <v>26.890499999999999</v>
      </c>
      <c r="M131" s="1">
        <v>26.490600000000001</v>
      </c>
      <c r="N131" s="1">
        <v>27.302399999999999</v>
      </c>
      <c r="O131" s="1">
        <v>26.9724</v>
      </c>
      <c r="P131" s="1">
        <v>26.0016</v>
      </c>
      <c r="Q131" s="1">
        <v>26.602399999999999</v>
      </c>
      <c r="R131" s="1">
        <v>26.572399999999998</v>
      </c>
      <c r="S131" s="1">
        <v>26.555800000000001</v>
      </c>
      <c r="T131" s="1">
        <v>27.118200000000002</v>
      </c>
      <c r="U131" s="1">
        <v>26.1099</v>
      </c>
      <c r="V131" s="1">
        <v>26.517399999999999</v>
      </c>
      <c r="W131" s="1">
        <v>26.945499999999999</v>
      </c>
      <c r="X131" s="1">
        <v>26.572399999999998</v>
      </c>
      <c r="Y131" s="1">
        <v>26.5182</v>
      </c>
      <c r="Z131" s="1">
        <v>26.772400000000001</v>
      </c>
      <c r="AA131" s="1">
        <v>26.155799999999999</v>
      </c>
      <c r="AB131" s="1">
        <v>25.9724</v>
      </c>
    </row>
    <row r="132" spans="1:28">
      <c r="A132" s="1" t="s">
        <v>279</v>
      </c>
      <c r="B132" s="1" t="s">
        <v>483</v>
      </c>
      <c r="C132" s="1">
        <v>14.768700000000001</v>
      </c>
      <c r="D132" s="1">
        <v>15.7737</v>
      </c>
      <c r="E132" s="1">
        <v>13.588200000000001</v>
      </c>
      <c r="F132" s="1">
        <v>14.3119</v>
      </c>
      <c r="G132" s="1">
        <v>15.384399999999999</v>
      </c>
      <c r="H132" s="1">
        <v>16.2544</v>
      </c>
      <c r="I132" s="1">
        <v>15.9582</v>
      </c>
      <c r="J132" s="1">
        <v>15.7469</v>
      </c>
      <c r="K132" s="1">
        <v>15.213900000000001</v>
      </c>
      <c r="L132" s="1">
        <v>16.618099999999998</v>
      </c>
      <c r="M132" s="1">
        <v>15.6745</v>
      </c>
      <c r="N132" s="1">
        <v>15.4504</v>
      </c>
      <c r="O132" s="1">
        <v>15.344200000000001</v>
      </c>
      <c r="P132" s="1">
        <v>16.427700000000002</v>
      </c>
      <c r="Q132" s="1">
        <v>15.9376</v>
      </c>
      <c r="R132" s="1">
        <v>15.2582</v>
      </c>
      <c r="S132" s="1">
        <v>14.860099999999999</v>
      </c>
      <c r="T132" s="1">
        <v>14.5928</v>
      </c>
      <c r="U132" s="1">
        <v>14.1957</v>
      </c>
      <c r="V132" s="1">
        <v>15.534000000000001</v>
      </c>
      <c r="W132" s="1">
        <v>17.952000000000002</v>
      </c>
      <c r="X132" s="1">
        <v>16.130600000000001</v>
      </c>
      <c r="Y132" s="1">
        <v>15.366899999999999</v>
      </c>
      <c r="Z132" s="1">
        <v>16.186199999999999</v>
      </c>
      <c r="AA132" s="1">
        <v>16.174299999999999</v>
      </c>
      <c r="AB132" s="1">
        <v>16.034199999999998</v>
      </c>
    </row>
    <row r="133" spans="1:28">
      <c r="A133" s="1" t="s">
        <v>283</v>
      </c>
      <c r="B133" s="1" t="s">
        <v>484</v>
      </c>
      <c r="C133" s="1">
        <v>23.807099999999998</v>
      </c>
      <c r="D133" s="1">
        <v>25.173999999999999</v>
      </c>
      <c r="E133" s="1">
        <v>25.3322</v>
      </c>
      <c r="F133" s="1">
        <v>24.6526</v>
      </c>
      <c r="G133" s="1">
        <v>23.241199999999999</v>
      </c>
      <c r="H133" s="1">
        <v>24.0123</v>
      </c>
      <c r="I133" s="1">
        <v>25.666699999999999</v>
      </c>
      <c r="J133" s="1">
        <v>25.044899999999998</v>
      </c>
      <c r="K133" s="1">
        <v>25.500800000000002</v>
      </c>
      <c r="L133" s="1">
        <v>24.150300000000001</v>
      </c>
      <c r="M133" s="1">
        <v>24.930800000000001</v>
      </c>
      <c r="N133" s="1">
        <v>25.294799999999999</v>
      </c>
      <c r="O133" s="1">
        <v>25.408300000000001</v>
      </c>
      <c r="P133" s="1">
        <v>25.260300000000001</v>
      </c>
      <c r="Q133" s="1">
        <v>25.134899999999998</v>
      </c>
      <c r="R133" s="1">
        <v>25.589200000000002</v>
      </c>
      <c r="S133" s="1">
        <v>24.7486</v>
      </c>
      <c r="T133" s="1">
        <v>25.0563</v>
      </c>
      <c r="U133" s="1">
        <v>24.6066</v>
      </c>
      <c r="V133" s="1">
        <v>23.343800000000002</v>
      </c>
      <c r="W133" s="1">
        <v>26.048100000000002</v>
      </c>
      <c r="X133" s="1">
        <v>24.8627</v>
      </c>
      <c r="Y133" s="1">
        <v>24.396999999999998</v>
      </c>
      <c r="Z133" s="1">
        <v>24.523199999999999</v>
      </c>
      <c r="AA133" s="1">
        <v>25.237200000000001</v>
      </c>
      <c r="AB133" s="1">
        <v>25.029900000000001</v>
      </c>
    </row>
    <row r="134" spans="1:28">
      <c r="A134" s="1" t="s">
        <v>304</v>
      </c>
      <c r="B134" s="1" t="s">
        <v>485</v>
      </c>
      <c r="C134" s="1">
        <v>25.3629</v>
      </c>
      <c r="D134" s="1">
        <v>25.607299999999999</v>
      </c>
      <c r="E134" s="1">
        <v>25.3706</v>
      </c>
      <c r="F134" s="1">
        <v>25.307300000000001</v>
      </c>
      <c r="G134" s="1">
        <v>25.685700000000001</v>
      </c>
      <c r="H134" s="1">
        <v>26.078299999999999</v>
      </c>
      <c r="I134" s="1">
        <v>25.233899999999998</v>
      </c>
      <c r="J134" s="1">
        <v>26.178000000000001</v>
      </c>
      <c r="K134" s="1">
        <v>26.070599999999999</v>
      </c>
      <c r="L134" s="1">
        <v>25.844000000000001</v>
      </c>
      <c r="M134" s="1">
        <v>25.744</v>
      </c>
      <c r="N134" s="1">
        <v>25.9023</v>
      </c>
      <c r="O134" s="1">
        <v>25.675699999999999</v>
      </c>
      <c r="P134" s="1">
        <v>25.907299999999999</v>
      </c>
      <c r="Q134" s="1">
        <v>25.533999999999999</v>
      </c>
      <c r="R134" s="1">
        <v>25.838999999999999</v>
      </c>
      <c r="S134" s="1">
        <v>26.007300000000001</v>
      </c>
      <c r="T134" s="1">
        <v>26.180700000000002</v>
      </c>
      <c r="U134" s="1">
        <v>25.675699999999999</v>
      </c>
      <c r="V134" s="1">
        <v>26.307300000000001</v>
      </c>
      <c r="W134" s="1">
        <v>26.244</v>
      </c>
      <c r="X134" s="1">
        <v>26.548999999999999</v>
      </c>
      <c r="Y134" s="1">
        <v>26.0807</v>
      </c>
      <c r="Z134" s="1">
        <v>25.804600000000001</v>
      </c>
      <c r="AA134" s="1">
        <v>26.302299999999999</v>
      </c>
      <c r="AB134" s="1">
        <v>26.575700000000001</v>
      </c>
    </row>
    <row r="135" spans="1:28">
      <c r="A135" s="1" t="s">
        <v>289</v>
      </c>
      <c r="B135" s="1" t="s">
        <v>486</v>
      </c>
      <c r="C135" s="1">
        <v>24.7439</v>
      </c>
      <c r="D135" s="1">
        <v>24.738499999999998</v>
      </c>
      <c r="E135" s="1">
        <v>24.601700000000001</v>
      </c>
      <c r="F135" s="1">
        <v>24.995699999999999</v>
      </c>
      <c r="G135" s="1">
        <v>24.6309</v>
      </c>
      <c r="H135" s="1">
        <v>24.209700000000002</v>
      </c>
      <c r="I135" s="1">
        <v>24.849900000000002</v>
      </c>
      <c r="J135" s="1">
        <v>25.231100000000001</v>
      </c>
      <c r="K135" s="1">
        <v>24.972200000000001</v>
      </c>
      <c r="L135" s="1">
        <v>24.665800000000001</v>
      </c>
      <c r="M135" s="1">
        <v>24.724399999999999</v>
      </c>
      <c r="N135" s="1">
        <v>24.739000000000001</v>
      </c>
      <c r="O135" s="1">
        <v>25.475100000000001</v>
      </c>
      <c r="P135" s="1">
        <v>24.7895</v>
      </c>
      <c r="Q135" s="1">
        <v>24.976600000000001</v>
      </c>
      <c r="R135" s="1">
        <v>25.122699999999998</v>
      </c>
      <c r="S135" s="1">
        <v>25.246500000000001</v>
      </c>
      <c r="T135" s="1">
        <v>24.8931</v>
      </c>
      <c r="U135" s="1">
        <v>24.659099999999999</v>
      </c>
      <c r="V135" s="1">
        <v>24.1875</v>
      </c>
      <c r="W135" s="1">
        <v>25.056999999999999</v>
      </c>
      <c r="X135" s="1">
        <v>25.2849</v>
      </c>
      <c r="Y135" s="1">
        <v>24.924299999999999</v>
      </c>
      <c r="Z135" s="1">
        <v>24.717199999999998</v>
      </c>
      <c r="AA135" s="1">
        <v>25.017199999999999</v>
      </c>
      <c r="AB135" s="1">
        <v>24.509799999999998</v>
      </c>
    </row>
    <row r="136" spans="1:28">
      <c r="A136" s="1" t="s">
        <v>285</v>
      </c>
      <c r="B136" s="1" t="s">
        <v>487</v>
      </c>
      <c r="C136" s="1">
        <v>26.643999999999998</v>
      </c>
      <c r="D136" s="1">
        <v>26.435500000000001</v>
      </c>
      <c r="E136" s="1">
        <v>26.337199999999999</v>
      </c>
      <c r="F136" s="1">
        <v>26.744</v>
      </c>
      <c r="G136" s="1">
        <v>27</v>
      </c>
      <c r="H136" s="1">
        <v>26.535499999999999</v>
      </c>
      <c r="I136" s="1">
        <v>26.544</v>
      </c>
      <c r="J136" s="1">
        <v>27.1966</v>
      </c>
      <c r="K136" s="1">
        <v>27.042300000000001</v>
      </c>
      <c r="L136" s="1">
        <v>26.959299999999999</v>
      </c>
      <c r="M136" s="1">
        <v>26.744</v>
      </c>
      <c r="N136" s="1">
        <v>26.874500000000001</v>
      </c>
      <c r="O136" s="1">
        <v>27.418600000000001</v>
      </c>
      <c r="P136" s="1">
        <v>27.037199999999999</v>
      </c>
      <c r="Q136" s="1">
        <v>26.889800000000001</v>
      </c>
      <c r="R136" s="1">
        <v>26.8474</v>
      </c>
      <c r="S136" s="1">
        <v>26.859300000000001</v>
      </c>
      <c r="T136" s="1">
        <v>26.844000000000001</v>
      </c>
      <c r="U136" s="1">
        <v>26.974499999999999</v>
      </c>
      <c r="V136" s="1">
        <v>26.613499999999998</v>
      </c>
      <c r="W136" s="1">
        <v>26.9101</v>
      </c>
      <c r="X136" s="1">
        <v>26.664400000000001</v>
      </c>
      <c r="Y136" s="1">
        <v>27.177900000000001</v>
      </c>
      <c r="Z136" s="1">
        <v>27.1355</v>
      </c>
      <c r="AA136" s="1">
        <v>26.544</v>
      </c>
      <c r="AB136" s="1">
        <v>27.008400000000002</v>
      </c>
    </row>
    <row r="137" spans="1:28">
      <c r="A137" s="1" t="s">
        <v>300</v>
      </c>
      <c r="B137" s="1" t="s">
        <v>488</v>
      </c>
      <c r="C137" s="1">
        <v>-0.7611</v>
      </c>
      <c r="D137" s="1">
        <v>-2.4742999999999999</v>
      </c>
      <c r="E137" s="1">
        <v>0.37242999999999998</v>
      </c>
      <c r="F137" s="1">
        <v>-2.7099999999999999E-2</v>
      </c>
      <c r="G137" s="1">
        <v>0.89602000000000004</v>
      </c>
      <c r="H137" s="1">
        <v>-1.1591</v>
      </c>
      <c r="I137" s="1">
        <v>-2.0539000000000001</v>
      </c>
      <c r="J137" s="1">
        <v>-0.3886</v>
      </c>
      <c r="K137" s="1">
        <v>-1.5971</v>
      </c>
      <c r="L137" s="1">
        <v>-0.43319999999999997</v>
      </c>
      <c r="M137" s="1">
        <v>-2.4361000000000002</v>
      </c>
      <c r="N137" s="1">
        <v>-3.0369000000000002</v>
      </c>
      <c r="O137" s="1">
        <v>-0.48330000000000001</v>
      </c>
      <c r="P137" s="1">
        <v>-2.2713999999999999</v>
      </c>
      <c r="Q137" s="1">
        <v>-1.9748000000000001</v>
      </c>
      <c r="R137" s="1">
        <v>-2.4626000000000001</v>
      </c>
      <c r="S137" s="1">
        <v>-2.8140999999999998</v>
      </c>
      <c r="T137" s="1">
        <v>-0.19539999999999999</v>
      </c>
      <c r="U137" s="1">
        <v>1.1821299999999999</v>
      </c>
      <c r="V137" s="1">
        <v>-1.3029999999999999</v>
      </c>
      <c r="W137" s="1">
        <v>-2.0855999999999999</v>
      </c>
      <c r="X137" s="1">
        <v>-0.23019999999999999</v>
      </c>
      <c r="Y137" s="1">
        <v>-3.2198000000000002</v>
      </c>
      <c r="Z137" s="1">
        <v>-0.51380000000000003</v>
      </c>
      <c r="AA137" s="1">
        <v>2.0708600000000001</v>
      </c>
      <c r="AB137" s="1">
        <v>1.13826</v>
      </c>
    </row>
    <row r="138" spans="1:28">
      <c r="A138" s="1" t="s">
        <v>287</v>
      </c>
      <c r="B138" s="1" t="s">
        <v>489</v>
      </c>
      <c r="C138" s="1">
        <v>25.217300000000002</v>
      </c>
      <c r="D138" s="1">
        <v>25.097999999999999</v>
      </c>
      <c r="E138" s="1">
        <v>24.857500000000002</v>
      </c>
      <c r="F138" s="1">
        <v>24.642700000000001</v>
      </c>
      <c r="G138" s="1">
        <v>24.524100000000001</v>
      </c>
      <c r="H138" s="1">
        <v>25.041899999999998</v>
      </c>
      <c r="I138" s="1">
        <v>24.997800000000002</v>
      </c>
      <c r="J138" s="1">
        <v>24.5824</v>
      </c>
      <c r="K138" s="1">
        <v>24.954799999999999</v>
      </c>
      <c r="L138" s="1">
        <v>25.390899999999998</v>
      </c>
      <c r="M138" s="1">
        <v>25.011600000000001</v>
      </c>
      <c r="N138" s="1">
        <v>24.653500000000001</v>
      </c>
      <c r="O138" s="1">
        <v>24.6129</v>
      </c>
      <c r="P138" s="1">
        <v>24.6691</v>
      </c>
      <c r="Q138" s="1">
        <v>25.0351</v>
      </c>
      <c r="R138" s="1">
        <v>24.765499999999999</v>
      </c>
      <c r="S138" s="1">
        <v>24.596499999999999</v>
      </c>
      <c r="T138" s="1">
        <v>24.6113</v>
      </c>
      <c r="U138" s="1">
        <v>24.784600000000001</v>
      </c>
      <c r="V138" s="1">
        <v>24.6707</v>
      </c>
      <c r="W138" s="1">
        <v>25.4207</v>
      </c>
      <c r="X138" s="1">
        <v>24.692799999999998</v>
      </c>
      <c r="Y138" s="1">
        <v>24.7028</v>
      </c>
      <c r="Z138" s="1">
        <v>24.738199999999999</v>
      </c>
      <c r="AA138" s="1">
        <v>24.603999999999999</v>
      </c>
      <c r="AB138" s="1">
        <v>24.712599999999998</v>
      </c>
    </row>
    <row r="139" spans="1:28">
      <c r="A139" s="1" t="s">
        <v>293</v>
      </c>
      <c r="B139" s="1" t="s">
        <v>490</v>
      </c>
      <c r="C139" s="1">
        <v>24.892299999999999</v>
      </c>
      <c r="D139" s="1">
        <v>25.418099999999999</v>
      </c>
      <c r="E139" s="1">
        <v>24.276299999999999</v>
      </c>
      <c r="F139" s="1">
        <v>24.768999999999998</v>
      </c>
      <c r="G139" s="1">
        <v>24.843900000000001</v>
      </c>
      <c r="H139" s="1">
        <v>24.851900000000001</v>
      </c>
      <c r="I139" s="1">
        <v>25.1099</v>
      </c>
      <c r="J139" s="1">
        <v>25.0273</v>
      </c>
      <c r="K139" s="1">
        <v>25.110600000000002</v>
      </c>
      <c r="L139" s="1">
        <v>24.743300000000001</v>
      </c>
      <c r="M139" s="1">
        <v>24.703600000000002</v>
      </c>
      <c r="N139" s="1">
        <v>25.567499999999999</v>
      </c>
      <c r="O139" s="1">
        <v>25.228999999999999</v>
      </c>
      <c r="P139" s="1">
        <v>25.3291</v>
      </c>
      <c r="Q139" s="1">
        <v>25.8446</v>
      </c>
      <c r="R139" s="1">
        <v>24.775200000000002</v>
      </c>
      <c r="S139" s="1">
        <v>25.1586</v>
      </c>
      <c r="T139" s="1">
        <v>24.932500000000001</v>
      </c>
      <c r="U139" s="1">
        <v>24.8218</v>
      </c>
      <c r="V139" s="1">
        <v>25.244</v>
      </c>
      <c r="W139" s="1">
        <v>25.882999999999999</v>
      </c>
      <c r="X139" s="1">
        <v>25.496099999999998</v>
      </c>
      <c r="Y139" s="1">
        <v>25.3992</v>
      </c>
      <c r="Z139" s="1">
        <v>24.947700000000001</v>
      </c>
      <c r="AA139" s="1">
        <v>25.5044</v>
      </c>
      <c r="AB139" s="1">
        <v>24.948599999999999</v>
      </c>
    </row>
    <row r="140" spans="1:28">
      <c r="A140" s="1" t="s">
        <v>347</v>
      </c>
      <c r="B140" s="1" t="s">
        <v>491</v>
      </c>
      <c r="C140" s="1">
        <v>10.9879</v>
      </c>
      <c r="D140" s="1">
        <v>11.21</v>
      </c>
      <c r="E140" s="1">
        <v>11.518599999999999</v>
      </c>
      <c r="F140" s="1">
        <v>11.585800000000001</v>
      </c>
      <c r="G140" s="1">
        <v>10.1242</v>
      </c>
      <c r="H140" s="1">
        <v>10.6243</v>
      </c>
      <c r="I140" s="1">
        <v>9.6227300000000007</v>
      </c>
      <c r="J140" s="1">
        <v>11.064500000000001</v>
      </c>
      <c r="K140" s="1">
        <v>11.927099999999999</v>
      </c>
      <c r="L140" s="1">
        <v>12.4893</v>
      </c>
      <c r="M140" s="1">
        <v>11.009499999999999</v>
      </c>
      <c r="N140" s="1">
        <v>10.807700000000001</v>
      </c>
      <c r="O140" s="1">
        <v>10.527200000000001</v>
      </c>
      <c r="P140" s="1">
        <v>11.289400000000001</v>
      </c>
      <c r="Q140" s="1">
        <v>10.761799999999999</v>
      </c>
      <c r="R140" s="1">
        <v>12.3154</v>
      </c>
      <c r="S140" s="1">
        <v>12.0342</v>
      </c>
      <c r="T140" s="1">
        <v>11.423500000000001</v>
      </c>
      <c r="U140" s="1">
        <v>12.119300000000001</v>
      </c>
      <c r="V140" s="1">
        <v>11.401999999999999</v>
      </c>
      <c r="W140" s="1">
        <v>11.655900000000001</v>
      </c>
      <c r="X140" s="1">
        <v>10.716100000000001</v>
      </c>
      <c r="Y140" s="1">
        <v>11.554</v>
      </c>
      <c r="Z140" s="1">
        <v>12.174799999999999</v>
      </c>
      <c r="AA140" s="1">
        <v>11.5029</v>
      </c>
      <c r="AB140" s="1">
        <v>11.871700000000001</v>
      </c>
    </row>
    <row r="141" spans="1:28">
      <c r="A141" s="1" t="s">
        <v>295</v>
      </c>
      <c r="B141" s="1" t="s">
        <v>492</v>
      </c>
      <c r="C141" s="1">
        <v>26.315100000000001</v>
      </c>
      <c r="D141" s="1">
        <v>24.914999999999999</v>
      </c>
      <c r="E141" s="1">
        <v>25.150300000000001</v>
      </c>
      <c r="F141" s="1">
        <v>25.051400000000001</v>
      </c>
      <c r="G141" s="1">
        <v>25.272400000000001</v>
      </c>
      <c r="H141" s="1">
        <v>25.376100000000001</v>
      </c>
      <c r="I141" s="1">
        <v>25.6297</v>
      </c>
      <c r="J141" s="1">
        <v>25.728300000000001</v>
      </c>
      <c r="K141" s="1">
        <v>25.295000000000002</v>
      </c>
      <c r="L141" s="1">
        <v>24.922899999999998</v>
      </c>
      <c r="M141" s="1">
        <v>26.2547</v>
      </c>
      <c r="N141" s="1">
        <v>26.0214</v>
      </c>
      <c r="O141" s="1">
        <v>26.320599999999999</v>
      </c>
      <c r="P141" s="1">
        <v>25.987200000000001</v>
      </c>
      <c r="Q141" s="1">
        <v>26.660699999999999</v>
      </c>
      <c r="R141" s="1">
        <v>26.165900000000001</v>
      </c>
      <c r="S141" s="1">
        <v>26.308900000000001</v>
      </c>
      <c r="T141" s="1">
        <v>25.906500000000001</v>
      </c>
      <c r="U141" s="1">
        <v>26.585899999999999</v>
      </c>
      <c r="V141" s="1">
        <v>27.1676</v>
      </c>
      <c r="W141" s="1">
        <v>26.56</v>
      </c>
      <c r="X141" s="1">
        <v>25.784600000000001</v>
      </c>
      <c r="Y141" s="1">
        <v>25.151800000000001</v>
      </c>
      <c r="Z141" s="1">
        <v>25.389299999999999</v>
      </c>
      <c r="AA141" s="1">
        <v>25.645800000000001</v>
      </c>
      <c r="AB141" s="1">
        <v>25.461500000000001</v>
      </c>
    </row>
    <row r="142" spans="1:28">
      <c r="A142" s="1" t="s">
        <v>96</v>
      </c>
      <c r="B142" s="1" t="s">
        <v>493</v>
      </c>
      <c r="C142" s="1">
        <v>5.0384599999999997</v>
      </c>
      <c r="D142" s="1">
        <v>5.3711000000000002</v>
      </c>
      <c r="E142" s="1">
        <v>4.2626499999999998</v>
      </c>
      <c r="F142" s="1">
        <v>5.7365899999999996</v>
      </c>
      <c r="G142" s="1">
        <v>5.8413700000000004</v>
      </c>
      <c r="H142" s="1">
        <v>6.5465600000000004</v>
      </c>
      <c r="I142" s="1">
        <v>5.91913</v>
      </c>
      <c r="J142" s="1">
        <v>5.8618100000000002</v>
      </c>
      <c r="K142" s="1">
        <v>5.5167400000000004</v>
      </c>
      <c r="L142" s="1">
        <v>6.0258500000000002</v>
      </c>
      <c r="M142" s="1">
        <v>4.3965100000000001</v>
      </c>
      <c r="N142" s="1">
        <v>4.4321999999999999</v>
      </c>
      <c r="O142" s="1">
        <v>6.8633199999999999</v>
      </c>
      <c r="P142" s="1">
        <v>5.8261200000000004</v>
      </c>
      <c r="Q142" s="1">
        <v>6.40726</v>
      </c>
      <c r="R142" s="1">
        <v>4.5911799999999996</v>
      </c>
      <c r="S142" s="1">
        <v>4.9960500000000003</v>
      </c>
      <c r="T142" s="1">
        <v>6.2023900000000003</v>
      </c>
      <c r="U142" s="1">
        <v>5.6229699999999996</v>
      </c>
      <c r="V142" s="1">
        <v>5.3869999999999996</v>
      </c>
      <c r="W142" s="1">
        <v>5.4732799999999999</v>
      </c>
      <c r="X142" s="1">
        <v>6.0445700000000002</v>
      </c>
      <c r="Y142" s="1">
        <v>4.9040600000000003</v>
      </c>
      <c r="Z142" s="1">
        <v>6.2595700000000001</v>
      </c>
      <c r="AA142" s="1">
        <v>6.5308700000000002</v>
      </c>
      <c r="AB142" s="1">
        <v>5.9393799999999999</v>
      </c>
    </row>
    <row r="143" spans="1:28">
      <c r="A143" s="1" t="s">
        <v>187</v>
      </c>
      <c r="B143" s="1" t="s">
        <v>494</v>
      </c>
      <c r="C143" s="1">
        <v>25.2059</v>
      </c>
      <c r="D143" s="1">
        <v>25.4039</v>
      </c>
      <c r="E143" s="1">
        <v>25.09</v>
      </c>
      <c r="F143" s="1">
        <v>25.000599999999999</v>
      </c>
      <c r="G143" s="1">
        <v>25.4482</v>
      </c>
      <c r="H143" s="1">
        <v>25.703299999999999</v>
      </c>
      <c r="I143" s="1">
        <v>25.335899999999999</v>
      </c>
      <c r="J143" s="1">
        <v>25.5168</v>
      </c>
      <c r="K143" s="1">
        <v>25.666899999999998</v>
      </c>
      <c r="L143" s="1">
        <v>25.246300000000002</v>
      </c>
      <c r="M143" s="1">
        <v>25.450600000000001</v>
      </c>
      <c r="N143" s="1">
        <v>25.559200000000001</v>
      </c>
      <c r="O143" s="1">
        <v>25.493200000000002</v>
      </c>
      <c r="P143" s="1">
        <v>25.613299999999999</v>
      </c>
      <c r="Q143" s="1">
        <v>25.576000000000001</v>
      </c>
      <c r="R143" s="1">
        <v>25.492799999999999</v>
      </c>
      <c r="S143" s="1">
        <v>25.012499999999999</v>
      </c>
      <c r="T143" s="1">
        <v>25.579899999999999</v>
      </c>
      <c r="U143" s="1">
        <v>25.5761</v>
      </c>
      <c r="V143" s="1">
        <v>25.647600000000001</v>
      </c>
      <c r="W143" s="1">
        <v>25.5688</v>
      </c>
      <c r="X143" s="1">
        <v>25.461400000000001</v>
      </c>
      <c r="Y143" s="1">
        <v>25.7302</v>
      </c>
      <c r="Z143" s="1">
        <v>25.736999999999998</v>
      </c>
      <c r="AA143" s="1">
        <v>25.726800000000001</v>
      </c>
      <c r="AB143" s="1">
        <v>26.047899999999998</v>
      </c>
    </row>
    <row r="144" spans="1:28">
      <c r="A144" s="1" t="s">
        <v>171</v>
      </c>
      <c r="B144" s="1" t="s">
        <v>495</v>
      </c>
      <c r="C144" s="1">
        <v>22.799900000000001</v>
      </c>
      <c r="D144" s="1">
        <v>23.65</v>
      </c>
      <c r="E144" s="1">
        <v>23.549900000000001</v>
      </c>
      <c r="F144" s="1">
        <v>23.65</v>
      </c>
      <c r="G144" s="1">
        <v>23.824999999999999</v>
      </c>
      <c r="H144" s="1">
        <v>23.45</v>
      </c>
      <c r="I144" s="1">
        <v>23.475000000000001</v>
      </c>
      <c r="J144" s="1">
        <v>23.25</v>
      </c>
      <c r="K144" s="1">
        <v>24.274999999999999</v>
      </c>
      <c r="L144" s="1">
        <v>22.5749</v>
      </c>
      <c r="M144" s="1">
        <v>23.049900000000001</v>
      </c>
      <c r="N144" s="1">
        <v>23.25</v>
      </c>
      <c r="O144" s="1">
        <v>23.45</v>
      </c>
      <c r="P144" s="1">
        <v>23.875</v>
      </c>
      <c r="Q144" s="1">
        <v>23.375</v>
      </c>
      <c r="R144" s="1">
        <v>23.0749</v>
      </c>
      <c r="S144" s="1">
        <v>23.375</v>
      </c>
      <c r="T144" s="1">
        <v>23.674900000000001</v>
      </c>
      <c r="U144" s="1">
        <v>23.15</v>
      </c>
      <c r="V144" s="1">
        <v>23.35</v>
      </c>
      <c r="W144" s="1">
        <v>24.0749</v>
      </c>
      <c r="X144" s="1">
        <v>23.45</v>
      </c>
      <c r="Y144" s="1">
        <v>23.625</v>
      </c>
      <c r="Z144" s="1">
        <v>23.975000000000001</v>
      </c>
      <c r="AA144" s="1">
        <v>24.024999999999999</v>
      </c>
      <c r="AB144" s="1">
        <v>23.85</v>
      </c>
    </row>
    <row r="145" spans="1:28">
      <c r="A145" s="1" t="s">
        <v>181</v>
      </c>
      <c r="B145" s="1" t="s">
        <v>496</v>
      </c>
      <c r="C145" s="1">
        <v>24.122199999999999</v>
      </c>
      <c r="D145" s="1">
        <v>24.7</v>
      </c>
      <c r="E145" s="1">
        <v>24.644400000000001</v>
      </c>
      <c r="F145" s="1">
        <v>24.6</v>
      </c>
      <c r="G145" s="1">
        <v>24.755500000000001</v>
      </c>
      <c r="H145" s="1">
        <v>24.755500000000001</v>
      </c>
      <c r="I145" s="1">
        <v>24.9</v>
      </c>
      <c r="J145" s="1">
        <v>24.711099999999998</v>
      </c>
      <c r="K145" s="1">
        <v>25.5444</v>
      </c>
      <c r="L145" s="1">
        <v>24.222200000000001</v>
      </c>
      <c r="M145" s="1">
        <v>24.433299999999999</v>
      </c>
      <c r="N145" s="1">
        <v>24.433299999999999</v>
      </c>
      <c r="O145" s="1">
        <v>24.644400000000001</v>
      </c>
      <c r="P145" s="1">
        <v>25.1555</v>
      </c>
      <c r="Q145" s="1">
        <v>24.7333</v>
      </c>
      <c r="R145" s="1">
        <v>24.911100000000001</v>
      </c>
      <c r="S145" s="1">
        <v>24.822199999999999</v>
      </c>
      <c r="T145" s="1">
        <v>24.977699999999999</v>
      </c>
      <c r="U145" s="1">
        <v>24.533300000000001</v>
      </c>
      <c r="V145" s="1">
        <v>24.633299999999998</v>
      </c>
      <c r="W145" s="1">
        <v>25.411100000000001</v>
      </c>
      <c r="X145" s="1">
        <v>24.988800000000001</v>
      </c>
      <c r="Y145" s="1">
        <v>24.877700000000001</v>
      </c>
      <c r="Z145" s="1">
        <v>25.255500000000001</v>
      </c>
      <c r="AA145" s="1">
        <v>25.033300000000001</v>
      </c>
      <c r="AB145" s="1">
        <v>25.3111</v>
      </c>
    </row>
    <row r="146" spans="1:28">
      <c r="A146" s="1" t="s">
        <v>339</v>
      </c>
      <c r="B146" s="1" t="s">
        <v>497</v>
      </c>
      <c r="C146" s="1">
        <v>25.3</v>
      </c>
      <c r="D146" s="1">
        <v>25.69</v>
      </c>
      <c r="E146" s="1">
        <v>25.48</v>
      </c>
      <c r="F146" s="1">
        <v>25.6</v>
      </c>
      <c r="G146" s="1">
        <v>25.69</v>
      </c>
      <c r="H146" s="1">
        <v>25.69</v>
      </c>
      <c r="I146" s="1">
        <v>25.68</v>
      </c>
      <c r="J146" s="1">
        <v>25.58</v>
      </c>
      <c r="K146" s="1">
        <v>26.379899999999999</v>
      </c>
      <c r="L146" s="1">
        <v>25.31</v>
      </c>
      <c r="M146" s="1">
        <v>25.4</v>
      </c>
      <c r="N146" s="1">
        <v>25.389900000000001</v>
      </c>
      <c r="O146" s="1">
        <v>25.7</v>
      </c>
      <c r="P146" s="1">
        <v>26.09</v>
      </c>
      <c r="Q146" s="1">
        <v>25.69</v>
      </c>
      <c r="R146" s="1">
        <v>26.1</v>
      </c>
      <c r="S146" s="1">
        <v>25.78</v>
      </c>
      <c r="T146" s="1">
        <v>25.77</v>
      </c>
      <c r="U146" s="1">
        <v>25.49</v>
      </c>
      <c r="V146" s="1">
        <v>25.59</v>
      </c>
      <c r="W146" s="1">
        <v>26.27</v>
      </c>
      <c r="X146" s="1">
        <v>26.1</v>
      </c>
      <c r="Y146" s="1">
        <v>25.889900000000001</v>
      </c>
      <c r="Z146" s="1">
        <v>26.19</v>
      </c>
      <c r="AA146" s="1">
        <v>25.98</v>
      </c>
      <c r="AB146" s="1">
        <v>26.29</v>
      </c>
    </row>
    <row r="147" spans="1:28">
      <c r="A147" s="1" t="s">
        <v>281</v>
      </c>
      <c r="B147" s="1" t="s">
        <v>498</v>
      </c>
      <c r="C147" s="1">
        <v>20.6968</v>
      </c>
      <c r="D147" s="1">
        <v>19.747900000000001</v>
      </c>
      <c r="E147" s="1">
        <v>18.855399999999999</v>
      </c>
      <c r="F147" s="1">
        <v>19.760200000000001</v>
      </c>
      <c r="G147" s="1">
        <v>20.1921</v>
      </c>
      <c r="H147" s="1">
        <v>20.665199999999999</v>
      </c>
      <c r="I147" s="1">
        <v>20.7866</v>
      </c>
      <c r="J147" s="1">
        <v>20.179600000000001</v>
      </c>
      <c r="K147" s="1">
        <v>20.660599999999999</v>
      </c>
      <c r="L147" s="1">
        <v>22.139800000000001</v>
      </c>
      <c r="M147" s="1">
        <v>21.518699999999999</v>
      </c>
      <c r="N147" s="1">
        <v>20.4849</v>
      </c>
      <c r="O147" s="1">
        <v>18.862300000000001</v>
      </c>
      <c r="P147" s="1">
        <v>21.976900000000001</v>
      </c>
      <c r="Q147" s="1">
        <v>21.764600000000002</v>
      </c>
      <c r="R147" s="1">
        <v>20.310300000000002</v>
      </c>
      <c r="S147" s="1">
        <v>20.203099999999999</v>
      </c>
      <c r="T147" s="1">
        <v>19.442599999999999</v>
      </c>
      <c r="U147" s="1">
        <v>21.277999999999999</v>
      </c>
      <c r="V147" s="1">
        <v>22.3825</v>
      </c>
      <c r="W147" s="1">
        <v>23.3505</v>
      </c>
      <c r="X147" s="1">
        <v>20.852900000000002</v>
      </c>
      <c r="Y147" s="1">
        <v>20.545400000000001</v>
      </c>
      <c r="Z147" s="1">
        <v>21.86</v>
      </c>
      <c r="AA147" s="1">
        <v>21.6723</v>
      </c>
      <c r="AB147" s="1">
        <v>19.933599999999998</v>
      </c>
    </row>
    <row r="148" spans="1:28">
      <c r="A148" s="1" t="s">
        <v>298</v>
      </c>
      <c r="B148" s="1" t="s">
        <v>499</v>
      </c>
      <c r="C148" s="1">
        <v>24.793399999999998</v>
      </c>
      <c r="D148" s="1">
        <v>25.200199999999999</v>
      </c>
      <c r="E148" s="1">
        <v>24.613199999999999</v>
      </c>
      <c r="F148" s="1">
        <v>24.235499999999998</v>
      </c>
      <c r="G148" s="1">
        <v>24.866399999999999</v>
      </c>
      <c r="H148" s="1">
        <v>25.209499999999998</v>
      </c>
      <c r="I148" s="1">
        <v>25.421700000000001</v>
      </c>
      <c r="J148" s="1">
        <v>24.6938</v>
      </c>
      <c r="K148" s="1">
        <v>25.761900000000001</v>
      </c>
      <c r="L148" s="1">
        <v>24.797699999999999</v>
      </c>
      <c r="M148" s="1">
        <v>24.6858</v>
      </c>
      <c r="N148" s="1">
        <v>24.9114</v>
      </c>
      <c r="O148" s="1">
        <v>25.395</v>
      </c>
      <c r="P148" s="1">
        <v>25.611000000000001</v>
      </c>
      <c r="Q148" s="1">
        <v>25.516999999999999</v>
      </c>
      <c r="R148" s="1">
        <v>25.9025</v>
      </c>
      <c r="S148" s="1">
        <v>25.2836</v>
      </c>
      <c r="T148" s="1">
        <v>25.422000000000001</v>
      </c>
      <c r="U148" s="1">
        <v>24.916599999999999</v>
      </c>
      <c r="V148" s="1">
        <v>25.196899999999999</v>
      </c>
      <c r="W148" s="1">
        <v>25.846599999999999</v>
      </c>
      <c r="X148" s="1">
        <v>25.118500000000001</v>
      </c>
      <c r="Y148" s="1">
        <v>24.729700000000001</v>
      </c>
      <c r="Z148" s="1">
        <v>25.223299999999998</v>
      </c>
      <c r="AA148" s="1">
        <v>25.113</v>
      </c>
      <c r="AB148" s="1">
        <v>25.340199999999999</v>
      </c>
    </row>
    <row r="149" spans="1:28">
      <c r="A149" s="1" t="s">
        <v>302</v>
      </c>
      <c r="B149" s="1" t="s">
        <v>500</v>
      </c>
      <c r="C149" s="1">
        <v>-7.5273000000000003</v>
      </c>
      <c r="D149" s="1">
        <v>-10.528</v>
      </c>
      <c r="E149" s="1">
        <v>-4.4694000000000003</v>
      </c>
      <c r="F149" s="1">
        <v>-8.1054999999999993</v>
      </c>
      <c r="G149" s="1">
        <v>-12.821</v>
      </c>
      <c r="H149" s="1">
        <v>-10.445</v>
      </c>
      <c r="I149" s="1">
        <v>-11.491</v>
      </c>
      <c r="J149" s="1">
        <v>-6.8836000000000004</v>
      </c>
      <c r="K149" s="1">
        <v>-6.8417000000000003</v>
      </c>
      <c r="L149" s="1">
        <v>-9.5526999999999997</v>
      </c>
      <c r="M149" s="1">
        <v>-5.9889000000000001</v>
      </c>
      <c r="N149" s="1">
        <v>-10.177</v>
      </c>
      <c r="O149" s="1">
        <v>-10.497</v>
      </c>
      <c r="P149" s="1">
        <v>-12.013999999999999</v>
      </c>
      <c r="Q149" s="1">
        <v>-10.085000000000001</v>
      </c>
      <c r="R149" s="1">
        <v>-7.3615000000000004</v>
      </c>
      <c r="S149" s="1">
        <v>-8.5801999999999996</v>
      </c>
      <c r="T149" s="1">
        <v>-10.37</v>
      </c>
      <c r="U149" s="1">
        <v>-5.0321999999999996</v>
      </c>
      <c r="V149" s="1">
        <v>-9.7022999999999993</v>
      </c>
      <c r="W149" s="1">
        <v>-13.006</v>
      </c>
      <c r="X149" s="1">
        <v>-11.005000000000001</v>
      </c>
      <c r="Y149" s="1">
        <v>-10.827</v>
      </c>
      <c r="Z149" s="1">
        <v>-9.2303999999999995</v>
      </c>
      <c r="AA149" s="1">
        <v>-9.6447000000000003</v>
      </c>
      <c r="AB149" s="1">
        <v>-7.6261999999999999</v>
      </c>
    </row>
    <row r="150" spans="1:28">
      <c r="A150" s="1" t="s">
        <v>58</v>
      </c>
      <c r="B150" s="1" t="s">
        <v>501</v>
      </c>
      <c r="C150" s="1">
        <v>-2.3563000000000001</v>
      </c>
      <c r="D150" s="1">
        <v>-3.7324999999999999</v>
      </c>
      <c r="E150" s="1">
        <v>-2.3395000000000001</v>
      </c>
      <c r="F150" s="1">
        <v>-2.202</v>
      </c>
      <c r="G150" s="1">
        <v>-0.87429999999999997</v>
      </c>
      <c r="H150" s="1">
        <v>-2.2269000000000001</v>
      </c>
      <c r="I150" s="1">
        <v>-2.9813999999999998</v>
      </c>
      <c r="J150" s="1">
        <v>-2.5983999999999998</v>
      </c>
      <c r="K150" s="1">
        <v>-1.2055</v>
      </c>
      <c r="L150" s="1">
        <v>-2.6896</v>
      </c>
      <c r="M150" s="1">
        <v>-2.2987000000000002</v>
      </c>
      <c r="N150" s="1">
        <v>-2.7656000000000001</v>
      </c>
      <c r="O150" s="1">
        <v>-1.796</v>
      </c>
      <c r="P150" s="1">
        <v>-3.6960000000000002</v>
      </c>
      <c r="Q150" s="1">
        <v>-1.9650000000000001</v>
      </c>
      <c r="R150" s="1">
        <v>-3.8561000000000001</v>
      </c>
      <c r="S150" s="1">
        <v>-3.7820999999999998</v>
      </c>
      <c r="T150" s="1">
        <v>-1.4064000000000001</v>
      </c>
      <c r="U150" s="1">
        <v>-1.5907</v>
      </c>
      <c r="V150" s="1">
        <v>-3.7187000000000001</v>
      </c>
      <c r="W150" s="1">
        <v>-4.2576000000000001</v>
      </c>
      <c r="X150" s="1">
        <v>-1.5319</v>
      </c>
      <c r="Y150" s="1">
        <v>-5.3323</v>
      </c>
      <c r="Z150" s="1">
        <v>-3.5657000000000001</v>
      </c>
      <c r="AA150" s="1">
        <v>0.63295999999999997</v>
      </c>
      <c r="AB150" s="1">
        <v>-1.6303000000000001</v>
      </c>
    </row>
    <row r="151" spans="1:28">
      <c r="A151" s="1" t="s">
        <v>312</v>
      </c>
      <c r="B151" s="1" t="s">
        <v>502</v>
      </c>
      <c r="C151" s="1">
        <v>-9.3222000000000005</v>
      </c>
      <c r="D151" s="1">
        <v>-10.638999999999999</v>
      </c>
      <c r="E151" s="1">
        <v>-9.0294000000000008</v>
      </c>
      <c r="F151" s="1">
        <v>-9.9433000000000007</v>
      </c>
      <c r="G151" s="1">
        <v>-10.167999999999999</v>
      </c>
      <c r="H151" s="1">
        <v>-10.141</v>
      </c>
      <c r="I151" s="1">
        <v>-10.531000000000001</v>
      </c>
      <c r="J151" s="1">
        <v>-8.1447000000000003</v>
      </c>
      <c r="K151" s="1">
        <v>-9.9891000000000005</v>
      </c>
      <c r="L151" s="1">
        <v>-8.8053000000000008</v>
      </c>
      <c r="M151" s="1">
        <v>-7.8996000000000004</v>
      </c>
      <c r="N151" s="1">
        <v>-9.9786999999999999</v>
      </c>
      <c r="O151" s="1">
        <v>-9.0109999999999992</v>
      </c>
      <c r="P151" s="1">
        <v>-7.0194000000000001</v>
      </c>
      <c r="Q151" s="1">
        <v>-6.7808000000000002</v>
      </c>
      <c r="R151" s="1">
        <v>-9.7254000000000005</v>
      </c>
      <c r="S151" s="1">
        <v>-11.923</v>
      </c>
      <c r="T151" s="1">
        <v>-8.1454000000000004</v>
      </c>
      <c r="U151" s="1">
        <v>-14.853</v>
      </c>
      <c r="V151" s="1">
        <v>-7.8784000000000001</v>
      </c>
      <c r="W151" s="1">
        <v>-7.7435</v>
      </c>
      <c r="X151" s="1">
        <v>-9.5670999999999999</v>
      </c>
      <c r="Y151" s="1">
        <v>-11.249000000000001</v>
      </c>
      <c r="Z151" s="1">
        <v>-8.6654</v>
      </c>
      <c r="AA151" s="1">
        <v>-11.497999999999999</v>
      </c>
      <c r="AB151" s="1">
        <v>-7.6498999999999997</v>
      </c>
    </row>
    <row r="152" spans="1:28">
      <c r="A152" s="1" t="s">
        <v>326</v>
      </c>
      <c r="B152" s="1" t="s">
        <v>503</v>
      </c>
      <c r="C152" s="1">
        <v>20.3323</v>
      </c>
      <c r="D152" s="1">
        <v>20.265899999999998</v>
      </c>
      <c r="E152" s="1">
        <v>20.137899999999998</v>
      </c>
      <c r="F152" s="1">
        <v>20.091100000000001</v>
      </c>
      <c r="G152" s="1">
        <v>20.1401</v>
      </c>
      <c r="H152" s="1">
        <v>20.747900000000001</v>
      </c>
      <c r="I152" s="1">
        <v>20.471299999999999</v>
      </c>
      <c r="J152" s="1">
        <v>20.724799999999998</v>
      </c>
      <c r="K152" s="1">
        <v>20.958300000000001</v>
      </c>
      <c r="L152" s="1">
        <v>20.338999999999999</v>
      </c>
      <c r="M152" s="1">
        <v>20.688800000000001</v>
      </c>
      <c r="N152" s="1">
        <v>20.492100000000001</v>
      </c>
      <c r="O152" s="1">
        <v>20.906400000000001</v>
      </c>
      <c r="P152" s="1">
        <v>20.418199999999999</v>
      </c>
      <c r="Q152" s="1">
        <v>20.744299999999999</v>
      </c>
      <c r="R152" s="1">
        <v>20.767199999999999</v>
      </c>
      <c r="S152" s="1">
        <v>20.6785</v>
      </c>
      <c r="T152" s="1">
        <v>20.1355</v>
      </c>
      <c r="U152" s="1">
        <v>20.1372</v>
      </c>
      <c r="V152" s="1">
        <v>20.5867</v>
      </c>
      <c r="W152" s="1">
        <v>20.7819</v>
      </c>
      <c r="X152" s="1">
        <v>20.709299999999999</v>
      </c>
      <c r="Y152" s="1">
        <v>20.629799999999999</v>
      </c>
      <c r="Z152" s="1">
        <v>20.610800000000001</v>
      </c>
      <c r="AA152" s="1">
        <v>21.294899999999998</v>
      </c>
      <c r="AB152" s="1">
        <v>21.288900000000002</v>
      </c>
    </row>
    <row r="153" spans="1:28">
      <c r="A153" s="1" t="s">
        <v>310</v>
      </c>
      <c r="B153" s="1" t="s">
        <v>504</v>
      </c>
      <c r="C153" s="1">
        <v>23.343</v>
      </c>
      <c r="D153" s="1">
        <v>23.710899999999999</v>
      </c>
      <c r="E153" s="1">
        <v>22.736000000000001</v>
      </c>
      <c r="F153" s="1">
        <v>22.976900000000001</v>
      </c>
      <c r="G153" s="1">
        <v>24.3749</v>
      </c>
      <c r="H153" s="1">
        <v>22.598800000000001</v>
      </c>
      <c r="I153" s="1">
        <v>22.6494</v>
      </c>
      <c r="J153" s="1">
        <v>22.962399999999999</v>
      </c>
      <c r="K153" s="1">
        <v>24.079599999999999</v>
      </c>
      <c r="L153" s="1">
        <v>21.234999999999999</v>
      </c>
      <c r="M153" s="1">
        <v>24.3964</v>
      </c>
      <c r="N153" s="1">
        <v>23.898700000000002</v>
      </c>
      <c r="O153" s="1">
        <v>23.740500000000001</v>
      </c>
      <c r="P153" s="1">
        <v>23.392600000000002</v>
      </c>
      <c r="Q153" s="1">
        <v>23.230499999999999</v>
      </c>
      <c r="R153" s="1">
        <v>23.381499999999999</v>
      </c>
      <c r="S153" s="1">
        <v>23.558299999999999</v>
      </c>
      <c r="T153" s="1">
        <v>23.474799999999998</v>
      </c>
      <c r="U153" s="1">
        <v>22.577999999999999</v>
      </c>
      <c r="V153" s="1">
        <v>21.9923</v>
      </c>
      <c r="W153" s="1">
        <v>24.1693</v>
      </c>
      <c r="X153" s="1">
        <v>23.010100000000001</v>
      </c>
      <c r="Y153" s="1">
        <v>24.5442</v>
      </c>
      <c r="Z153" s="1">
        <v>21.560099999999998</v>
      </c>
      <c r="AA153" s="1">
        <v>21.9056</v>
      </c>
      <c r="AB153" s="1">
        <v>23.040700000000001</v>
      </c>
    </row>
    <row r="154" spans="1:28">
      <c r="A154" s="1" t="s">
        <v>308</v>
      </c>
      <c r="B154" s="1" t="s">
        <v>505</v>
      </c>
      <c r="C154" s="1">
        <v>25.5245</v>
      </c>
      <c r="D154" s="1">
        <v>24.7395</v>
      </c>
      <c r="E154" s="1">
        <v>24.532399999999999</v>
      </c>
      <c r="F154" s="1">
        <v>25.0045</v>
      </c>
      <c r="G154" s="1">
        <v>24.821000000000002</v>
      </c>
      <c r="H154" s="1">
        <v>25.168600000000001</v>
      </c>
      <c r="I154" s="1">
        <v>24.915700000000001</v>
      </c>
      <c r="J154" s="1">
        <v>25.228899999999999</v>
      </c>
      <c r="K154" s="1">
        <v>25.055</v>
      </c>
      <c r="L154" s="1">
        <v>24.7836</v>
      </c>
      <c r="M154" s="1">
        <v>24.811599999999999</v>
      </c>
      <c r="N154" s="1">
        <v>24.966999999999999</v>
      </c>
      <c r="O154" s="1">
        <v>25.470199999999998</v>
      </c>
      <c r="P154" s="1">
        <v>25.363600000000002</v>
      </c>
      <c r="Q154" s="1">
        <v>25.335100000000001</v>
      </c>
      <c r="R154" s="1">
        <v>25.157599999999999</v>
      </c>
      <c r="S154" s="1">
        <v>25.3828</v>
      </c>
      <c r="T154" s="1">
        <v>25.313300000000002</v>
      </c>
      <c r="U154" s="1">
        <v>25.1889</v>
      </c>
      <c r="V154" s="1">
        <v>25.461400000000001</v>
      </c>
      <c r="W154" s="1">
        <v>25.584499999999998</v>
      </c>
      <c r="X154" s="1">
        <v>25.507300000000001</v>
      </c>
      <c r="Y154" s="1">
        <v>25.128299999999999</v>
      </c>
      <c r="Z154" s="1">
        <v>25.131</v>
      </c>
      <c r="AA154" s="1">
        <v>25.384799999999998</v>
      </c>
      <c r="AB154" s="1">
        <v>25.720099999999999</v>
      </c>
    </row>
    <row r="155" spans="1:28">
      <c r="A155" s="1" t="s">
        <v>316</v>
      </c>
      <c r="B155" s="1" t="s">
        <v>506</v>
      </c>
      <c r="C155" s="1">
        <v>23.152200000000001</v>
      </c>
      <c r="D155" s="1">
        <v>22.468</v>
      </c>
      <c r="E155" s="1">
        <v>22.228899999999999</v>
      </c>
      <c r="F155" s="1">
        <v>21.933900000000001</v>
      </c>
      <c r="G155" s="1">
        <v>22.220500000000001</v>
      </c>
      <c r="H155" s="1">
        <v>22.715499999999999</v>
      </c>
      <c r="I155" s="1">
        <v>22.628900000000002</v>
      </c>
      <c r="J155" s="1">
        <v>21.855799999999999</v>
      </c>
      <c r="K155" s="1">
        <v>23.107099999999999</v>
      </c>
      <c r="L155" s="1">
        <v>22.881399999999999</v>
      </c>
      <c r="M155" s="1">
        <v>22.847300000000001</v>
      </c>
      <c r="N155" s="1">
        <v>23.088699999999999</v>
      </c>
      <c r="O155" s="1">
        <v>22.210599999999999</v>
      </c>
      <c r="P155" s="1">
        <v>22.147300000000001</v>
      </c>
      <c r="Q155" s="1">
        <v>22.576499999999999</v>
      </c>
      <c r="R155" s="1">
        <v>22.715499999999999</v>
      </c>
      <c r="S155" s="1">
        <v>22.515499999999999</v>
      </c>
      <c r="T155" s="1">
        <v>23.64</v>
      </c>
      <c r="U155" s="1">
        <v>22.7729</v>
      </c>
      <c r="V155" s="1">
        <v>22.9131</v>
      </c>
      <c r="W155" s="1">
        <v>23.520499999999998</v>
      </c>
      <c r="X155" s="1">
        <v>22.9863</v>
      </c>
      <c r="Y155" s="1">
        <v>23.147300000000001</v>
      </c>
      <c r="Z155" s="1">
        <v>23.359500000000001</v>
      </c>
      <c r="AA155" s="1">
        <v>22.454599999999999</v>
      </c>
      <c r="AB155" s="1">
        <v>22.0473</v>
      </c>
    </row>
    <row r="156" spans="1:28">
      <c r="A156" s="1" t="s">
        <v>318</v>
      </c>
      <c r="B156" s="1" t="s">
        <v>507</v>
      </c>
      <c r="C156" s="1">
        <v>25.218699999999998</v>
      </c>
      <c r="D156" s="1">
        <v>25.211099999999998</v>
      </c>
      <c r="E156" s="1">
        <v>24.8504</v>
      </c>
      <c r="F156" s="1">
        <v>25.102399999999999</v>
      </c>
      <c r="G156" s="1">
        <v>25.300599999999999</v>
      </c>
      <c r="H156" s="1">
        <v>25.281500000000001</v>
      </c>
      <c r="I156" s="1">
        <v>25.255400000000002</v>
      </c>
      <c r="J156" s="1">
        <v>24.8414</v>
      </c>
      <c r="K156" s="1">
        <v>25.9682</v>
      </c>
      <c r="L156" s="1">
        <v>25.3752</v>
      </c>
      <c r="M156" s="1">
        <v>25.252300000000002</v>
      </c>
      <c r="N156" s="1">
        <v>25.130199999999999</v>
      </c>
      <c r="O156" s="1">
        <v>25.393699999999999</v>
      </c>
      <c r="P156" s="1">
        <v>25.6051</v>
      </c>
      <c r="Q156" s="1">
        <v>25.3444</v>
      </c>
      <c r="R156" s="1">
        <v>25.696999999999999</v>
      </c>
      <c r="S156" s="1">
        <v>25.125699999999998</v>
      </c>
      <c r="T156" s="1">
        <v>25.208400000000001</v>
      </c>
      <c r="U156" s="1">
        <v>25.1526</v>
      </c>
      <c r="V156" s="1">
        <v>25.430499999999999</v>
      </c>
      <c r="W156" s="1">
        <v>25.660799999999998</v>
      </c>
      <c r="X156" s="1">
        <v>25.5642</v>
      </c>
      <c r="Y156" s="1">
        <v>25.5688</v>
      </c>
      <c r="Z156" s="1">
        <v>25.643999999999998</v>
      </c>
      <c r="AA156" s="1">
        <v>25.335999999999999</v>
      </c>
      <c r="AB156" s="1">
        <v>25.776800000000001</v>
      </c>
    </row>
    <row r="157" spans="1:28">
      <c r="A157" s="1" t="s">
        <v>320</v>
      </c>
      <c r="B157" s="1" t="s">
        <v>508</v>
      </c>
      <c r="C157" s="1">
        <v>10.1256</v>
      </c>
      <c r="D157" s="1">
        <v>10.0008</v>
      </c>
      <c r="E157" s="1">
        <v>9.0256299999999996</v>
      </c>
      <c r="F157" s="1">
        <v>9.4750099999999993</v>
      </c>
      <c r="G157" s="1">
        <v>11.710900000000001</v>
      </c>
      <c r="H157" s="1">
        <v>9.6443600000000007</v>
      </c>
      <c r="I157" s="1">
        <v>11.2362</v>
      </c>
      <c r="J157" s="1">
        <v>12.1409</v>
      </c>
      <c r="K157" s="1">
        <v>10.6884</v>
      </c>
      <c r="L157" s="1">
        <v>10.470800000000001</v>
      </c>
      <c r="M157" s="1">
        <v>8.7895699999999994</v>
      </c>
      <c r="N157" s="1">
        <v>11.2784</v>
      </c>
      <c r="O157" s="1">
        <v>9.6207100000000008</v>
      </c>
      <c r="P157" s="1">
        <v>10.600099999999999</v>
      </c>
      <c r="Q157" s="1">
        <v>11.166499999999999</v>
      </c>
      <c r="R157" s="1">
        <v>9.1684999999999999</v>
      </c>
      <c r="S157" s="1">
        <v>9.2343499999999992</v>
      </c>
      <c r="T157" s="1">
        <v>11.4826</v>
      </c>
      <c r="U157" s="1">
        <v>11.1655</v>
      </c>
      <c r="V157" s="1">
        <v>11.34</v>
      </c>
      <c r="W157" s="1">
        <v>11.9756</v>
      </c>
      <c r="X157" s="1">
        <v>11.3805</v>
      </c>
      <c r="Y157" s="1">
        <v>9.4832300000000007</v>
      </c>
      <c r="Z157" s="1">
        <v>11.0617</v>
      </c>
      <c r="AA157" s="1">
        <v>11.8232</v>
      </c>
      <c r="AB157" s="1">
        <v>10.928900000000001</v>
      </c>
    </row>
    <row r="158" spans="1:28">
      <c r="A158" s="1" t="s">
        <v>322</v>
      </c>
      <c r="B158" s="1" t="s">
        <v>509</v>
      </c>
      <c r="C158" s="1">
        <v>-2.6972</v>
      </c>
      <c r="D158" s="1">
        <v>-0.59219999999999995</v>
      </c>
      <c r="E158" s="1">
        <v>-3.1332</v>
      </c>
      <c r="F158" s="1">
        <v>-2.0110999999999999</v>
      </c>
      <c r="G158" s="1">
        <v>-0.3503</v>
      </c>
      <c r="H158" s="1">
        <v>0.91344000000000003</v>
      </c>
      <c r="I158" s="1">
        <v>0.1237</v>
      </c>
      <c r="J158" s="1">
        <v>-0.26519999999999999</v>
      </c>
      <c r="K158" s="1">
        <v>-4.5100000000000001E-2</v>
      </c>
      <c r="L158" s="1">
        <v>2.12886</v>
      </c>
      <c r="M158" s="1">
        <v>-2.0897999999999999</v>
      </c>
      <c r="N158" s="1">
        <v>1.3607400000000001</v>
      </c>
      <c r="O158" s="1">
        <v>-2.5320999999999998</v>
      </c>
      <c r="P158" s="1">
        <v>-0.68049999999999999</v>
      </c>
      <c r="Q158" s="1">
        <v>4.8300000000000001E-3</v>
      </c>
      <c r="R158" s="1">
        <v>0.78934000000000004</v>
      </c>
      <c r="S158" s="1">
        <v>-1.4169</v>
      </c>
      <c r="T158" s="1">
        <v>-2.24E-2</v>
      </c>
      <c r="U158" s="1">
        <v>-3.3993000000000002</v>
      </c>
      <c r="V158" s="1">
        <v>0.38597999999999999</v>
      </c>
      <c r="W158" s="1">
        <v>2.5667</v>
      </c>
      <c r="X158" s="1">
        <v>1.1785000000000001</v>
      </c>
      <c r="Y158" s="1">
        <v>-1.6006</v>
      </c>
      <c r="Z158" s="1">
        <v>-0.76690000000000003</v>
      </c>
      <c r="AA158" s="1">
        <v>1.8747799999999999</v>
      </c>
      <c r="AB158" s="1">
        <v>0.48021000000000003</v>
      </c>
    </row>
    <row r="159" spans="1:28">
      <c r="A159" s="1" t="s">
        <v>314</v>
      </c>
      <c r="B159" s="1" t="s">
        <v>510</v>
      </c>
      <c r="C159" s="1">
        <v>0.77478999999999998</v>
      </c>
      <c r="D159" s="1">
        <v>1.5377400000000001</v>
      </c>
      <c r="E159" s="1">
        <v>2.1918199999999999</v>
      </c>
      <c r="F159" s="1">
        <v>1.8903799999999999</v>
      </c>
      <c r="G159" s="1">
        <v>0.25938</v>
      </c>
      <c r="H159" s="1">
        <v>2.6145200000000002</v>
      </c>
      <c r="I159" s="1">
        <v>-3.0200000000000001E-2</v>
      </c>
      <c r="J159" s="1">
        <v>3.1577600000000001</v>
      </c>
      <c r="K159" s="1">
        <v>0.61765000000000003</v>
      </c>
      <c r="L159" s="1">
        <v>3.2764600000000002</v>
      </c>
      <c r="M159" s="1">
        <v>2.8192200000000001</v>
      </c>
      <c r="N159" s="1">
        <v>1.1954400000000001</v>
      </c>
      <c r="O159" s="1">
        <v>2.1520000000000001E-2</v>
      </c>
      <c r="P159" s="1">
        <v>3.2624</v>
      </c>
      <c r="Q159" s="1">
        <v>3.1985399999999999</v>
      </c>
      <c r="R159" s="1">
        <v>1.2482899999999999</v>
      </c>
      <c r="S159" s="1">
        <v>-2.2075999999999998</v>
      </c>
      <c r="T159" s="1">
        <v>2.3267000000000002</v>
      </c>
      <c r="U159" s="1">
        <v>-7.2801999999999998</v>
      </c>
      <c r="V159" s="1">
        <v>2.2652000000000001</v>
      </c>
      <c r="W159" s="1">
        <v>2.7536</v>
      </c>
      <c r="X159" s="1">
        <v>0.99434</v>
      </c>
      <c r="Y159" s="1">
        <v>-0.3745</v>
      </c>
      <c r="Z159" s="1">
        <v>3.4250500000000001</v>
      </c>
      <c r="AA159" s="1">
        <v>-1.0367</v>
      </c>
      <c r="AB159" s="1">
        <v>2.9862899999999999</v>
      </c>
    </row>
    <row r="160" spans="1:28">
      <c r="A160" s="1" t="s">
        <v>324</v>
      </c>
      <c r="B160" s="1" t="s">
        <v>511</v>
      </c>
      <c r="C160" s="1">
        <v>28.1264</v>
      </c>
      <c r="D160" s="1">
        <v>28.2514</v>
      </c>
      <c r="E160" s="1">
        <v>27.447500000000002</v>
      </c>
      <c r="F160" s="1">
        <v>27.1264</v>
      </c>
      <c r="G160" s="1">
        <v>28.156600000000001</v>
      </c>
      <c r="H160" s="1">
        <v>27.8263</v>
      </c>
      <c r="I160" s="1">
        <v>26.2989</v>
      </c>
      <c r="J160" s="1">
        <v>27.956600000000002</v>
      </c>
      <c r="K160" s="1">
        <v>27.756599999999999</v>
      </c>
      <c r="L160" s="1">
        <v>27.905200000000001</v>
      </c>
      <c r="M160" s="1">
        <v>28.026399999999999</v>
      </c>
      <c r="N160" s="1">
        <v>28.1264</v>
      </c>
      <c r="O160" s="1">
        <v>28.426300000000001</v>
      </c>
      <c r="P160" s="1">
        <v>27.9725</v>
      </c>
      <c r="Q160" s="1">
        <v>28.3566</v>
      </c>
      <c r="R160" s="1">
        <v>27.986899999999999</v>
      </c>
      <c r="S160" s="1">
        <v>27.8566</v>
      </c>
      <c r="T160" s="1">
        <v>28.1264</v>
      </c>
      <c r="U160" s="1">
        <v>28.0566</v>
      </c>
      <c r="V160" s="1">
        <v>28.196100000000001</v>
      </c>
      <c r="W160" s="1">
        <v>27.956600000000002</v>
      </c>
      <c r="X160" s="1">
        <v>27.6264</v>
      </c>
      <c r="Y160" s="1">
        <v>27.705200000000001</v>
      </c>
      <c r="Z160" s="1">
        <v>27.8263</v>
      </c>
      <c r="AA160" s="1">
        <v>27.3566</v>
      </c>
      <c r="AB160" s="1">
        <v>27.572500000000002</v>
      </c>
    </row>
    <row r="161" spans="1:28">
      <c r="A161" s="1" t="s">
        <v>328</v>
      </c>
      <c r="B161" s="1" t="s">
        <v>512</v>
      </c>
      <c r="C161" s="1">
        <v>22.0899</v>
      </c>
      <c r="D161" s="1">
        <v>21.705500000000001</v>
      </c>
      <c r="E161" s="1">
        <v>21.624099999999999</v>
      </c>
      <c r="F161" s="1">
        <v>22.147200000000002</v>
      </c>
      <c r="G161" s="1">
        <v>21.4725</v>
      </c>
      <c r="H161" s="1">
        <v>22.013100000000001</v>
      </c>
      <c r="I161" s="1">
        <v>22.037800000000001</v>
      </c>
      <c r="J161" s="1">
        <v>21.8019</v>
      </c>
      <c r="K161" s="1">
        <v>22.1707</v>
      </c>
      <c r="L161" s="1">
        <v>21.996400000000001</v>
      </c>
      <c r="M161" s="1">
        <v>22.454799999999999</v>
      </c>
      <c r="N161" s="1">
        <v>22.470500000000001</v>
      </c>
      <c r="O161" s="1">
        <v>23.388500000000001</v>
      </c>
      <c r="P161" s="1">
        <v>22.629000000000001</v>
      </c>
      <c r="Q161" s="1">
        <v>22.902000000000001</v>
      </c>
      <c r="R161" s="1">
        <v>22.217700000000001</v>
      </c>
      <c r="S161" s="1">
        <v>22.4</v>
      </c>
      <c r="T161" s="1">
        <v>21.6067</v>
      </c>
      <c r="U161" s="1">
        <v>22.605</v>
      </c>
      <c r="V161" s="1">
        <v>23.2362</v>
      </c>
      <c r="W161" s="1">
        <v>22.7242</v>
      </c>
      <c r="X161" s="1">
        <v>22.413399999999999</v>
      </c>
      <c r="Y161" s="1">
        <v>22.185400000000001</v>
      </c>
      <c r="Z161" s="1">
        <v>22.0518</v>
      </c>
      <c r="AA161" s="1">
        <v>22.206</v>
      </c>
      <c r="AB161" s="1">
        <v>23.043199999999999</v>
      </c>
    </row>
    <row r="162" spans="1:28">
      <c r="A162" s="1" t="s">
        <v>330</v>
      </c>
      <c r="B162" s="1" t="s">
        <v>513</v>
      </c>
      <c r="C162" s="1">
        <v>-1.6706000000000001</v>
      </c>
      <c r="D162" s="1">
        <v>-4.2633999999999999</v>
      </c>
      <c r="E162" s="1">
        <v>-3.2627999999999999</v>
      </c>
      <c r="F162" s="1">
        <v>-3.1204999999999998</v>
      </c>
      <c r="G162" s="1">
        <v>-4.9378000000000002</v>
      </c>
      <c r="H162" s="1">
        <v>-4.5797999999999996</v>
      </c>
      <c r="I162" s="1">
        <v>-8.3777000000000008</v>
      </c>
      <c r="J162" s="1">
        <v>-6.1775000000000002</v>
      </c>
      <c r="K162" s="1">
        <v>-5.07</v>
      </c>
      <c r="L162" s="1">
        <v>-1.8293999999999999</v>
      </c>
      <c r="M162" s="1">
        <v>-4.7209000000000003</v>
      </c>
      <c r="N162" s="1">
        <v>-6.8891999999999998</v>
      </c>
      <c r="O162" s="1">
        <v>-7.8022999999999998</v>
      </c>
      <c r="P162" s="1">
        <v>-7.0689000000000002</v>
      </c>
      <c r="Q162" s="1">
        <v>-3.8993000000000002</v>
      </c>
      <c r="R162" s="1">
        <v>-4.5789999999999997</v>
      </c>
      <c r="S162" s="1">
        <v>-8.1273999999999997</v>
      </c>
      <c r="T162" s="1">
        <v>-2.6339000000000001</v>
      </c>
      <c r="U162" s="1">
        <v>-3.8161999999999998</v>
      </c>
      <c r="V162" s="1">
        <v>-3.4708999999999999</v>
      </c>
      <c r="W162" s="1">
        <v>-7.3178000000000001</v>
      </c>
      <c r="X162" s="1">
        <v>-5.5568</v>
      </c>
      <c r="Y162" s="1">
        <v>-9.3237000000000005</v>
      </c>
      <c r="Z162" s="1">
        <v>-3.4649000000000001</v>
      </c>
      <c r="AA162" s="1">
        <v>-3.7904</v>
      </c>
      <c r="AB162" s="1">
        <v>-1.3326</v>
      </c>
    </row>
    <row r="163" spans="1:28">
      <c r="A163" s="1" t="s">
        <v>10</v>
      </c>
      <c r="B163" s="1" t="s">
        <v>514</v>
      </c>
      <c r="C163" s="1">
        <v>18.104199999999999</v>
      </c>
      <c r="D163" s="1">
        <v>19.489100000000001</v>
      </c>
      <c r="E163" s="1">
        <v>16.3933</v>
      </c>
      <c r="F163" s="1">
        <v>17.8171</v>
      </c>
      <c r="G163" s="1">
        <v>19.524799999999999</v>
      </c>
      <c r="H163" s="1">
        <v>19.402999999999999</v>
      </c>
      <c r="I163" s="1">
        <v>18.476199999999999</v>
      </c>
      <c r="J163" s="1">
        <v>18.968900000000001</v>
      </c>
      <c r="K163" s="1">
        <v>18.0381</v>
      </c>
      <c r="L163" s="1">
        <v>19.947500000000002</v>
      </c>
      <c r="M163" s="1">
        <v>19.5456</v>
      </c>
      <c r="N163" s="1">
        <v>18.274999999999999</v>
      </c>
      <c r="O163" s="1">
        <v>19.3888</v>
      </c>
      <c r="P163" s="1">
        <v>18.975300000000001</v>
      </c>
      <c r="Q163" s="1">
        <v>20.2562</v>
      </c>
      <c r="R163" s="1">
        <v>18.284700000000001</v>
      </c>
      <c r="S163" s="1">
        <v>18.337900000000001</v>
      </c>
      <c r="T163" s="1">
        <v>17.732500000000002</v>
      </c>
      <c r="U163" s="1">
        <v>17.2639</v>
      </c>
      <c r="V163" s="1">
        <v>17.9236</v>
      </c>
      <c r="W163" s="1">
        <v>20.238900000000001</v>
      </c>
      <c r="X163" s="1">
        <v>19.668299999999999</v>
      </c>
      <c r="Y163" s="1">
        <v>19.039400000000001</v>
      </c>
      <c r="Z163" s="1">
        <v>19.596299999999999</v>
      </c>
      <c r="AA163" s="1">
        <v>18.276399999999999</v>
      </c>
      <c r="AB163" s="1">
        <v>19.512799999999999</v>
      </c>
    </row>
    <row r="164" spans="1:28">
      <c r="A164" s="1" t="s">
        <v>112</v>
      </c>
      <c r="B164" s="1" t="s">
        <v>515</v>
      </c>
      <c r="C164" s="1">
        <v>3.5855899999999998</v>
      </c>
      <c r="D164" s="1">
        <v>1.43058</v>
      </c>
      <c r="E164" s="1">
        <v>3.0496799999999999</v>
      </c>
      <c r="F164" s="1">
        <v>3.8429799999999998</v>
      </c>
      <c r="G164" s="1">
        <v>2.5596800000000002</v>
      </c>
      <c r="H164" s="1">
        <v>1.9402600000000001</v>
      </c>
      <c r="I164" s="1">
        <v>2.2334900000000002</v>
      </c>
      <c r="J164" s="1">
        <v>2.2439100000000001</v>
      </c>
      <c r="K164" s="1">
        <v>4.3887600000000004</v>
      </c>
      <c r="L164" s="1">
        <v>3.7216399999999998</v>
      </c>
      <c r="M164" s="1">
        <v>4.1590199999999999</v>
      </c>
      <c r="N164" s="1">
        <v>2.9302700000000002</v>
      </c>
      <c r="O164" s="1">
        <v>4.7559300000000002</v>
      </c>
      <c r="P164" s="1">
        <v>3.5098099999999999</v>
      </c>
      <c r="Q164" s="1">
        <v>4.19503</v>
      </c>
      <c r="R164" s="1">
        <v>3.4958999999999998</v>
      </c>
      <c r="S164" s="1">
        <v>3.52834</v>
      </c>
      <c r="T164" s="1">
        <v>4.5533099999999997</v>
      </c>
      <c r="U164" s="1">
        <v>3.3388200000000001</v>
      </c>
      <c r="V164" s="1">
        <v>2.7325599999999999</v>
      </c>
      <c r="W164" s="1">
        <v>0.10306999999999999</v>
      </c>
      <c r="X164" s="1">
        <v>3.0301300000000002</v>
      </c>
      <c r="Y164" s="1">
        <v>4.0945600000000004</v>
      </c>
      <c r="Z164" s="1">
        <v>2.95438</v>
      </c>
      <c r="AA164" s="1">
        <v>4.38727</v>
      </c>
      <c r="AB164" s="1">
        <v>3.4842900000000001</v>
      </c>
    </row>
    <row r="165" spans="1:28">
      <c r="A165" s="1" t="s">
        <v>335</v>
      </c>
      <c r="B165" s="1" t="s">
        <v>516</v>
      </c>
      <c r="C165" s="1">
        <v>-5.7518000000000002</v>
      </c>
      <c r="D165" s="1">
        <v>-5.9938000000000002</v>
      </c>
      <c r="E165" s="1">
        <v>-5.2008000000000001</v>
      </c>
      <c r="F165" s="1">
        <v>-5.8240999999999996</v>
      </c>
      <c r="G165" s="1">
        <v>-5.5608000000000004</v>
      </c>
      <c r="H165" s="1">
        <v>-4.3365999999999998</v>
      </c>
      <c r="I165" s="1">
        <v>-6.8468999999999998</v>
      </c>
      <c r="J165" s="1">
        <v>-6.4851000000000001</v>
      </c>
      <c r="K165" s="1">
        <v>-3.9077000000000002</v>
      </c>
      <c r="L165" s="1">
        <v>-5.2865000000000002</v>
      </c>
      <c r="M165" s="1">
        <v>-5.4279999999999999</v>
      </c>
      <c r="N165" s="1">
        <v>-3.7847</v>
      </c>
      <c r="O165" s="1">
        <v>-3.3098999999999998</v>
      </c>
      <c r="P165" s="1">
        <v>-4.1002000000000001</v>
      </c>
      <c r="Q165" s="1">
        <v>-6.5519999999999996</v>
      </c>
      <c r="R165" s="1">
        <v>-4.4928999999999997</v>
      </c>
      <c r="S165" s="1">
        <v>-2.8603999999999998</v>
      </c>
      <c r="T165" s="1">
        <v>-5.3880999999999997</v>
      </c>
      <c r="U165" s="1">
        <v>-6.0537999999999998</v>
      </c>
      <c r="V165" s="1">
        <v>-5.9802999999999997</v>
      </c>
      <c r="W165" s="1">
        <v>-5.7481999999999998</v>
      </c>
      <c r="X165" s="1">
        <v>-5.6359000000000004</v>
      </c>
      <c r="Y165" s="1">
        <v>-5.4455999999999998</v>
      </c>
      <c r="Z165" s="1">
        <v>-5.1271000000000004</v>
      </c>
      <c r="AA165" s="1">
        <v>-4.6473000000000004</v>
      </c>
      <c r="AB165" s="1">
        <v>-4.1872999999999996</v>
      </c>
    </row>
    <row r="166" spans="1:28">
      <c r="A166" s="1" t="s">
        <v>333</v>
      </c>
      <c r="B166" s="1" t="s">
        <v>517</v>
      </c>
      <c r="C166" s="1">
        <v>10.863799999999999</v>
      </c>
      <c r="D166" s="1">
        <v>10.996600000000001</v>
      </c>
      <c r="E166" s="1">
        <v>9.0782799999999995</v>
      </c>
      <c r="F166" s="1">
        <v>9.9785799999999991</v>
      </c>
      <c r="G166" s="1">
        <v>11.8385</v>
      </c>
      <c r="H166" s="1">
        <v>11.2921</v>
      </c>
      <c r="I166" s="1">
        <v>9.1975599999999993</v>
      </c>
      <c r="J166" s="1">
        <v>12.109500000000001</v>
      </c>
      <c r="K166" s="1">
        <v>11.892899999999999</v>
      </c>
      <c r="L166" s="1">
        <v>11.262600000000001</v>
      </c>
      <c r="M166" s="1">
        <v>9.6108100000000007</v>
      </c>
      <c r="N166" s="1">
        <v>12.326700000000001</v>
      </c>
      <c r="O166" s="1">
        <v>11.0062</v>
      </c>
      <c r="P166" s="1">
        <v>11.230499999999999</v>
      </c>
      <c r="Q166" s="1">
        <v>11.8802</v>
      </c>
      <c r="R166" s="1">
        <v>12.588699999999999</v>
      </c>
      <c r="S166" s="1">
        <v>12.2521</v>
      </c>
      <c r="T166" s="1">
        <v>8.8098700000000001</v>
      </c>
      <c r="U166" s="1">
        <v>10.792</v>
      </c>
      <c r="V166" s="1">
        <v>9.8320600000000002</v>
      </c>
      <c r="W166" s="1">
        <v>11.400700000000001</v>
      </c>
      <c r="X166" s="1">
        <v>10.7357</v>
      </c>
      <c r="Y166" s="1">
        <v>9.3804300000000005</v>
      </c>
      <c r="Z166" s="1">
        <v>11.537599999999999</v>
      </c>
      <c r="AA166" s="1">
        <v>11.7781</v>
      </c>
      <c r="AB166" s="1">
        <v>12.710900000000001</v>
      </c>
    </row>
    <row r="167" spans="1:28">
      <c r="A167" s="1" t="s">
        <v>337</v>
      </c>
      <c r="B167" s="1" t="s">
        <v>518</v>
      </c>
      <c r="C167" s="1">
        <v>-3.3700999999999999</v>
      </c>
      <c r="D167" s="1">
        <v>-3.1932999999999998</v>
      </c>
      <c r="E167" s="1">
        <v>-0.72019999999999995</v>
      </c>
      <c r="F167" s="1">
        <v>-3.5099</v>
      </c>
      <c r="G167" s="1">
        <v>-5.4481999999999999</v>
      </c>
      <c r="H167" s="1">
        <v>-1.9204000000000001</v>
      </c>
      <c r="I167" s="1">
        <v>-5.2182000000000004</v>
      </c>
      <c r="J167" s="1">
        <v>-1.5697000000000001</v>
      </c>
      <c r="K167" s="1">
        <v>-4.3989000000000003</v>
      </c>
      <c r="L167" s="1">
        <v>-0.62060000000000004</v>
      </c>
      <c r="M167" s="1">
        <v>-0.72840000000000005</v>
      </c>
      <c r="N167" s="1">
        <v>-2.9967999999999999</v>
      </c>
      <c r="O167" s="1">
        <v>-5.3140999999999998</v>
      </c>
      <c r="P167" s="1">
        <v>-0.22939999999999999</v>
      </c>
      <c r="Q167" s="1">
        <v>1.312E-2</v>
      </c>
      <c r="R167" s="1">
        <v>-3.8216000000000001</v>
      </c>
      <c r="S167" s="1">
        <v>-8.3051999999999992</v>
      </c>
      <c r="T167" s="1">
        <v>-1.7685999999999999</v>
      </c>
      <c r="U167" s="1">
        <v>-12.051</v>
      </c>
      <c r="V167" s="1">
        <v>-2.0840999999999998</v>
      </c>
      <c r="W167" s="1">
        <v>-2.4609999999999999</v>
      </c>
      <c r="X167" s="1">
        <v>-3.8552</v>
      </c>
      <c r="Y167" s="1">
        <v>-5.9584000000000001</v>
      </c>
      <c r="Z167" s="1">
        <v>-0.33050000000000002</v>
      </c>
      <c r="AA167" s="1">
        <v>-6.5545999999999998</v>
      </c>
      <c r="AB167" s="1">
        <v>-0.86099999999999999</v>
      </c>
    </row>
    <row r="168" spans="1:28">
      <c r="A168" s="1" t="s">
        <v>343</v>
      </c>
      <c r="B168" s="1" t="s">
        <v>519</v>
      </c>
      <c r="C168" s="1">
        <v>24.803699999999999</v>
      </c>
      <c r="D168" s="1">
        <v>24.610900000000001</v>
      </c>
      <c r="E168" s="1">
        <v>24.447199999999999</v>
      </c>
      <c r="F168" s="1">
        <v>24.702000000000002</v>
      </c>
      <c r="G168" s="1">
        <v>24.2835</v>
      </c>
      <c r="H168" s="1">
        <v>25.0002</v>
      </c>
      <c r="I168" s="1">
        <v>24.612100000000002</v>
      </c>
      <c r="J168" s="1">
        <v>25.052800000000001</v>
      </c>
      <c r="K168" s="1">
        <v>25.389399999999998</v>
      </c>
      <c r="L168" s="1">
        <v>24.8322</v>
      </c>
      <c r="M168" s="1">
        <v>24.971900000000002</v>
      </c>
      <c r="N168" s="1">
        <v>25.233499999999999</v>
      </c>
      <c r="O168" s="1">
        <v>24.845199999999998</v>
      </c>
      <c r="P168" s="1">
        <v>25.0136</v>
      </c>
      <c r="Q168" s="1">
        <v>24.819500000000001</v>
      </c>
      <c r="R168" s="1">
        <v>25.207599999999999</v>
      </c>
      <c r="S168" s="1">
        <v>25.175999999999998</v>
      </c>
      <c r="T168" s="1">
        <v>25.1601</v>
      </c>
      <c r="U168" s="1">
        <v>25.162400000000002</v>
      </c>
      <c r="V168" s="1">
        <v>25.488199999999999</v>
      </c>
      <c r="W168" s="1">
        <v>25.388000000000002</v>
      </c>
      <c r="X168" s="1">
        <v>25.459399999999999</v>
      </c>
      <c r="Y168" s="1">
        <v>25.217099999999999</v>
      </c>
      <c r="Z168" s="1">
        <v>25.293099999999999</v>
      </c>
      <c r="AA168" s="1">
        <v>25.395199999999999</v>
      </c>
      <c r="AB168" s="1">
        <v>25.636900000000001</v>
      </c>
    </row>
    <row r="169" spans="1:28">
      <c r="A169" s="1" t="s">
        <v>341</v>
      </c>
      <c r="B169" s="1" t="s">
        <v>520</v>
      </c>
      <c r="C169" s="1">
        <v>20.712599999999998</v>
      </c>
      <c r="D169" s="1">
        <v>21.2273</v>
      </c>
      <c r="E169" s="1">
        <v>18.908000000000001</v>
      </c>
      <c r="F169" s="1">
        <v>19.046800000000001</v>
      </c>
      <c r="G169" s="1">
        <v>20.9358</v>
      </c>
      <c r="H169" s="1">
        <v>19.902200000000001</v>
      </c>
      <c r="I169" s="1">
        <v>19.454899999999999</v>
      </c>
      <c r="J169" s="1">
        <v>20.067900000000002</v>
      </c>
      <c r="K169" s="1">
        <v>21.480799999999999</v>
      </c>
      <c r="L169" s="1">
        <v>18.907800000000002</v>
      </c>
      <c r="M169" s="1">
        <v>20.101199999999999</v>
      </c>
      <c r="N169" s="1">
        <v>21.145199999999999</v>
      </c>
      <c r="O169" s="1">
        <v>20.442900000000002</v>
      </c>
      <c r="P169" s="1">
        <v>20.028600000000001</v>
      </c>
      <c r="Q169" s="1">
        <v>20.421299999999999</v>
      </c>
      <c r="R169" s="1">
        <v>20.105399999999999</v>
      </c>
      <c r="S169" s="1">
        <v>20.552399999999999</v>
      </c>
      <c r="T169" s="1">
        <v>19.504899999999999</v>
      </c>
      <c r="U169" s="1">
        <v>18.257899999999999</v>
      </c>
      <c r="V169" s="1">
        <v>18.495799999999999</v>
      </c>
      <c r="W169" s="1">
        <v>21.236599999999999</v>
      </c>
      <c r="X169" s="1">
        <v>18.1371</v>
      </c>
      <c r="Y169" s="1">
        <v>19.836099999999998</v>
      </c>
      <c r="Z169" s="1">
        <v>18.718399999999999</v>
      </c>
      <c r="AA169" s="1">
        <v>18.986699999999999</v>
      </c>
      <c r="AB169" s="1">
        <v>19.890599999999999</v>
      </c>
    </row>
    <row r="170" spans="1:28">
      <c r="A170" s="1" t="s">
        <v>349</v>
      </c>
      <c r="B170" s="1" t="s">
        <v>521</v>
      </c>
      <c r="C170" s="1">
        <v>18.016999999999999</v>
      </c>
      <c r="D170" s="1">
        <v>17.192299999999999</v>
      </c>
      <c r="E170" s="1">
        <v>17.741900000000001</v>
      </c>
      <c r="F170" s="1">
        <v>17.867699999999999</v>
      </c>
      <c r="G170" s="1">
        <v>17.875599999999999</v>
      </c>
      <c r="H170" s="1">
        <v>17.4587</v>
      </c>
      <c r="I170" s="1">
        <v>17.487500000000001</v>
      </c>
      <c r="J170" s="1">
        <v>17.939299999999999</v>
      </c>
      <c r="K170" s="1">
        <v>18.648599999999998</v>
      </c>
      <c r="L170" s="1">
        <v>17.567399999999999</v>
      </c>
      <c r="M170" s="1">
        <v>17.6569</v>
      </c>
      <c r="N170" s="1">
        <v>17.354299999999999</v>
      </c>
      <c r="O170" s="1">
        <v>18.357700000000001</v>
      </c>
      <c r="P170" s="1">
        <v>17.295999999999999</v>
      </c>
      <c r="Q170" s="1">
        <v>17.553699999999999</v>
      </c>
      <c r="R170" s="1">
        <v>18.689499999999999</v>
      </c>
      <c r="S170" s="1">
        <v>17.976800000000001</v>
      </c>
      <c r="T170" s="1">
        <v>17.758500000000002</v>
      </c>
      <c r="U170" s="1">
        <v>17.8691</v>
      </c>
      <c r="V170" s="1">
        <v>17.1389</v>
      </c>
      <c r="W170" s="1">
        <v>18.401199999999999</v>
      </c>
      <c r="X170" s="1">
        <v>17.511299999999999</v>
      </c>
      <c r="Y170" s="1">
        <v>17.6631</v>
      </c>
      <c r="Z170" s="1">
        <v>17.55</v>
      </c>
      <c r="AA170" s="1">
        <v>17.872199999999999</v>
      </c>
      <c r="AB170" s="1">
        <v>18.390799999999999</v>
      </c>
    </row>
    <row r="171" spans="1:28">
      <c r="A171" s="1" t="s">
        <v>351</v>
      </c>
      <c r="B171" s="1" t="s">
        <v>522</v>
      </c>
      <c r="C171" s="1">
        <v>17.110199999999999</v>
      </c>
      <c r="D171" s="1">
        <v>16.053599999999999</v>
      </c>
      <c r="E171" s="1">
        <v>16.673999999999999</v>
      </c>
      <c r="F171" s="1">
        <v>17.004200000000001</v>
      </c>
      <c r="G171" s="1">
        <v>15.839</v>
      </c>
      <c r="H171" s="1">
        <v>15.9625</v>
      </c>
      <c r="I171" s="1">
        <v>15.636900000000001</v>
      </c>
      <c r="J171" s="1">
        <v>16.320599999999999</v>
      </c>
      <c r="K171" s="1">
        <v>17.2989</v>
      </c>
      <c r="L171" s="1">
        <v>16.552499999999998</v>
      </c>
      <c r="M171" s="1">
        <v>16.1389</v>
      </c>
      <c r="N171" s="1">
        <v>15.810600000000001</v>
      </c>
      <c r="O171" s="1">
        <v>16.675799999999999</v>
      </c>
      <c r="P171" s="1">
        <v>15.7814</v>
      </c>
      <c r="Q171" s="1">
        <v>16.176600000000001</v>
      </c>
      <c r="R171" s="1">
        <v>17.0517</v>
      </c>
      <c r="S171" s="1">
        <v>16.697299999999998</v>
      </c>
      <c r="T171" s="1">
        <v>16.298300000000001</v>
      </c>
      <c r="U171" s="1">
        <v>16.8675</v>
      </c>
      <c r="V171" s="1">
        <v>15.780799999999999</v>
      </c>
      <c r="W171" s="1">
        <v>16.442599999999999</v>
      </c>
      <c r="X171" s="1">
        <v>16.047799999999999</v>
      </c>
      <c r="Y171" s="1">
        <v>16.466000000000001</v>
      </c>
      <c r="Z171" s="1">
        <v>16.2042</v>
      </c>
      <c r="AA171" s="1">
        <v>16.352699999999999</v>
      </c>
      <c r="AB171" s="1">
        <v>16.9864</v>
      </c>
    </row>
  </sheetData>
  <autoFilter ref="A1:AB171" xr:uid="{8823FD27-022A-4617-B8B6-0B0159E7EDAD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Data Table</vt:lpstr>
      <vt:lpstr>Income Group</vt:lpstr>
      <vt:lpstr>data for analysis</vt:lpstr>
      <vt:lpstr>co2_emission</vt:lpstr>
      <vt:lpstr>Full_CO2 Emission</vt:lpstr>
      <vt:lpstr>gdp_capita</vt:lpstr>
      <vt:lpstr>Full_GDP</vt:lpstr>
      <vt:lpstr>lowest_temp</vt:lpstr>
      <vt:lpstr>Full_Lowest Avg. Temp.</vt:lpstr>
      <vt:lpstr>highest_temp</vt:lpstr>
      <vt:lpstr>Full_Highest Avg. Temp.</vt:lpstr>
      <vt:lpstr>urban_area</vt:lpstr>
      <vt:lpstr>Full_Urban Area</vt:lpstr>
      <vt:lpstr>renewable_energy</vt:lpstr>
      <vt:lpstr>Full_Renewable energy Source</vt:lpstr>
      <vt:lpstr>fossil_fuel</vt:lpstr>
      <vt:lpstr>Full_Fossil Fuel Consumption</vt:lpstr>
      <vt:lpstr>'Data Table'!Print_Area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Tahmid Bari</dc:creator>
  <cp:lastModifiedBy>Tahmid Bari</cp:lastModifiedBy>
  <cp:lastPrinted>2020-10-20T01:52:52Z</cp:lastPrinted>
  <dcterms:created xsi:type="dcterms:W3CDTF">2020-10-18T18:44:11Z</dcterms:created>
  <dcterms:modified xsi:type="dcterms:W3CDTF">2020-11-29T08:42:53Z</dcterms:modified>
</cp:coreProperties>
</file>