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readme" sheetId="1" state="visible" r:id="rId2"/>
    <sheet name="Database" sheetId="2" state="visible" r:id="rId3"/>
    <sheet name="Links on retail CBDCs" sheetId="3" state="visible" r:id="rId4"/>
    <sheet name="Links on wholesale CBDCs" sheetId="4" state="visible" r:id="rId5"/>
    <sheet name="Central bank speeches" sheetId="5" state="visible" r:id="rId6"/>
    <sheet name="Overview of monetary unions" sheetId="6" state="visible" r:id="rId7"/>
    <sheet name="Search interest - keyword" sheetId="7" state="visible" r:id="rId8"/>
    <sheet name="Search interest - topic" sheetId="8" state="visible" r:id="rId9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<sst xmlns="http://schemas.openxmlformats.org/spreadsheetml/2006/main" count="2494" uniqueCount="1153">
  <si>
    <t xml:space="preserve">Notice</t>
  </si>
  <si>
    <t xml:space="preserve">This file gives the updated dataset on central bank digital currency (CBDC) projects, speeches and search interest, as of 1 July 2022, from the paper "Rise of the central bank digital currencies: drivers, approaches and technologies" by Raphael Auer, Giulio Cornelli and Jon Frost. It is made available to researchers, policymakers, students, practicioners and the general public as a public good. If you plan to use the data, please do cite our paper as the source. Below you will find the full bibiliographic info. </t>
  </si>
  <si>
    <t xml:space="preserve">Comments, questions and corrections are welcome. You can contact giulio.cornelli@bis.org and jon.frost@bis.org.</t>
  </si>
  <si>
    <t xml:space="preserve">Bibliographic info: </t>
  </si>
  <si>
    <t xml:space="preserve">Auer, R, G Cornelli and J Frost (2020), "Rise of the central bank digital currencies: drivers, approaches and technologies", BIS working paper, No 880, August.</t>
  </si>
  <si>
    <t xml:space="preserve">ISO2</t>
  </si>
  <si>
    <t xml:space="preserve">country_name</t>
  </si>
  <si>
    <t xml:space="preserve">project_score_overall</t>
  </si>
  <si>
    <t xml:space="preserve">project_score_retail</t>
  </si>
  <si>
    <t xml:space="preserve">project_score_wholesale</t>
  </si>
  <si>
    <t xml:space="preserve">search_interest_normalized</t>
  </si>
  <si>
    <t xml:space="preserve">central_bankers_speech_stance_index_normalized</t>
  </si>
  <si>
    <t xml:space="preserve">search_interest</t>
  </si>
  <si>
    <t xml:space="preserve">central_bankers_speech_stance_index</t>
  </si>
  <si>
    <t xml:space="preserve">Mobile_Cellular_sub</t>
  </si>
  <si>
    <t xml:space="preserve">Financial_Development_Index</t>
  </si>
  <si>
    <t xml:space="preserve">Trade (% of GDP)</t>
  </si>
  <si>
    <t xml:space="preserve">GDP(USD)</t>
  </si>
  <si>
    <t xml:space="preserve">AD</t>
  </si>
  <si>
    <t xml:space="preserve">Andorra</t>
  </si>
  <si>
    <t xml:space="preserve">AE</t>
  </si>
  <si>
    <t xml:space="preserve">United Arab Emirates (the)</t>
  </si>
  <si>
    <t xml:space="preserve">AF</t>
  </si>
  <si>
    <t xml:space="preserve">Afghanistan</t>
  </si>
  <si>
    <t xml:space="preserve">AL</t>
  </si>
  <si>
    <t xml:space="preserve">Albania</t>
  </si>
  <si>
    <t xml:space="preserve">AM</t>
  </si>
  <si>
    <t xml:space="preserve">Armenia</t>
  </si>
  <si>
    <t xml:space="preserve">AO</t>
  </si>
  <si>
    <t xml:space="preserve">Angola</t>
  </si>
  <si>
    <t xml:space="preserve">AR</t>
  </si>
  <si>
    <t xml:space="preserve">Argentina</t>
  </si>
  <si>
    <t xml:space="preserve">AS</t>
  </si>
  <si>
    <t xml:space="preserve">American Samoa</t>
  </si>
  <si>
    <t xml:space="preserve">AT</t>
  </si>
  <si>
    <t xml:space="preserve">Austria</t>
  </si>
  <si>
    <t xml:space="preserve">AU</t>
  </si>
  <si>
    <t xml:space="preserve">Australia</t>
  </si>
  <si>
    <t xml:space="preserve">AW</t>
  </si>
  <si>
    <t xml:space="preserve">Aruba</t>
  </si>
  <si>
    <t xml:space="preserve">AZ</t>
  </si>
  <si>
    <t xml:space="preserve">Azerbaijan</t>
  </si>
  <si>
    <t xml:space="preserve">BA</t>
  </si>
  <si>
    <t xml:space="preserve">Bosnia and Herzegovina</t>
  </si>
  <si>
    <t xml:space="preserve">BB</t>
  </si>
  <si>
    <t xml:space="preserve">Barbados</t>
  </si>
  <si>
    <t xml:space="preserve">BD</t>
  </si>
  <si>
    <t xml:space="preserve">Bangladesh</t>
  </si>
  <si>
    <t xml:space="preserve">BE</t>
  </si>
  <si>
    <t xml:space="preserve">Belgium</t>
  </si>
  <si>
    <t xml:space="preserve">BG</t>
  </si>
  <si>
    <t xml:space="preserve">Bulgaria</t>
  </si>
  <si>
    <t xml:space="preserve">BH</t>
  </si>
  <si>
    <t xml:space="preserve">Bahrain</t>
  </si>
  <si>
    <t xml:space="preserve">BM</t>
  </si>
  <si>
    <t xml:space="preserve">Bermuda</t>
  </si>
  <si>
    <t xml:space="preserve">BN</t>
  </si>
  <si>
    <t xml:space="preserve">Brunei Darussalam</t>
  </si>
  <si>
    <t xml:space="preserve">BO</t>
  </si>
  <si>
    <t xml:space="preserve">Bolivia (Plurinational State of)</t>
  </si>
  <si>
    <t xml:space="preserve">BR</t>
  </si>
  <si>
    <t xml:space="preserve">Brazil</t>
  </si>
  <si>
    <t xml:space="preserve">BS</t>
  </si>
  <si>
    <t xml:space="preserve">Bahamas (the)</t>
  </si>
  <si>
    <t xml:space="preserve">BT</t>
  </si>
  <si>
    <t xml:space="preserve">Bhutan</t>
  </si>
  <si>
    <t xml:space="preserve">BW</t>
  </si>
  <si>
    <t xml:space="preserve">Botswana</t>
  </si>
  <si>
    <t xml:space="preserve">BY</t>
  </si>
  <si>
    <t xml:space="preserve">Belarus</t>
  </si>
  <si>
    <t xml:space="preserve">BZ</t>
  </si>
  <si>
    <t xml:space="preserve">Belize</t>
  </si>
  <si>
    <t xml:space="preserve">CA</t>
  </si>
  <si>
    <t xml:space="preserve">Canada</t>
  </si>
  <si>
    <t xml:space="preserve">CBCS</t>
  </si>
  <si>
    <t xml:space="preserve">Curaçao and Sint Maarten</t>
  </si>
  <si>
    <t xml:space="preserve">CH</t>
  </si>
  <si>
    <t xml:space="preserve">Switzerland</t>
  </si>
  <si>
    <t xml:space="preserve">CK</t>
  </si>
  <si>
    <t xml:space="preserve">Cook Islands (the)</t>
  </si>
  <si>
    <t xml:space="preserve">CL</t>
  </si>
  <si>
    <t xml:space="preserve">Chile</t>
  </si>
  <si>
    <t xml:space="preserve">CN</t>
  </si>
  <si>
    <t xml:space="preserve">China</t>
  </si>
  <si>
    <t xml:space="preserve">CO</t>
  </si>
  <si>
    <t xml:space="preserve">Colombia</t>
  </si>
  <si>
    <t xml:space="preserve">CR</t>
  </si>
  <si>
    <t xml:space="preserve">Costa Rica</t>
  </si>
  <si>
    <t xml:space="preserve">CU</t>
  </si>
  <si>
    <t xml:space="preserve">Cuba</t>
  </si>
  <si>
    <t xml:space="preserve">CV</t>
  </si>
  <si>
    <t xml:space="preserve">Cabo Verde</t>
  </si>
  <si>
    <t xml:space="preserve">CY</t>
  </si>
  <si>
    <t xml:space="preserve">Cyprus</t>
  </si>
  <si>
    <t xml:space="preserve">CZ</t>
  </si>
  <si>
    <t xml:space="preserve">Czech Republic</t>
  </si>
  <si>
    <t xml:space="preserve">DE</t>
  </si>
  <si>
    <t xml:space="preserve">Germany</t>
  </si>
  <si>
    <t xml:space="preserve">DJ</t>
  </si>
  <si>
    <t xml:space="preserve">Djibouti</t>
  </si>
  <si>
    <t xml:space="preserve">DK</t>
  </si>
  <si>
    <t xml:space="preserve">Denmark</t>
  </si>
  <si>
    <t xml:space="preserve">DO</t>
  </si>
  <si>
    <t xml:space="preserve">Dominican Republic (the)</t>
  </si>
  <si>
    <t xml:space="preserve">DZ</t>
  </si>
  <si>
    <t xml:space="preserve">Algeria</t>
  </si>
  <si>
    <t xml:space="preserve">EA</t>
  </si>
  <si>
    <t xml:space="preserve">Euro area (ECB)</t>
  </si>
  <si>
    <t xml:space="preserve">EC</t>
  </si>
  <si>
    <t xml:space="preserve">Ecuador</t>
  </si>
  <si>
    <t xml:space="preserve">ECCAS</t>
  </si>
  <si>
    <t xml:space="preserve">Economic Community of Central African States</t>
  </si>
  <si>
    <t xml:space="preserve">ECCB</t>
  </si>
  <si>
    <t xml:space="preserve">Eastern Caribbean</t>
  </si>
  <si>
    <t xml:space="preserve">EE</t>
  </si>
  <si>
    <t xml:space="preserve">Estonia</t>
  </si>
  <si>
    <t xml:space="preserve">EG</t>
  </si>
  <si>
    <t xml:space="preserve">Egypt</t>
  </si>
  <si>
    <t xml:space="preserve">ER</t>
  </si>
  <si>
    <t xml:space="preserve">Eritrea</t>
  </si>
  <si>
    <t xml:space="preserve">ES</t>
  </si>
  <si>
    <t xml:space="preserve">Spain</t>
  </si>
  <si>
    <t xml:space="preserve">ET</t>
  </si>
  <si>
    <t xml:space="preserve">Ethiopia</t>
  </si>
  <si>
    <t xml:space="preserve">FI</t>
  </si>
  <si>
    <t xml:space="preserve">Finland</t>
  </si>
  <si>
    <t xml:space="preserve">FJ</t>
  </si>
  <si>
    <t xml:space="preserve">Fiji</t>
  </si>
  <si>
    <t xml:space="preserve">FM</t>
  </si>
  <si>
    <t xml:space="preserve">Micronesia (Federated States of)</t>
  </si>
  <si>
    <t xml:space="preserve">FR</t>
  </si>
  <si>
    <t xml:space="preserve">France</t>
  </si>
  <si>
    <t xml:space="preserve">GB</t>
  </si>
  <si>
    <t xml:space="preserve">United Kingdom of Great Britain and Northern Ireland (the)</t>
  </si>
  <si>
    <t xml:space="preserve">GE</t>
  </si>
  <si>
    <t xml:space="preserve">Georgia</t>
  </si>
  <si>
    <t xml:space="preserve">GF</t>
  </si>
  <si>
    <t xml:space="preserve">French Guiana</t>
  </si>
  <si>
    <t xml:space="preserve">GG</t>
  </si>
  <si>
    <t xml:space="preserve">Guernsey</t>
  </si>
  <si>
    <t xml:space="preserve">GH</t>
  </si>
  <si>
    <t xml:space="preserve">Ghana</t>
  </si>
  <si>
    <t xml:space="preserve">GL</t>
  </si>
  <si>
    <t xml:space="preserve">Greenland</t>
  </si>
  <si>
    <t xml:space="preserve">GM</t>
  </si>
  <si>
    <t xml:space="preserve">Gambia (the)</t>
  </si>
  <si>
    <t xml:space="preserve">GN</t>
  </si>
  <si>
    <t xml:space="preserve">Guinea</t>
  </si>
  <si>
    <t xml:space="preserve">GR</t>
  </si>
  <si>
    <t xml:space="preserve">Greece</t>
  </si>
  <si>
    <t xml:space="preserve">GT</t>
  </si>
  <si>
    <t xml:space="preserve">Guatemala</t>
  </si>
  <si>
    <t xml:space="preserve">GU</t>
  </si>
  <si>
    <t xml:space="preserve">Guam</t>
  </si>
  <si>
    <t xml:space="preserve">GY</t>
  </si>
  <si>
    <t xml:space="preserve">Guyana</t>
  </si>
  <si>
    <t xml:space="preserve">HK</t>
  </si>
  <si>
    <t xml:space="preserve">Hong Kong SAR</t>
  </si>
  <si>
    <t xml:space="preserve">HN</t>
  </si>
  <si>
    <t xml:space="preserve">Honduras</t>
  </si>
  <si>
    <t xml:space="preserve">HR</t>
  </si>
  <si>
    <t xml:space="preserve">Croatia</t>
  </si>
  <si>
    <t xml:space="preserve">HT</t>
  </si>
  <si>
    <t xml:space="preserve">Haiti</t>
  </si>
  <si>
    <t xml:space="preserve">HU</t>
  </si>
  <si>
    <t xml:space="preserve">Hungary</t>
  </si>
  <si>
    <t xml:space="preserve">ID</t>
  </si>
  <si>
    <t xml:space="preserve">Indonesia</t>
  </si>
  <si>
    <t xml:space="preserve">IE</t>
  </si>
  <si>
    <t xml:space="preserve">Ireland</t>
  </si>
  <si>
    <t xml:space="preserve">IL</t>
  </si>
  <si>
    <t xml:space="preserve">Israel</t>
  </si>
  <si>
    <t xml:space="preserve">IN</t>
  </si>
  <si>
    <t xml:space="preserve">India</t>
  </si>
  <si>
    <t xml:space="preserve">IQ</t>
  </si>
  <si>
    <t xml:space="preserve">Iraq</t>
  </si>
  <si>
    <t xml:space="preserve">IR</t>
  </si>
  <si>
    <t xml:space="preserve">Islamic Republic of Iran</t>
  </si>
  <si>
    <t xml:space="preserve">IS</t>
  </si>
  <si>
    <t xml:space="preserve">Iceland</t>
  </si>
  <si>
    <t xml:space="preserve">IT</t>
  </si>
  <si>
    <t xml:space="preserve">Italy</t>
  </si>
  <si>
    <t xml:space="preserve">JE</t>
  </si>
  <si>
    <t xml:space="preserve">Jersey</t>
  </si>
  <si>
    <t xml:space="preserve">JM</t>
  </si>
  <si>
    <t xml:space="preserve">Jamaica</t>
  </si>
  <si>
    <t xml:space="preserve">JO</t>
  </si>
  <si>
    <t xml:space="preserve">Jordan</t>
  </si>
  <si>
    <t xml:space="preserve">JP</t>
  </si>
  <si>
    <t xml:space="preserve">Japan</t>
  </si>
  <si>
    <t xml:space="preserve">KE</t>
  </si>
  <si>
    <t xml:space="preserve">Kenya</t>
  </si>
  <si>
    <t xml:space="preserve">KG</t>
  </si>
  <si>
    <t xml:space="preserve">Kyrgyzstan</t>
  </si>
  <si>
    <t xml:space="preserve">KH</t>
  </si>
  <si>
    <t xml:space="preserve">Cambodia</t>
  </si>
  <si>
    <t xml:space="preserve">KI</t>
  </si>
  <si>
    <t xml:space="preserve">Kiribati</t>
  </si>
  <si>
    <t xml:space="preserve">KM</t>
  </si>
  <si>
    <t xml:space="preserve">Comoros (the)</t>
  </si>
  <si>
    <t xml:space="preserve">KP</t>
  </si>
  <si>
    <t xml:space="preserve">Korea (the Democratic People's Republic of)</t>
  </si>
  <si>
    <t xml:space="preserve">KR</t>
  </si>
  <si>
    <t xml:space="preserve">Korea (the Republic of)</t>
  </si>
  <si>
    <t xml:space="preserve">KW</t>
  </si>
  <si>
    <t xml:space="preserve">Kuwait</t>
  </si>
  <si>
    <t xml:space="preserve">KY</t>
  </si>
  <si>
    <t xml:space="preserve">Cayman Islands (the)</t>
  </si>
  <si>
    <t xml:space="preserve">KZ</t>
  </si>
  <si>
    <t xml:space="preserve">Kazakhstan</t>
  </si>
  <si>
    <t xml:space="preserve">LA</t>
  </si>
  <si>
    <t xml:space="preserve">Lao People's Democratic Republic (the)</t>
  </si>
  <si>
    <t xml:space="preserve">LB</t>
  </si>
  <si>
    <t xml:space="preserve">Lebanon</t>
  </si>
  <si>
    <t xml:space="preserve">LI</t>
  </si>
  <si>
    <t xml:space="preserve">Liechtenstein</t>
  </si>
  <si>
    <t xml:space="preserve">LK</t>
  </si>
  <si>
    <t xml:space="preserve">Sri Lanka</t>
  </si>
  <si>
    <t xml:space="preserve">LR</t>
  </si>
  <si>
    <t xml:space="preserve">Liberia</t>
  </si>
  <si>
    <t xml:space="preserve">LS</t>
  </si>
  <si>
    <t xml:space="preserve">Lesotho</t>
  </si>
  <si>
    <t xml:space="preserve">LT</t>
  </si>
  <si>
    <t xml:space="preserve">Lithuania</t>
  </si>
  <si>
    <t xml:space="preserve">LU</t>
  </si>
  <si>
    <t xml:space="preserve">Luxembourg</t>
  </si>
  <si>
    <t xml:space="preserve">LV</t>
  </si>
  <si>
    <t xml:space="preserve">Latvia</t>
  </si>
  <si>
    <t xml:space="preserve">LY</t>
  </si>
  <si>
    <t xml:space="preserve">Libya</t>
  </si>
  <si>
    <t xml:space="preserve">MA</t>
  </si>
  <si>
    <t xml:space="preserve">Morocco</t>
  </si>
  <si>
    <t xml:space="preserve">MC</t>
  </si>
  <si>
    <t xml:space="preserve"> Monaco                                                                            </t>
  </si>
  <si>
    <t xml:space="preserve">MD</t>
  </si>
  <si>
    <t xml:space="preserve">Moldova (the Republic of)</t>
  </si>
  <si>
    <t xml:space="preserve">ME</t>
  </si>
  <si>
    <t xml:space="preserve">Montenegro</t>
  </si>
  <si>
    <t xml:space="preserve">MG</t>
  </si>
  <si>
    <t xml:space="preserve">Madagascar</t>
  </si>
  <si>
    <t xml:space="preserve">MH</t>
  </si>
  <si>
    <t xml:space="preserve">Marshall Islands (the)</t>
  </si>
  <si>
    <t xml:space="preserve">MK</t>
  </si>
  <si>
    <t xml:space="preserve">North Macedonia</t>
  </si>
  <si>
    <t xml:space="preserve">MM</t>
  </si>
  <si>
    <t xml:space="preserve">Myanmar</t>
  </si>
  <si>
    <t xml:space="preserve">MN</t>
  </si>
  <si>
    <t xml:space="preserve">Mongolia</t>
  </si>
  <si>
    <t xml:space="preserve">MO</t>
  </si>
  <si>
    <t xml:space="preserve">Macao SAR</t>
  </si>
  <si>
    <t xml:space="preserve">MQ</t>
  </si>
  <si>
    <t xml:space="preserve">Martinique</t>
  </si>
  <si>
    <t xml:space="preserve">MR</t>
  </si>
  <si>
    <t xml:space="preserve">Mauritania</t>
  </si>
  <si>
    <t xml:space="preserve">MT</t>
  </si>
  <si>
    <t xml:space="preserve">Malta</t>
  </si>
  <si>
    <t xml:space="preserve">MU</t>
  </si>
  <si>
    <t xml:space="preserve">Mauritius</t>
  </si>
  <si>
    <t xml:space="preserve">MV</t>
  </si>
  <si>
    <t xml:space="preserve">Maldives</t>
  </si>
  <si>
    <t xml:space="preserve">MW</t>
  </si>
  <si>
    <t xml:space="preserve">Malawi</t>
  </si>
  <si>
    <t xml:space="preserve">MX</t>
  </si>
  <si>
    <t xml:space="preserve">Mexico</t>
  </si>
  <si>
    <t xml:space="preserve">MY</t>
  </si>
  <si>
    <t xml:space="preserve">Malaysia</t>
  </si>
  <si>
    <t xml:space="preserve">MZ</t>
  </si>
  <si>
    <t xml:space="preserve">Mozambique</t>
  </si>
  <si>
    <t xml:space="preserve">NA</t>
  </si>
  <si>
    <t xml:space="preserve">Namibia</t>
  </si>
  <si>
    <t xml:space="preserve">NG</t>
  </si>
  <si>
    <t xml:space="preserve">Nigeria</t>
  </si>
  <si>
    <t xml:space="preserve">NI</t>
  </si>
  <si>
    <t xml:space="preserve">Nicaragua</t>
  </si>
  <si>
    <t xml:space="preserve">NL</t>
  </si>
  <si>
    <t xml:space="preserve">Netherlands (the)</t>
  </si>
  <si>
    <t xml:space="preserve">NO</t>
  </si>
  <si>
    <t xml:space="preserve">Norway</t>
  </si>
  <si>
    <t xml:space="preserve">NP</t>
  </si>
  <si>
    <t xml:space="preserve">Nepal</t>
  </si>
  <si>
    <t xml:space="preserve">NR</t>
  </si>
  <si>
    <t xml:space="preserve">Nauru</t>
  </si>
  <si>
    <t xml:space="preserve">NU</t>
  </si>
  <si>
    <t xml:space="preserve">Niue</t>
  </si>
  <si>
    <t xml:space="preserve">NZ</t>
  </si>
  <si>
    <t xml:space="preserve">New Zealand</t>
  </si>
  <si>
    <t xml:space="preserve">OM</t>
  </si>
  <si>
    <t xml:space="preserve">Oman</t>
  </si>
  <si>
    <t xml:space="preserve">PA</t>
  </si>
  <si>
    <t xml:space="preserve">Panama</t>
  </si>
  <si>
    <t xml:space="preserve">PE</t>
  </si>
  <si>
    <t xml:space="preserve">Peru</t>
  </si>
  <si>
    <t xml:space="preserve">PG</t>
  </si>
  <si>
    <t xml:space="preserve">Papua New Guinea</t>
  </si>
  <si>
    <t xml:space="preserve">PH</t>
  </si>
  <si>
    <t xml:space="preserve">Philippines (the)</t>
  </si>
  <si>
    <t xml:space="preserve">PK</t>
  </si>
  <si>
    <t xml:space="preserve">Islamic Republic of Pakistan</t>
  </si>
  <si>
    <t xml:space="preserve">PL</t>
  </si>
  <si>
    <t xml:space="preserve">Poland</t>
  </si>
  <si>
    <t xml:space="preserve">PR</t>
  </si>
  <si>
    <t xml:space="preserve">Puerto Rico</t>
  </si>
  <si>
    <t xml:space="preserve">PS</t>
  </si>
  <si>
    <t xml:space="preserve">Palestine, State of</t>
  </si>
  <si>
    <t xml:space="preserve">PT</t>
  </si>
  <si>
    <t xml:space="preserve">Portugal</t>
  </si>
  <si>
    <t xml:space="preserve">PW</t>
  </si>
  <si>
    <t xml:space="preserve">Palau</t>
  </si>
  <si>
    <t xml:space="preserve">PY</t>
  </si>
  <si>
    <t xml:space="preserve">Paraguay</t>
  </si>
  <si>
    <t xml:space="preserve">QA</t>
  </si>
  <si>
    <t xml:space="preserve">Qatar</t>
  </si>
  <si>
    <t xml:space="preserve">RE</t>
  </si>
  <si>
    <t xml:space="preserve">Réunion</t>
  </si>
  <si>
    <t xml:space="preserve">RO</t>
  </si>
  <si>
    <t xml:space="preserve">Romania</t>
  </si>
  <si>
    <t xml:space="preserve">RS</t>
  </si>
  <si>
    <t xml:space="preserve">Serbia</t>
  </si>
  <si>
    <t xml:space="preserve">RU</t>
  </si>
  <si>
    <t xml:space="preserve">Russian Federation (the)</t>
  </si>
  <si>
    <t xml:space="preserve">SA</t>
  </si>
  <si>
    <t xml:space="preserve">Saudi Arabia</t>
  </si>
  <si>
    <t xml:space="preserve">SB</t>
  </si>
  <si>
    <t xml:space="preserve">Solomon Islands</t>
  </si>
  <si>
    <t xml:space="preserve">SC</t>
  </si>
  <si>
    <t xml:space="preserve">Seychelles</t>
  </si>
  <si>
    <t xml:space="preserve">SD</t>
  </si>
  <si>
    <t xml:space="preserve">Sudan (the)</t>
  </si>
  <si>
    <t xml:space="preserve">SE</t>
  </si>
  <si>
    <t xml:space="preserve">Sweden</t>
  </si>
  <si>
    <t xml:space="preserve">SG</t>
  </si>
  <si>
    <t xml:space="preserve">Singapore</t>
  </si>
  <si>
    <t xml:space="preserve">SH</t>
  </si>
  <si>
    <t xml:space="preserve">Saint Helena, Ascension and Tristan da Cunha</t>
  </si>
  <si>
    <t xml:space="preserve">SI</t>
  </si>
  <si>
    <t xml:space="preserve">Slovenia</t>
  </si>
  <si>
    <t xml:space="preserve">SK</t>
  </si>
  <si>
    <t xml:space="preserve">Slovakia</t>
  </si>
  <si>
    <t xml:space="preserve">SL</t>
  </si>
  <si>
    <t xml:space="preserve">Sierra Leone</t>
  </si>
  <si>
    <t xml:space="preserve">SM</t>
  </si>
  <si>
    <t xml:space="preserve">San Marino</t>
  </si>
  <si>
    <t xml:space="preserve">SO</t>
  </si>
  <si>
    <t xml:space="preserve">Somalia</t>
  </si>
  <si>
    <t xml:space="preserve">SR</t>
  </si>
  <si>
    <t xml:space="preserve">Suriname</t>
  </si>
  <si>
    <t xml:space="preserve">SS</t>
  </si>
  <si>
    <t xml:space="preserve">South Sudan</t>
  </si>
  <si>
    <t xml:space="preserve">SV</t>
  </si>
  <si>
    <t xml:space="preserve">El Salvador</t>
  </si>
  <si>
    <t xml:space="preserve">SY</t>
  </si>
  <si>
    <t xml:space="preserve">Syrian Arab Republic</t>
  </si>
  <si>
    <t xml:space="preserve">SZ</t>
  </si>
  <si>
    <t xml:space="preserve">Swaziland</t>
  </si>
  <si>
    <t xml:space="preserve">TH</t>
  </si>
  <si>
    <t xml:space="preserve">Thailand</t>
  </si>
  <si>
    <t xml:space="preserve">TJ</t>
  </si>
  <si>
    <t xml:space="preserve">Tajikistan</t>
  </si>
  <si>
    <t xml:space="preserve">TL</t>
  </si>
  <si>
    <t xml:space="preserve">Timor-Leste</t>
  </si>
  <si>
    <t xml:space="preserve">TM</t>
  </si>
  <si>
    <t xml:space="preserve">Turkmenistan</t>
  </si>
  <si>
    <t xml:space="preserve">TN</t>
  </si>
  <si>
    <t xml:space="preserve">Tunisia</t>
  </si>
  <si>
    <t xml:space="preserve">TO</t>
  </si>
  <si>
    <t xml:space="preserve">Tonga</t>
  </si>
  <si>
    <t xml:space="preserve">TR</t>
  </si>
  <si>
    <t xml:space="preserve">Turkey</t>
  </si>
  <si>
    <t xml:space="preserve">TT</t>
  </si>
  <si>
    <t xml:space="preserve">Trinidad and Tobago</t>
  </si>
  <si>
    <t xml:space="preserve">TV</t>
  </si>
  <si>
    <t xml:space="preserve">Tuvalu</t>
  </si>
  <si>
    <t xml:space="preserve">TW</t>
  </si>
  <si>
    <t xml:space="preserve">Chinese Taipei</t>
  </si>
  <si>
    <t xml:space="preserve">TZ</t>
  </si>
  <si>
    <t xml:space="preserve">Tanzania, United Republic of</t>
  </si>
  <si>
    <t xml:space="preserve">UA</t>
  </si>
  <si>
    <t xml:space="preserve">Ukraine</t>
  </si>
  <si>
    <t xml:space="preserve">UG</t>
  </si>
  <si>
    <t xml:space="preserve">Uganda</t>
  </si>
  <si>
    <t xml:space="preserve">US</t>
  </si>
  <si>
    <t xml:space="preserve">United States of America (the)</t>
  </si>
  <si>
    <t xml:space="preserve">UY</t>
  </si>
  <si>
    <t xml:space="preserve">Uruguay</t>
  </si>
  <si>
    <t xml:space="preserve">UZ</t>
  </si>
  <si>
    <t xml:space="preserve">Uzbekistan</t>
  </si>
  <si>
    <t xml:space="preserve">VE</t>
  </si>
  <si>
    <t xml:space="preserve">Venezuela (Bolivarian Republic of)</t>
  </si>
  <si>
    <t xml:space="preserve">VI</t>
  </si>
  <si>
    <t xml:space="preserve">Virgin Islands (U.S.)</t>
  </si>
  <si>
    <t xml:space="preserve">VN</t>
  </si>
  <si>
    <t xml:space="preserve">Viet Nam</t>
  </si>
  <si>
    <t xml:space="preserve">VU</t>
  </si>
  <si>
    <t xml:space="preserve">Vanuatu</t>
  </si>
  <si>
    <t xml:space="preserve">WAEU</t>
  </si>
  <si>
    <t xml:space="preserve">West African economic and monetary union</t>
  </si>
  <si>
    <t xml:space="preserve">WS</t>
  </si>
  <si>
    <t xml:space="preserve">Samoa</t>
  </si>
  <si>
    <t xml:space="preserve">YE</t>
  </si>
  <si>
    <t xml:space="preserve">Yemen</t>
  </si>
  <si>
    <t xml:space="preserve">ZA</t>
  </si>
  <si>
    <t xml:space="preserve">South Africa</t>
  </si>
  <si>
    <t xml:space="preserve">ZM</t>
  </si>
  <si>
    <t xml:space="preserve">Zambia</t>
  </si>
  <si>
    <t xml:space="preserve">ZW</t>
  </si>
  <si>
    <t xml:space="preserve">Zimbabwe</t>
  </si>
  <si>
    <t xml:space="preserve">Please reference "Auer, R, G Cornelli and J Frost (2020), "Rise of the central bank digital currencies: drivers, approaches and technologies", BIS working paper, No 880, August" as the data source.</t>
  </si>
  <si>
    <t xml:space="preserve">report_link</t>
  </si>
  <si>
    <t xml:space="preserve">additional links</t>
  </si>
  <si>
    <t xml:space="preserve">Architecture</t>
  </si>
  <si>
    <t xml:space="preserve">Infrastructure</t>
  </si>
  <si>
    <t xml:space="preserve">Access</t>
  </si>
  <si>
    <t xml:space="preserve">Interlinkages</t>
  </si>
  <si>
    <t xml:space="preserve">Architecture*</t>
  </si>
  <si>
    <t xml:space="preserve">Access*</t>
  </si>
  <si>
    <t xml:space="preserve">Digital Argentinian Peso*</t>
  </si>
  <si>
    <t xml:space="preserve">U</t>
  </si>
  <si>
    <t xml:space="preserve">D</t>
  </si>
  <si>
    <t xml:space="preserve">C</t>
  </si>
  <si>
    <t xml:space="preserve">A</t>
  </si>
  <si>
    <t xml:space="preserve">I</t>
  </si>
  <si>
    <t xml:space="preserve">E-AUD*</t>
  </si>
  <si>
    <t xml:space="preserve">D/H/I</t>
  </si>
  <si>
    <t xml:space="preserve">HoI</t>
  </si>
  <si>
    <t xml:space="preserve">A/T</t>
  </si>
  <si>
    <t xml:space="preserve">N</t>
  </si>
  <si>
    <t xml:space="preserve">Digital Bahraini dinar*</t>
  </si>
  <si>
    <t xml:space="preserve">Multiple</t>
  </si>
  <si>
    <t xml:space="preserve">D&amp;C</t>
  </si>
  <si>
    <t xml:space="preserve">T</t>
  </si>
  <si>
    <t xml:space="preserve">Digital Fiat Currency</t>
  </si>
  <si>
    <t xml:space="preserve">BCB LIFT Challenge to evaluate Real Digital use cases</t>
  </si>
  <si>
    <t xml:space="preserve">I and Indirect</t>
  </si>
  <si>
    <t xml:space="preserve">The Bahamas</t>
  </si>
  <si>
    <t xml:space="preserve">Sand Dollar</t>
  </si>
  <si>
    <t xml:space="preserve">H</t>
  </si>
  <si>
    <t xml:space="preserve">Digital Ngultrum</t>
  </si>
  <si>
    <t xml:space="preserve">E-dollar*</t>
  </si>
  <si>
    <t xml:space="preserve">*D=direct, HoI=hybrid or intermediated, I=intermediated, U=unspecified</t>
  </si>
  <si>
    <t xml:space="preserve">*C=conventional, D=DLT, U=unspecified</t>
  </si>
  <si>
    <t xml:space="preserve">*A=identified, T=anonymous, A/T mixed approach</t>
  </si>
  <si>
    <t xml:space="preserve">*I=international, N=national, U=unspecified</t>
  </si>
  <si>
    <t xml:space="preserve">Curaçao and Sint Maarten Guilder</t>
  </si>
  <si>
    <t xml:space="preserve">Digital Curaçao and Sint Maarten Guilder</t>
  </si>
  <si>
    <t xml:space="preserve">E-franc</t>
  </si>
  <si>
    <t xml:space="preserve">Digital Chilean Peso*</t>
  </si>
  <si>
    <t xml:space="preserve">e-CNY</t>
  </si>
  <si>
    <t xml:space="preserve">Digital-Koruna*</t>
  </si>
  <si>
    <t xml:space="preserve">E-krone*</t>
  </si>
  <si>
    <t xml:space="preserve">ECB</t>
  </si>
  <si>
    <t xml:space="preserve">Digital euro</t>
  </si>
  <si>
    <t xml:space="preserve">Dinero Electrónico</t>
  </si>
  <si>
    <t xml:space="preserve">DCash</t>
  </si>
  <si>
    <t xml:space="preserve">United Kingdom</t>
  </si>
  <si>
    <t xml:space="preserve">Digital pound*</t>
  </si>
  <si>
    <t xml:space="preserve">UK central bank digital currency | Bank of England</t>
  </si>
  <si>
    <t xml:space="preserve">Digital Gel</t>
  </si>
  <si>
    <t xml:space="preserve">D/H/I/S</t>
  </si>
  <si>
    <t xml:space="preserve">e-Cedi</t>
  </si>
  <si>
    <t xml:space="preserve">1st Deputy-Governor Dr.Maxwell Opoku Afaris Policy Speech to Journalists-JBA Training on Monetary Policy After Pandemic</t>
  </si>
  <si>
    <t xml:space="preserve">CBDC Joint Press Release BoG-GD</t>
  </si>
  <si>
    <t xml:space="preserve">e-HKD</t>
  </si>
  <si>
    <t xml:space="preserve">e-HKD: A technical perspective</t>
  </si>
  <si>
    <t xml:space="preserve">Digital Honduran Iempira*</t>
  </si>
  <si>
    <t xml:space="preserve">Digital Gourde</t>
  </si>
  <si>
    <t xml:space="preserve">Digital Hungarian forint*</t>
  </si>
  <si>
    <t xml:space="preserve">D/H</t>
  </si>
  <si>
    <t xml:space="preserve">Rupiah Digital</t>
  </si>
  <si>
    <t xml:space="preserve">Rupiah Digital / Central Bank Digital Currency (CBDC)</t>
  </si>
  <si>
    <t xml:space="preserve">E-shekel</t>
  </si>
  <si>
    <t xml:space="preserve">A Bank of Israel Digital Shekel</t>
  </si>
  <si>
    <t xml:space="preserve">Digital-rupee*</t>
  </si>
  <si>
    <t xml:space="preserve">Report on currency and finance</t>
  </si>
  <si>
    <t xml:space="preserve">Iran</t>
  </si>
  <si>
    <t xml:space="preserve">Digital Rial</t>
  </si>
  <si>
    <t xml:space="preserve">Rafkróna</t>
  </si>
  <si>
    <t xml:space="preserve">JAM-DEX</t>
  </si>
  <si>
    <t xml:space="preserve">BOJ Announces CBDC Provider » Bank of Jamaica</t>
  </si>
  <si>
    <t xml:space="preserve">BOJ’s CBDC Pilot Project a Success » Bank of Jamaica</t>
  </si>
  <si>
    <t xml:space="preserve">JAM-DEX Phased Rollout Underway » Bank of Jamaica (boj.org.jm)</t>
  </si>
  <si>
    <t xml:space="preserve">Digital yen*</t>
  </si>
  <si>
    <t xml:space="preserve">Commencement of Central Bank Digital Currency Experiments (boj.or.jp)</t>
  </si>
  <si>
    <t xml:space="preserve">Digital Kenyan shilling*</t>
  </si>
  <si>
    <t xml:space="preserve">CentralBankDigitalCurrency.pdf</t>
  </si>
  <si>
    <t xml:space="preserve">Korea</t>
  </si>
  <si>
    <t xml:space="preserve">E-won*</t>
  </si>
  <si>
    <t xml:space="preserve"> 중앙은행 디지털화폐(CBDC) 관련 법적 이슈 및 법령 제개정 방향(표지포함)</t>
  </si>
  <si>
    <t xml:space="preserve">HoI* Currently exploring H and I, but open to all options in further research and development</t>
  </si>
  <si>
    <t xml:space="preserve">Digital dinar</t>
  </si>
  <si>
    <t xml:space="preserve">Digital tenge</t>
  </si>
  <si>
    <t xml:space="preserve">Digital tenge, pilot report</t>
  </si>
  <si>
    <t xml:space="preserve">Digital dirham*</t>
  </si>
  <si>
    <t xml:space="preserve">eAriary</t>
  </si>
  <si>
    <t xml:space="preserve">Digital Mauritian rupee*</t>
  </si>
  <si>
    <t xml:space="preserve">Digital Mexican Peso*</t>
  </si>
  <si>
    <t xml:space="preserve">E-ringgit*</t>
  </si>
  <si>
    <t xml:space="preserve">eNaira</t>
  </si>
  <si>
    <t xml:space="preserve">eNaira_Design_Paper.pdf</t>
  </si>
  <si>
    <t xml:space="preserve">President Buhari To Unveil eNaira on Monday, 25 October 2021</t>
  </si>
  <si>
    <t xml:space="preserve">The Netherlands</t>
  </si>
  <si>
    <t xml:space="preserve">Norges Bank will test technical solutions for central bank digital currency (norges-bank.no)</t>
  </si>
  <si>
    <t xml:space="preserve">CBDC Series*</t>
  </si>
  <si>
    <t xml:space="preserve">The Future of Money – Central Bank Digital Currency</t>
  </si>
  <si>
    <t xml:space="preserve">Digital Sol*</t>
  </si>
  <si>
    <t xml:space="preserve">Philippines</t>
  </si>
  <si>
    <t xml:space="preserve">Digital peso*</t>
  </si>
  <si>
    <t xml:space="preserve">Pakistan</t>
  </si>
  <si>
    <t xml:space="preserve">Digital Pakistani Rupee*</t>
  </si>
  <si>
    <t xml:space="preserve">Digital Zloty</t>
  </si>
  <si>
    <t xml:space="preserve">Digital Qatari Riyal*</t>
  </si>
  <si>
    <t xml:space="preserve">Russia</t>
  </si>
  <si>
    <t xml:space="preserve">Digital rouble</t>
  </si>
  <si>
    <t xml:space="preserve">Bank of Russia presents Digital Ruble Concept</t>
  </si>
  <si>
    <t xml:space="preserve">The first pilot group has been formed to test the digital ruble | Bank of Russia (cbr.ru)</t>
  </si>
  <si>
    <t xml:space="preserve">E-krona</t>
  </si>
  <si>
    <t xml:space="preserve">Riksbank begins cooperation with external participants in e-krona pilot</t>
  </si>
  <si>
    <t xml:space="preserve">Digital Singapore dollar - Project Orchid</t>
  </si>
  <si>
    <t xml:space="preserve">Eswatini</t>
  </si>
  <si>
    <t xml:space="preserve">E-lilangeni*</t>
  </si>
  <si>
    <t xml:space="preserve">Digital baht*</t>
  </si>
  <si>
    <t xml:space="preserve">Retail Central Bank Digital Currency (Retail CBDC): Implications on the Thai Financial Sector and Survey Results (bot.or.th)</t>
  </si>
  <si>
    <t xml:space="preserve">The Way Forward for Retail Central Bank Digital Currency in Thailand</t>
  </si>
  <si>
    <t xml:space="preserve">E-dinar*</t>
  </si>
  <si>
    <t xml:space="preserve">Digital Turkish Lira</t>
  </si>
  <si>
    <t xml:space="preserve">Digital new Taiwan dollar*</t>
  </si>
  <si>
    <t xml:space="preserve">https://www.cbc.gov.tw/dl-179544-758e08db5f294d3e90633d66dc9fb5bf.html</t>
  </si>
  <si>
    <t xml:space="preserve">Digital new Taiwan dollar* - pilot</t>
  </si>
  <si>
    <t xml:space="preserve">E-hryvnia</t>
  </si>
  <si>
    <t xml:space="preserve">D/C</t>
  </si>
  <si>
    <t xml:space="preserve">United States</t>
  </si>
  <si>
    <t xml:space="preserve">Fed Board paper</t>
  </si>
  <si>
    <t xml:space="preserve">Digital dollar*</t>
  </si>
  <si>
    <t xml:space="preserve">Project Hamilton</t>
  </si>
  <si>
    <t xml:space="preserve">H/I</t>
  </si>
  <si>
    <t xml:space="preserve">Billete Digital</t>
  </si>
  <si>
    <t xml:space="preserve">Seven lessons from the e-Peso pilot plan: the possibility of a Central Bank Digital Currency</t>
  </si>
  <si>
    <t xml:space="preserve">Venezuela</t>
  </si>
  <si>
    <t xml:space="preserve">Bolivar Digital</t>
  </si>
  <si>
    <t xml:space="preserve">Vietnam</t>
  </si>
  <si>
    <t xml:space="preserve">Digital dong*</t>
  </si>
  <si>
    <t xml:space="preserve">Electronic legal tender</t>
  </si>
  <si>
    <t xml:space="preserve">Occasional Bulletin Economic Notes 2201 Policy lessons from global retail Central Bank Digital Currency projects June 2022 (resbank.co.za)</t>
  </si>
  <si>
    <t xml:space="preserve">* Not an official designation by the central bank.</t>
  </si>
  <si>
    <t xml:space="preserve">Project Aber</t>
  </si>
  <si>
    <t xml:space="preserve">Multiple CBDC (mCBDC) Bridge</t>
  </si>
  <si>
    <t xml:space="preserve">Projekt DELPHI</t>
  </si>
  <si>
    <t xml:space="preserve">E-AUD* (wholesale)</t>
  </si>
  <si>
    <t xml:space="preserve">Project Dunbar</t>
  </si>
  <si>
    <t xml:space="preserve">Project Atom</t>
  </si>
  <si>
    <t xml:space="preserve">Project Jasper</t>
  </si>
  <si>
    <t xml:space="preserve">Project Helvetia</t>
  </si>
  <si>
    <t xml:space="preserve">Euro Area (ECB)</t>
  </si>
  <si>
    <t xml:space="preserve">Project Stella</t>
  </si>
  <si>
    <t xml:space="preserve">Digital euro* (wholesale)</t>
  </si>
  <si>
    <t xml:space="preserve">Cross-border interbank payments and settlements</t>
  </si>
  <si>
    <t xml:space="preserve">Inthanon-LionRock</t>
  </si>
  <si>
    <t xml:space="preserve">Digital Hungarian forint* (wholesale)</t>
  </si>
  <si>
    <t xml:space="preserve">Rupiah Digital (wholesale)</t>
  </si>
  <si>
    <t xml:space="preserve">Digital rupee* (wholesale)</t>
  </si>
  <si>
    <t xml:space="preserve">Digital Mauritian rupee* (wholesale)</t>
  </si>
  <si>
    <t xml:space="preserve">The Future of Money – Central Bank Digital Currency (wholesale)</t>
  </si>
  <si>
    <t xml:space="preserve">Digital Sol* (wholesale)</t>
  </si>
  <si>
    <t xml:space="preserve">Project CBDCPh</t>
  </si>
  <si>
    <t xml:space="preserve">Digital Zloty (wholesale)</t>
  </si>
  <si>
    <t xml:space="preserve">Project Ubin</t>
  </si>
  <si>
    <t xml:space="preserve">E-lilangeni* (wholesale)</t>
  </si>
  <si>
    <t xml:space="preserve">Digital new Taiwan dollar* (wholesale)</t>
  </si>
  <si>
    <t xml:space="preserve">Project Khokha</t>
  </si>
  <si>
    <t xml:space="preserve">Speech title</t>
  </si>
  <si>
    <t xml:space="preserve">URL_text</t>
  </si>
  <si>
    <t xml:space="preserve">URL_link</t>
  </si>
  <si>
    <t xml:space="preserve">Date_m</t>
  </si>
  <si>
    <t xml:space="preserve">speech_stance</t>
  </si>
  <si>
    <t xml:space="preserve">Ben Broadbent: Central banks and digital currencies</t>
  </si>
  <si>
    <t xml:space="preserve">https://www.bis.org/review/r160303e.pdf</t>
  </si>
  <si>
    <t xml:space="preserve">Euro Area</t>
  </si>
  <si>
    <t xml:space="preserve">Yves Mersch: Distributed ledger technology - panacea or flash in the pan?</t>
  </si>
  <si>
    <t xml:space="preserve">https://www.bis.org/review/r160426b.htm</t>
  </si>
  <si>
    <t xml:space="preserve">Erkki Liikanen: Cash and the central bank</t>
  </si>
  <si>
    <t xml:space="preserve">https://www.bis.org/review/r160616e.htm</t>
  </si>
  <si>
    <t xml:space="preserve">Mark Carney: Enabling the FinTech transformation - revolution, restoration, or reformation?</t>
  </si>
  <si>
    <t xml:space="preserve">https://www.bis.org/review/r160621e.htm</t>
  </si>
  <si>
    <t xml:space="preserve">Carolyn Wilkins: Fintech and the financial ecosystem - evolution or revolution?</t>
  </si>
  <si>
    <t xml:space="preserve">https://www.bis.org/review/r160622a.htm</t>
  </si>
  <si>
    <t xml:space="preserve">Andrew Hauser: Building the market infrastructure of tomorrow - CREST, RTGS and the Bank of England, 20 years on</t>
  </si>
  <si>
    <t xml:space="preserve">https://www.bis.org/review/r160921d.pdf</t>
  </si>
  <si>
    <t xml:space="preserve">Ravi Menon: Singapore's FinTech journey - where we are, what is next</t>
  </si>
  <si>
    <t xml:space="preserve">https://www.bis.org/review/r161118a.htm</t>
  </si>
  <si>
    <t xml:space="preserve">Cecilia Skingsley: Should the Riksbank issue e-krona?</t>
  </si>
  <si>
    <t xml:space="preserve">https://www.bis.org/review/r161128a.htm</t>
  </si>
  <si>
    <t xml:space="preserve">Hiroshi Nakaso: FinTech - its impacts on finance, economies and central banking</t>
  </si>
  <si>
    <t xml:space="preserve">https://www.bis.org/review/r161214a.htm</t>
  </si>
  <si>
    <t xml:space="preserve">Yves Mersch: Digital Base Money - an assessment from the European Central Bank's perspective</t>
  </si>
  <si>
    <t xml:space="preserve">https://www.bis.org/review/r170117b.htm</t>
  </si>
  <si>
    <t xml:space="preserve">Jerome Powell: Innovation, technology, and the payments system</t>
  </si>
  <si>
    <t xml:space="preserve">https://www.bis.org/review/r170309b.htm</t>
  </si>
  <si>
    <t xml:space="preserve">Hiroshi Nakaso: Future of central bank payment and settlement systems under economic globalization and technological innovation</t>
  </si>
  <si>
    <t xml:space="preserve">https://www.bis.org/review/r170425h.htm</t>
  </si>
  <si>
    <t xml:space="preserve">Encik Abdul Rasheed Ghaffour: Optimal balance of paper and digital, cash and cashless; and next page for physical currency</t>
  </si>
  <si>
    <t xml:space="preserve">https://www.bis.org/review/r170609c.htm</t>
  </si>
  <si>
    <t xml:space="preserve">Jens Weidmann: Welcome remarks - "Frontiers in Central Banking - Past," Present and Future""</t>
  </si>
  <si>
    <t xml:space="preserve">https://www.bis.org/review/r170621b.htm</t>
  </si>
  <si>
    <t xml:space="preserve">Mojmír Hampl: Central banks, digital currencies and monetary policy in times of elastic money</t>
  </si>
  <si>
    <t xml:space="preserve">https://www.bis.org/review/r170720b.htm</t>
  </si>
  <si>
    <t xml:space="preserve">Mario Marcel: FinTech and the future of central banking - a Latin American perspective</t>
  </si>
  <si>
    <t xml:space="preserve">https://www.bis.org/review/r170731e.htm</t>
  </si>
  <si>
    <t xml:space="preserve">Yves Mersch: The role of cash - customer retention and tie to the citizen</t>
  </si>
  <si>
    <t xml:space="preserve">https://www.bis.org/review/r170904d.htm</t>
  </si>
  <si>
    <t xml:space="preserve">Carl-Ludwig Thiele: From Bitcoin to digital central bank money - still a long way to go</t>
  </si>
  <si>
    <t xml:space="preserve">https://www.bis.org/review/r170921d.htm</t>
  </si>
  <si>
    <t xml:space="preserve">Andrew Hauser: The Bank of England's FinTech accelerator - what have we done and what have we learned?</t>
  </si>
  <si>
    <t xml:space="preserve">https://www.bis.org/review/r171009f.htm</t>
  </si>
  <si>
    <t xml:space="preserve">Ravi Menon: Economic possibilities of blockchain technology</t>
  </si>
  <si>
    <t xml:space="preserve">https://www.bis.org/review/r171010b.htm</t>
  </si>
  <si>
    <t xml:space="preserve">Per Callesen: Can banking be sustainable in the future? A perspective from Danmarks Nationalbank</t>
  </si>
  <si>
    <t xml:space="preserve">https://www.bis.org/review/r171031c.htm</t>
  </si>
  <si>
    <t xml:space="preserve">Michelle Doyle-Lowe: Financial evolution - exploring the shift</t>
  </si>
  <si>
    <t xml:space="preserve">https://www.bis.org/review/r171102h.htm</t>
  </si>
  <si>
    <t xml:space="preserve">Lars Rohde: The future of money and banking</t>
  </si>
  <si>
    <t xml:space="preserve">https://www.bis.org/review/r171109e.htm</t>
  </si>
  <si>
    <t xml:space="preserve">Vítor Constâncio: The future of finance and the outlook for regulation</t>
  </si>
  <si>
    <t xml:space="preserve">https://www.bis.org/review/r171110e.htm</t>
  </si>
  <si>
    <t xml:space="preserve">Benoît Cœuré: Interview in Handelsblatt</t>
  </si>
  <si>
    <t xml:space="preserve">https://www.bis.org/review/r171123c.htm</t>
  </si>
  <si>
    <t xml:space="preserve">Stephen S Poloz: Three things keeping me awake at night</t>
  </si>
  <si>
    <t xml:space="preserve">https://www.bis.org/review/r180102b.htm</t>
  </si>
  <si>
    <t xml:space="preserve">Randal K Quarles: Thoughts on prudent innovation in the payment system</t>
  </si>
  <si>
    <t xml:space="preserve">https://www.bis.org/review/r180102c.htm</t>
  </si>
  <si>
    <t xml:space="preserve">Philip Lowe: An eAUD?</t>
  </si>
  <si>
    <t xml:space="preserve">https://www.bis.org/review/r180109c.htm</t>
  </si>
  <si>
    <t xml:space="preserve">Lars Rohde: Financial sector developments, digital currency and risky ties in Denmark</t>
  </si>
  <si>
    <t xml:space="preserve">https://www.bis.org/review/r180110e.htm</t>
  </si>
  <si>
    <t xml:space="preserve">Benoît Cœuré: Interview in Caixin Global</t>
  </si>
  <si>
    <t xml:space="preserve">https://www.bis.org/review/r180112f.htm</t>
  </si>
  <si>
    <t xml:space="preserve">Jameel Ahmad: Changing dynamics - bank of the future</t>
  </si>
  <si>
    <t xml:space="preserve">https://www.bis.org/review/r180119b.htm</t>
  </si>
  <si>
    <t xml:space="preserve">Stefan Ingves: Do we need an e-krona?</t>
  </si>
  <si>
    <t xml:space="preserve">https://www.bis.org/review/r180123c.htm</t>
  </si>
  <si>
    <t xml:space="preserve">Kerstin af Jochnick: How the Riksbank contributes to financial stability</t>
  </si>
  <si>
    <t xml:space="preserve">https://www.bis.org/review/r180131b.htm</t>
  </si>
  <si>
    <t xml:space="preserve">Yves Mersch: Interview with Bloomberg</t>
  </si>
  <si>
    <t xml:space="preserve">https://www.bis.org/review/r180208a.htm</t>
  </si>
  <si>
    <t xml:space="preserve">Yves Mersch: Virtual or virtueless? The evolution of money in the digital age</t>
  </si>
  <si>
    <t xml:space="preserve">https://www.bis.org/review/r180208e.htm</t>
  </si>
  <si>
    <t xml:space="preserve">Jens Weidmann: Opening remarks - "Fourth cash symposium of the Deutsche Bundesbank"</t>
  </si>
  <si>
    <t xml:space="preserve">https://www.bis.org/review/r180226a.htm</t>
  </si>
  <si>
    <t xml:space="preserve">Mojmír Hampl: A digital currency useful for central banks?</t>
  </si>
  <si>
    <t xml:space="preserve">https://www.bis.org/review/r180308a.htm</t>
  </si>
  <si>
    <t xml:space="preserve">Benoît Cœuré and Jacqueline Loh: Bitcoin not the answer to a cashless society</t>
  </si>
  <si>
    <t xml:space="preserve">https://www.bis.org/review/r180313a.htm</t>
  </si>
  <si>
    <t xml:space="preserve">Mark Carney: The future of money</t>
  </si>
  <si>
    <t xml:space="preserve">https://www.bis.org/review/r180323a.htm</t>
  </si>
  <si>
    <t xml:space="preserve">Jessica Chew Cheng Lian: Digital developments in Malaysia's financial sector and the broader economy</t>
  </si>
  <si>
    <t xml:space="preserve">https://www.bis.org/review/r180406a.htm</t>
  </si>
  <si>
    <t xml:space="preserve">Masayoshi Amamiya: Central banking in the digital age</t>
  </si>
  <si>
    <t xml:space="preserve">https://www.bis.org/review/r180424e.htm</t>
  </si>
  <si>
    <t xml:space="preserve">Lael Brainard: Cryptocurrencies, digital currencies, and distributed ledger technologies - what are we learning?</t>
  </si>
  <si>
    <t xml:space="preserve">https://www.bis.org/review/r180516d.htm</t>
  </si>
  <si>
    <t xml:space="preserve">Yves Mersch: Virtual currencies ante portas</t>
  </si>
  <si>
    <t xml:space="preserve">https://www.bis.org/review/r180517f.htm</t>
  </si>
  <si>
    <t xml:space="preserve">Benoît Cœuré: The future of central bank money</t>
  </si>
  <si>
    <t xml:space="preserve">https://www.bis.org/review/r180518a.htm</t>
  </si>
  <si>
    <t xml:space="preserve">Jens Weidmann: Dinner speech</t>
  </si>
  <si>
    <t xml:space="preserve">https://www.bis.org/review/r180529c.htm</t>
  </si>
  <si>
    <t xml:space="preserve">Veerathai Santiprabhob:  Thai economy - the current state and the way forward</t>
  </si>
  <si>
    <t xml:space="preserve">https://www.bis.org/review/r180606g.htm</t>
  </si>
  <si>
    <t xml:space="preserve">Haruhiko Kuroda: Central banking in a changing world</t>
  </si>
  <si>
    <t xml:space="preserve">https://www.bis.org/review/r180605f.htm</t>
  </si>
  <si>
    <t xml:space="preserve">Vitas Vasiliauskas: Opening speech - China Financial Summit</t>
  </si>
  <si>
    <t xml:space="preserve">https://www.bis.org/review/r180606a.htm</t>
  </si>
  <si>
    <t xml:space="preserve">Fabio Panetta: 21st century cash - central banking, technological innovation and digital currencies</t>
  </si>
  <si>
    <t xml:space="preserve">https://www.bis.org/review/r180607c.htm</t>
  </si>
  <si>
    <t xml:space="preserve">Yannis Stournaras: The future of money</t>
  </si>
  <si>
    <t xml:space="preserve">https://www.bis.org/review/r180627a.htm</t>
  </si>
  <si>
    <t xml:space="preserve">Geoff Bascand: In search of gold - exploring central bank digital currency</t>
  </si>
  <si>
    <t xml:space="preserve">https://www.bis.org/review/r180716c.htm</t>
  </si>
  <si>
    <t xml:space="preserve">Jacqueline Loh: E-payments in Asia - regulating innovation and innovative regulation</t>
  </si>
  <si>
    <t xml:space="preserve">https://www.bis.org/review/r180727f.htm</t>
  </si>
  <si>
    <t xml:space="preserve">Adrian Orr: Geopolitics, New Zealand and the winds of change</t>
  </si>
  <si>
    <t xml:space="preserve">https://www.bis.org/review/r180910f.htm</t>
  </si>
  <si>
    <t xml:space="preserve">Veerathai Santiprabhob: Digital technologies, financial system and central bank policy</t>
  </si>
  <si>
    <t xml:space="preserve">https://www.bis.org/review/r180920a.htm</t>
  </si>
  <si>
    <t xml:space="preserve">Timothy Lane: Decrypting "Crypto"</t>
  </si>
  <si>
    <t xml:space="preserve">https://www.bis.org/review/r181002b.htm</t>
  </si>
  <si>
    <t xml:space="preserve">Veerathai Santiprabhob: Global risks and Thailand's economic outlook</t>
  </si>
  <si>
    <t xml:space="preserve">https://www.bis.org/review/r181002a.htm</t>
  </si>
  <si>
    <t xml:space="preserve">Norman Chan: Crypto-assets and money</t>
  </si>
  <si>
    <t xml:space="preserve">https://www.bis.org/review/r181004d.htm</t>
  </si>
  <si>
    <t xml:space="preserve">Jan Smets: The future of central banking</t>
  </si>
  <si>
    <t xml:space="preserve">https://www.bis.org/review/r181009i.htm</t>
  </si>
  <si>
    <t xml:space="preserve">Leila Matroos-Lasten: Central banks should emerge as innovation leaders</t>
  </si>
  <si>
    <t xml:space="preserve">https://www.bis.org/review/r181012h.htm</t>
  </si>
  <si>
    <t xml:space="preserve">Masayoshi Amamiya: The future of money</t>
  </si>
  <si>
    <t xml:space="preserve">https://www.bis.org/review/r181030c.htm</t>
  </si>
  <si>
    <t xml:space="preserve">Jon Nicolaisen: Challenges for the payment system</t>
  </si>
  <si>
    <t xml:space="preserve">https://www.bis.org/review/r181106a.htm</t>
  </si>
  <si>
    <t xml:space="preserve">Stefan Ingves: The e-krona and the payments of the future</t>
  </si>
  <si>
    <t xml:space="preserve">https://www.bis.org/review/r181115c.htm</t>
  </si>
  <si>
    <t xml:space="preserve">Benoît Cœuré: The new frontier of payments and market infrastructure: on cryptos, cyber and CCPs</t>
  </si>
  <si>
    <t xml:space="preserve">https://www.bis.org/review/r181115a.htm</t>
  </si>
  <si>
    <t xml:space="preserve">François Groepe: Fintech - reflections on the phenomenon and its future potential</t>
  </si>
  <si>
    <t xml:space="preserve">https://www.bis.org/review/r181128a.htm</t>
  </si>
  <si>
    <t xml:space="preserve">Mohammad Y Al-Hashel: Steering fintech for a prosperous society</t>
  </si>
  <si>
    <t xml:space="preserve">https://www.bis.org/review/r181130f.htm</t>
  </si>
  <si>
    <t xml:space="preserve">Jan Smets: Central banks and money - an everchanging interplay</t>
  </si>
  <si>
    <t xml:space="preserve">https://www.bis.org/review/r181220k.htm</t>
  </si>
  <si>
    <t xml:space="preserve">United Arab Emirates</t>
  </si>
  <si>
    <t xml:space="preserve">Mubarak Rashed Al Mansoori: "Blockchain &amp;amp;amp; Financial Inclusion"</t>
  </si>
  <si>
    <t xml:space="preserve">https://www.bis.org/review/r191008j.htm</t>
  </si>
  <si>
    <t xml:space="preserve">Yi Gang: Deepen reform and opening-up comprehensively. Create new prospects for financial sector</t>
  </si>
  <si>
    <t xml:space="preserve">https://www.bis.org/review/r181220h.htm</t>
  </si>
  <si>
    <t xml:space="preserve">Ong Chong Tee: The post-crisis financial landscape - what next?</t>
  </si>
  <si>
    <t xml:space="preserve">https://www.bis.org/review/r181221c.htm</t>
  </si>
  <si>
    <t xml:space="preserve">Senad Softić: Monetary policy," economic integration and ""the new normal"" - what it means for integrating small economies?</t>
  </si>
  <si>
    <t xml:space="preserve">https://www.bis.org/review/r190114c.htm</t>
  </si>
  <si>
    <t xml:space="preserve">Øystein Olsen: Economic perspectives</t>
  </si>
  <si>
    <t xml:space="preserve">https://www.bis.org/review/r190215d.htm</t>
  </si>
  <si>
    <t xml:space="preserve">John A Rolle: The Bahamian payment system modernisation - advancing financial inclusion initiatives</t>
  </si>
  <si>
    <t xml:space="preserve">https://www.bis.org/review/r190321a.htm</t>
  </si>
  <si>
    <t xml:space="preserve">Yves Mersch: Remarks at the "Challenges in Understanding the Monetary Transmission Mechanism" conference</t>
  </si>
  <si>
    <t xml:space="preserve">https://www.bis.org/review/r190325b.htm</t>
  </si>
  <si>
    <t xml:space="preserve">Veerathai Santiprabhob: The Thai economy - the current state and the way forward</t>
  </si>
  <si>
    <t xml:space="preserve">https://www.bis.org/review/r190328d.htm</t>
  </si>
  <si>
    <t xml:space="preserve">Vitas Vasiliauskas: Central bank digital currencies</t>
  </si>
  <si>
    <t xml:space="preserve">https://www.bis.org/review/r190527b.htm</t>
  </si>
  <si>
    <t xml:space="preserve">Mark Carney: Enable, empower, ensure - a new finance for the new economy</t>
  </si>
  <si>
    <t xml:space="preserve">https://www.bis.org/review/r190627a.htm</t>
  </si>
  <si>
    <t xml:space="preserve">Jens Weidmann: Macroprudential policy through the lens of Sherlock Holmes</t>
  </si>
  <si>
    <t xml:space="preserve">https://www.bis.org/review/r190627d.htm</t>
  </si>
  <si>
    <t xml:space="preserve">Javier Guzmán Calafell: Some considerations on central bank digital currencies</t>
  </si>
  <si>
    <t xml:space="preserve">https://www.bis.org/review/r190711i.htm</t>
  </si>
  <si>
    <t xml:space="preserve">Masayoshi Amamiya: Should the Bank of Japan issue a digital currency?</t>
  </si>
  <si>
    <t xml:space="preserve">https://www.bis.org/review/r190712h.htm</t>
  </si>
  <si>
    <t xml:space="preserve">Veerathai Santiprabhob: On collaboration for the Thai financial system</t>
  </si>
  <si>
    <t xml:space="preserve">https://www.bis.org/review/r190718c.htm</t>
  </si>
  <si>
    <t xml:space="preserve">Leila Matroos-Lasten: Reinventing central banking - supporting inclusive growth and financial innovation</t>
  </si>
  <si>
    <t xml:space="preserve">https://www.bis.org/review/r190820e.htm</t>
  </si>
  <si>
    <t xml:space="preserve">Mark Carney: The growing challenges for monetary policy in the current international monetary and financial system</t>
  </si>
  <si>
    <t xml:space="preserve">https://www.bis.org/review/r190827b.htm</t>
  </si>
  <si>
    <t xml:space="preserve">François Villeroy de Galhau: The role of banking in a sustainable global economy</t>
  </si>
  <si>
    <t xml:space="preserve">https://www.bis.org/review/r190918a.htm</t>
  </si>
  <si>
    <t xml:space="preserve">Benoît Cœuré: Digital challenges to the international monetary and financial system</t>
  </si>
  <si>
    <t xml:space="preserve">https://www.bis.org/review/r190918b.htm</t>
  </si>
  <si>
    <t xml:space="preserve">Mario Marcel: High-level policy panel discussion on central bank digital currencies</t>
  </si>
  <si>
    <t xml:space="preserve">https://www.bis.org/review/r190919d.htm</t>
  </si>
  <si>
    <t xml:space="preserve">Ravi Menon: Introducing Zhou Xiaochuan</t>
  </si>
  <si>
    <t xml:space="preserve">https://www.bis.org/review/r190925i.htm</t>
  </si>
  <si>
    <t xml:space="preserve">Denis Beau: The role of cryptoassets in the payment system</t>
  </si>
  <si>
    <t xml:space="preserve">https://www.bis.org/review/r191015b.htm</t>
  </si>
  <si>
    <t xml:space="preserve">Lael Brainard: Digital currencies, stablecoins, and the evolving payments landscape</t>
  </si>
  <si>
    <t xml:space="preserve">https://www.bis.org/review/r191017b.htm</t>
  </si>
  <si>
    <t xml:space="preserve">Benoît Cœuré: Interview with Bloomberg</t>
  </si>
  <si>
    <t xml:space="preserve">https://www.bis.org/review/r191017d.htm</t>
  </si>
  <si>
    <t xml:space="preserve">Mario Draghi: IMFC Statement</t>
  </si>
  <si>
    <t xml:space="preserve">https://www.bis.org/review/r191018f.htm</t>
  </si>
  <si>
    <t xml:space="preserve">Burkhard Balz: Curtain up for the future of payments - from bigtechs and fintechs to smartphones and stablecoins</t>
  </si>
  <si>
    <t xml:space="preserve">https://www.bis.org/review/r191030c.htm</t>
  </si>
  <si>
    <t xml:space="preserve">Eddie Yue: Join us and be part of the change</t>
  </si>
  <si>
    <t xml:space="preserve">https://www.bis.org/review/r191108c.htm</t>
  </si>
  <si>
    <t xml:space="preserve">Denis Beau: Financial inclusion in the digital age - how to make a difference?</t>
  </si>
  <si>
    <t xml:space="preserve">https://www.bis.org/review/r191115d.htm</t>
  </si>
  <si>
    <t xml:space="preserve">Jon Nicolaisen: How important is it for a nation to have a payment system?</t>
  </si>
  <si>
    <t xml:space="preserve">https://www.bis.org/review/r191115f.htm</t>
  </si>
  <si>
    <t xml:space="preserve">Denis Beau: What policy framework to help building innovation and growth into Europe's capital market?</t>
  </si>
  <si>
    <t xml:space="preserve">https://www.bis.org/review/r191122c.htm</t>
  </si>
  <si>
    <t xml:space="preserve">Johannes Beermann: Cash and digital currencies from a central bank's perspective</t>
  </si>
  <si>
    <t xml:space="preserve">https://www.bis.org/review/r191122l.htm</t>
  </si>
  <si>
    <t xml:space="preserve">Benoît Cœuré: Towards the retail payments of tomorrow - a European strategy</t>
  </si>
  <si>
    <t xml:space="preserve">https://www.bis.org/review/r191126e.htm</t>
  </si>
  <si>
    <t xml:space="preserve">Ed Sibley: Innovation in financial services - a regulator's perspective</t>
  </si>
  <si>
    <t xml:space="preserve">https://www.bis.org/review/r191129d.htm</t>
  </si>
  <si>
    <t xml:space="preserve">Yandraduth Googoolye: Shaping the new banking landscape - defining the priorities and leveraging new technology to propel the Mauritian financial system forward</t>
  </si>
  <si>
    <t xml:space="preserve">https://www.bis.org/review/r191202e.htm</t>
  </si>
  <si>
    <t xml:space="preserve">Christine Lagarde: Hearing of the Committee on Economic and Monetary Affairs of the European Parliament</t>
  </si>
  <si>
    <t xml:space="preserve">https://www.bis.org/review/r191202f.htm</t>
  </si>
  <si>
    <t xml:space="preserve">Haruhiko Kuroda: Payments innovations and the role of central banks - addressing challenges posed by stablecoins</t>
  </si>
  <si>
    <t xml:space="preserve">https://www.bis.org/review/r191204c.htm</t>
  </si>
  <si>
    <t xml:space="preserve">François Villeroy de Galhau: Central bank digital currency and innovative payments</t>
  </si>
  <si>
    <t xml:space="preserve">https://www.bis.org/review/r191204f.htm</t>
  </si>
  <si>
    <t xml:space="preserve">Michael Held: US regulations and approaches to cryptocurrencies</t>
  </si>
  <si>
    <t xml:space="preserve">https://www.bis.org/review/r191212d.htm</t>
  </si>
  <si>
    <t xml:space="preserve">Andréa M Maechler: Introductory remarks, Swiss National Bank news conference</t>
  </si>
  <si>
    <t xml:space="preserve">https://www.bis.org/review/r191213a.htm</t>
  </si>
  <si>
    <t xml:space="preserve">Luis de Guindos: Financial innovation for inclusive growth - a European approach</t>
  </si>
  <si>
    <t xml:space="preserve">https://www.bis.org/review/r191216a.htm</t>
  </si>
  <si>
    <t xml:space="preserve">Lael Brainard: Update on digital currencies, stablecoins, and the challenges ahead</t>
  </si>
  <si>
    <t xml:space="preserve">https://www.bis.org/review/r191218c.htm</t>
  </si>
  <si>
    <t xml:space="preserve">Benoît Cœuré: Monetary policy - lifting the veil of effectiveness</t>
  </si>
  <si>
    <t xml:space="preserve">https://www.bis.org/review/r191218b.htm</t>
  </si>
  <si>
    <t xml:space="preserve">Stephen S Poloz: Big issues ahead - the Bank of Canada's 2020 vision</t>
  </si>
  <si>
    <t xml:space="preserve">https://www.bis.org/review/r191220d.htm</t>
  </si>
  <si>
    <t xml:space="preserve">Christine Lagarde: Interview in "Challenges" magazine</t>
  </si>
  <si>
    <t xml:space="preserve">https://www.bis.org/review/r200108d.htm</t>
  </si>
  <si>
    <t xml:space="preserve">Juyeol Lee: New Year Speech</t>
  </si>
  <si>
    <t xml:space="preserve">https://www.bis.org/review/r200108e.htm</t>
  </si>
  <si>
    <t xml:space="preserve">Denis Beau: Stablecoins - a good or a bad solution to improve our payment systems?</t>
  </si>
  <si>
    <t xml:space="preserve">https://www.bis.org/review/r200115c.htm</t>
  </si>
  <si>
    <t xml:space="preserve">Lael Brainard: The digitalization of payments and currency - some issues for consideration</t>
  </si>
  <si>
    <t xml:space="preserve">https://www.bis.org/review/r200205j.htm</t>
  </si>
  <si>
    <t xml:space="preserve">Christine Lagarde: Debate about the Annual Report</t>
  </si>
  <si>
    <t xml:space="preserve">https://www.bis.org/review/r200211f.htm</t>
  </si>
  <si>
    <t xml:space="preserve">Denis Beau: What financial sovereignty in a digital world?</t>
  </si>
  <si>
    <t xml:space="preserve">https://www.bis.org/review/r200304c.htm</t>
  </si>
  <si>
    <t xml:space="preserve">Jon Cunliffe: It's time to talk about money</t>
  </si>
  <si>
    <t xml:space="preserve">https://www.bis.org/review/r200304f.htm</t>
  </si>
  <si>
    <t xml:space="preserve">Masayoshi Amamiya:  Central Bank Digital Currency and the future of payment and settlement systems</t>
  </si>
  <si>
    <t xml:space="preserve">https://www.bis.org/review/r200306a.htm</t>
  </si>
  <si>
    <t xml:space="preserve">Timothy Lane: Money and payments in the digital age</t>
  </si>
  <si>
    <t xml:space="preserve">https://www.bis.org/review/r200311d.htm</t>
  </si>
  <si>
    <t xml:space="preserve">https://www.centralbanking.com/fintech/cbdc/7511376/some-thoughts-on-cbdc-operations-in-china</t>
  </si>
  <si>
    <t xml:space="preserve">Yves Mersch: An ECB digital currency - a flight of fancy?</t>
  </si>
  <si>
    <t xml:space="preserve">https://www.bis.org/review/r200511a.htm</t>
  </si>
  <si>
    <t xml:space="preserve">Christina Segal-Knowles: Payments after the COVID crisis - emerging issues and challenges</t>
  </si>
  <si>
    <t xml:space="preserve">https://www.bis.org/review/r200616a.htm</t>
  </si>
  <si>
    <t xml:space="preserve">Masayoshi Amamiya: Japan's economy and monetary policy</t>
  </si>
  <si>
    <t xml:space="preserve">https://www.bis.org/review/r200803c.htm</t>
  </si>
  <si>
    <t xml:space="preserve">Abdul Rasheed Ghaffour: Opening remarks - Forum on Central Bank Foreign Currency Operations</t>
  </si>
  <si>
    <t xml:space="preserve">https://www.bis.org/review/r200807c.htm</t>
  </si>
  <si>
    <t xml:space="preserve">Tiff Macklem: Opening statement before the House of Commons Standing Committee on Finance</t>
  </si>
  <si>
    <t xml:space="preserve">https://www.bis.org/review/r200807f.htm</t>
  </si>
  <si>
    <t xml:space="preserve">Lael Brainard: An update on digital currencies</t>
  </si>
  <si>
    <t xml:space="preserve">https://www.bis.org/review/r200814a.htm</t>
  </si>
  <si>
    <t xml:space="preserve">Andrew Bailey: Reinventing the wheel (with more automation)</t>
  </si>
  <si>
    <t xml:space="preserve">https://www.bis.org/review/r200903d.htm</t>
  </si>
  <si>
    <t xml:space="preserve">Christine Lagarde: Payments in a digital world</t>
  </si>
  <si>
    <t xml:space="preserve">https://www.bis.org/review/r200911a.htm</t>
  </si>
  <si>
    <t xml:space="preserve">François Villeroy de Galhau: Preparing Europe Payments for the digital currency age</t>
  </si>
  <si>
    <t xml:space="preserve">https://www.bis.org/review/r200911e.htm</t>
  </si>
  <si>
    <t xml:space="preserve">Geoff Bascand: Banking the economy in post-COVID Aotearoa</t>
  </si>
  <si>
    <t xml:space="preserve">https://www.bis.org/review/r200918b.htm</t>
  </si>
  <si>
    <t xml:space="preserve">Pablo Hernández de Cos: How central banks can use digitalisation to better serve the public - the case of payments</t>
  </si>
  <si>
    <t xml:space="preserve">https://www.bis.org/review/r200925d.htm</t>
  </si>
  <si>
    <t xml:space="preserve">Jens Weidmann: Welcome address for Christine Lagarde</t>
  </si>
  <si>
    <t xml:space="preserve">https://www.bis.org/review/r200925b.htm</t>
  </si>
  <si>
    <t xml:space="preserve">Benjamin E Diokno: Digitization developments and initiatives</t>
  </si>
  <si>
    <t xml:space="preserve">https://www.bis.org/review/r201005b.htm</t>
  </si>
  <si>
    <t xml:space="preserve">François Villeroy de Galhau: Brexit, digital payments, seize the day</t>
  </si>
  <si>
    <t xml:space="preserve">https://www.bis.org/review/r201008g.htm</t>
  </si>
  <si>
    <t xml:space="preserve">Mario Marcel: Chile's September 2020 Monetary Policy Report</t>
  </si>
  <si>
    <t xml:space="preserve">https://www.bis.org/review/r201009a.htm</t>
  </si>
  <si>
    <t xml:space="preserve">Fabio Panetta: A digital euro for the digital era</t>
  </si>
  <si>
    <t xml:space="preserve">https://www.bis.org/review/r201013a.htm</t>
  </si>
  <si>
    <t xml:space="preserve">François Villeroy de Galhau: The digital payment revolution</t>
  </si>
  <si>
    <t xml:space="preserve">https://www.bis.org/review/r201013b.htm</t>
  </si>
  <si>
    <t xml:space="preserve">Victoria Cleland: Cross-border payments - innovating in a changing world</t>
  </si>
  <si>
    <t xml:space="preserve">https://www.bis.org/review/r201015a.htm</t>
  </si>
  <si>
    <t xml:space="preserve">Christian Hawkesby: Working together to be "on the money"</t>
  </si>
  <si>
    <t xml:space="preserve">https://www.bis.org/review/r201019g.htm</t>
  </si>
  <si>
    <t xml:space="preserve">Denis Beau: For a contribution from our FinTech ecosystem to a more efficient and stable financial system</t>
  </si>
  <si>
    <t xml:space="preserve">https://www.bis.org/review/r201019k.htm</t>
  </si>
  <si>
    <t xml:space="preserve">Burkhard Balz: Digital currencies, global currencies</t>
  </si>
  <si>
    <t xml:space="preserve">https://www.bis.org/review/r201020g.htm</t>
  </si>
  <si>
    <t xml:space="preserve">Fabio Panetta: On the edge of a new frontier - European payments in the digital age</t>
  </si>
  <si>
    <t xml:space="preserve">https://www.bis.org/review/r201022f.htm</t>
  </si>
  <si>
    <t xml:space="preserve">Burkhard Balz: COVID-19 and cashless payments - has coronavirus changed Europeans' love of cash?</t>
  </si>
  <si>
    <t xml:space="preserve">https://www.bis.org/review/r201022h.htm</t>
  </si>
  <si>
    <t xml:space="preserve">Yves Mersch: Legal aspects of the European Central Bank's response to the coronavirus (COVID-19) pandemic - an exclusive but narrow competence</t>
  </si>
  <si>
    <t xml:space="preserve">https://www.bis.org/review/r201103a.htm</t>
  </si>
  <si>
    <t xml:space="preserve">Eddie Yue: What's next in our fintech journey</t>
  </si>
  <si>
    <t xml:space="preserve">https://www.bis.org/review/r201103c.htm</t>
  </si>
  <si>
    <t xml:space="preserve">Fabio Panetta: The two sides of the (stable)coin</t>
  </si>
  <si>
    <t xml:space="preserve">https://www.bis.org/review/r201104b.htm</t>
  </si>
  <si>
    <t xml:space="preserve">Andréa M Maechler: Monetary policy implementation - how to steer interest rates in negative territory</t>
  </si>
  <si>
    <t xml:space="preserve">https://www.bis.org/review/r201106g.htm</t>
  </si>
  <si>
    <t xml:space="preserve">Ida Wolden Bache: Central bank digital currency and real-time payments</t>
  </si>
  <si>
    <t xml:space="preserve">https://www.bis.org/review/r201106i.htm</t>
  </si>
  <si>
    <t xml:space="preserve">Andrew G Haldane: Seizing the opportunities from digital finance</t>
  </si>
  <si>
    <t xml:space="preserve">https://www.bis.org/review/r201118g.htm</t>
  </si>
  <si>
    <t xml:space="preserve">Takako Masai: Economic activity, prices and monetary policy in Japan</t>
  </si>
  <si>
    <t xml:space="preserve">https://www.bis.org/review/r201119h.htm</t>
  </si>
  <si>
    <t xml:space="preserve">Carolyn Wilkins: Exploring life after COVID-19 - the far side of the moon</t>
  </si>
  <si>
    <t xml:space="preserve">https://www.bis.org/review/r201119f.htm</t>
  </si>
  <si>
    <t xml:space="preserve">Ignazio Visco: The role of TIPS for the future payments landscape</t>
  </si>
  <si>
    <t xml:space="preserve">https://www.bis.org/review/r201130c.htm</t>
  </si>
  <si>
    <t xml:space="preserve">Jens Weidmann:  Shaping the future – challenges in the European payments market</t>
  </si>
  <si>
    <t xml:space="preserve">https://www.bis.org/review/r201201e.htm</t>
  </si>
  <si>
    <t xml:space="preserve">Fabio Panetta: From the payments revolution to the reinvention of money</t>
  </si>
  <si>
    <t xml:space="preserve">https://www.bis.org/review/r201201b.htm</t>
  </si>
  <si>
    <t xml:space="preserve">Alessandra Perrazzelli: Digitalisation and financial services innovation in the Italian G20 Presidency Agenda</t>
  </si>
  <si>
    <t xml:space="preserve">https://www.bis.org/review/r201208b.htm</t>
  </si>
  <si>
    <t xml:space="preserve">François Villeroy de Galhau: The Pig, the frog and the elephant - towards a better regulation of digital innovation</t>
  </si>
  <si>
    <t xml:space="preserve">https://www.bis.org/review/r201210j.htm</t>
  </si>
  <si>
    <t xml:space="preserve">Denis Beau: Innovations in the financial sector and central banks' contributions</t>
  </si>
  <si>
    <t xml:space="preserve">https://www.bis.org/review/r201211b.htm</t>
  </si>
  <si>
    <t xml:space="preserve">Elvira Nabiullina: Speech - Federation Council's Financial Market Development Board meeting</t>
  </si>
  <si>
    <t xml:space="preserve">https://www.bis.org/review/r201223x.htm</t>
  </si>
  <si>
    <t xml:space="preserve">https://www.bis.org/review/r210108a.htm</t>
  </si>
  <si>
    <t xml:space="preserve">Joachim Wuermeling: Combining stability and innovation – the Bundesbank and fintech players in the digital financial ecosystem</t>
  </si>
  <si>
    <t xml:space="preserve">https://www.bis.org/review/r210129a.htm</t>
  </si>
  <si>
    <t xml:space="preserve">Fabio Panetta: Evolution or revolution? The impact of a digital euro on the financial system</t>
  </si>
  <si>
    <t xml:space="preserve">https://www.bis.org/review/r210211d.htm</t>
  </si>
  <si>
    <t xml:space="preserve">Burkhard Balz: Central bank digital currencies – the future of money?</t>
  </si>
  <si>
    <t xml:space="preserve">https://www.bis.org/review/r210211e.htm</t>
  </si>
  <si>
    <t xml:space="preserve">Timothy Lane: Payments innovation beyond the pandemic</t>
  </si>
  <si>
    <t xml:space="preserve">https://www.bis.org/review/r210215b.htm</t>
  </si>
  <si>
    <t xml:space="preserve">David Ramsden: QE as an economic policy tool - what does it do and how should we use it?</t>
  </si>
  <si>
    <t xml:space="preserve">http://www.bis.org/review/r210303k.htm</t>
  </si>
  <si>
    <t xml:space="preserve">Eddie Yue: Why challenges reinforce Hong Kong's value as an international financial centre</t>
  </si>
  <si>
    <t xml:space="preserve">http://www.bis.org/review/r210304f.htm</t>
  </si>
  <si>
    <t xml:space="preserve">Philip Lowe: Opening remarks at the Melbourne Business Analytics Conference</t>
  </si>
  <si>
    <t xml:space="preserve">http://www.bis.org/review/r210315b.htm</t>
  </si>
  <si>
    <t xml:space="preserve">Haruhiko Kuroda: Integrating information and financial systems- beyond as-a-service</t>
  </si>
  <si>
    <t xml:space="preserve">http://www.bis.org/review/r210316a.htm</t>
  </si>
  <si>
    <t xml:space="preserve">Jerome H Powell: Closing remarks – "Pushing the frontiers of payments: towards faster, cheaper, more transparent and more inclusive cross border payments"</t>
  </si>
  <si>
    <t xml:space="preserve">http://www.bis.org/review/r210319a.htm</t>
  </si>
  <si>
    <t xml:space="preserve">Howard Lee: Central bank innovations - payments, data and capabilities</t>
  </si>
  <si>
    <t xml:space="preserve">http://www.bis.org/review/r210323d.htm</t>
  </si>
  <si>
    <t xml:space="preserve">Shaktikanta Das: Financial sector in the new decade</t>
  </si>
  <si>
    <t xml:space="preserve">http://www.bis.org/review/r210326e.htm</t>
  </si>
  <si>
    <t xml:space="preserve">Jacqueline Loh: Innovation in central banking – seizing opportunities</t>
  </si>
  <si>
    <t xml:space="preserve">http://www.bis.org/review/r210326g.htm</t>
  </si>
  <si>
    <t xml:space="preserve">Harvesh Seegolam: Launch of the IMF Monetary and Capital Markets Department &amp;amp;amp; Africa Training Institute Online Course on Core Elements of Banking Supervision</t>
  </si>
  <si>
    <t xml:space="preserve">http://www.bis.org/review/r210414e.htm</t>
  </si>
  <si>
    <t xml:space="preserve">Denis Beau: Navigating the digital transition, maintaining a stable payment system</t>
  </si>
  <si>
    <t xml:space="preserve">http://www.bis.org/review/r210414d.htm</t>
  </si>
  <si>
    <t xml:space="preserve">David Ramsden: The Bank of England and fintech - public support for private innovation</t>
  </si>
  <si>
    <t xml:space="preserve">http://www.bis.org/review/r210421c.htm</t>
  </si>
  <si>
    <t xml:space="preserve">Ida Wolden Bache: FinTech, BigTech and cryptos – will new technology render banks obsolete?</t>
  </si>
  <si>
    <t xml:space="preserve">http://www.bis.org/review/r210511b.htm</t>
  </si>
  <si>
    <t xml:space="preserve">Per Callesen: Should the EU launch a digital euro?</t>
  </si>
  <si>
    <t xml:space="preserve">http://www.bis.org/review/r210512f.htm</t>
  </si>
  <si>
    <t xml:space="preserve">Tiff Macklem: The benefits of an inclusive economy</t>
  </si>
  <si>
    <t xml:space="preserve">http://www.bis.org/review/r210517f.htm</t>
  </si>
  <si>
    <t xml:space="preserve">Jon Cunliffe: Do we need "public money"?</t>
  </si>
  <si>
    <t xml:space="preserve">http://www.bis.org/review/r210517c.htm</t>
  </si>
  <si>
    <t xml:space="preserve">Gabriel Makhlouf: Opening remarks to the International Operational Risk Working Group</t>
  </si>
  <si>
    <t xml:space="preserve">http://www.bis.org/review/r210521d.htm</t>
  </si>
  <si>
    <t xml:space="preserve">Lael Brainard: Private money and central bank money as payments go digital - an update on CBDCs</t>
  </si>
  <si>
    <t xml:space="preserve">http://www.bis.org/review/r210525a.htm</t>
  </si>
  <si>
    <t xml:space="preserve">Eddie Yue: Next phase of Hong Kong's fintech journey – "Fintech 2025"</t>
  </si>
  <si>
    <t xml:space="preserve">http://www.bis.org/review/r210608c.htm</t>
  </si>
  <si>
    <t xml:space="preserve">Stefan Ingves: New financial environment - how is the Riksbank meeting the new challenges?</t>
  </si>
  <si>
    <t xml:space="preserve">http://www.bis.org/review/r210609b.htm</t>
  </si>
  <si>
    <t xml:space="preserve">Burkhard Balz: Digital payments &amp;amp;amp; European sovereignty</t>
  </si>
  <si>
    <t xml:space="preserve">http://www.bis.org/review/r210610f.htm</t>
  </si>
  <si>
    <t xml:space="preserve">Johannes Beermann: Cash in times of turmoil</t>
  </si>
  <si>
    <t xml:space="preserve">http://www.bis.org/review/r210615c.htm</t>
  </si>
  <si>
    <t xml:space="preserve">Andrew Bailey: Innovation to serve the public interest</t>
  </si>
  <si>
    <t xml:space="preserve">http://www.bis.org/review/r210615d.htm</t>
  </si>
  <si>
    <t xml:space="preserve">Margarita Delgado: Digital transition in the banking business. Lessons after COVID-19</t>
  </si>
  <si>
    <t xml:space="preserve">http://www.bis.org/review/r210617d.htm</t>
  </si>
  <si>
    <t xml:space="preserve">Burkhard Balz: Opportunities and risks of central bank digital currencies</t>
  </si>
  <si>
    <t xml:space="preserve">http://www.bis.org/review/r210617c.htm</t>
  </si>
  <si>
    <t xml:space="preserve">Victoria Cleland: A new dawn for payments</t>
  </si>
  <si>
    <t xml:space="preserve">http://www.bis.org/review/r210622b.htm</t>
  </si>
  <si>
    <t xml:space="preserve">Andrew G Haldane: Thirty years of hurt never stopped me dreaming</t>
  </si>
  <si>
    <t xml:space="preserve">http://www.bis.org/review/r210702d.htm</t>
  </si>
  <si>
    <t xml:space="preserve">Christina Segal-Knowles: Stablecoins - what's old is new again</t>
  </si>
  <si>
    <t xml:space="preserve">http://www.bis.org/review/r210702j.htm</t>
  </si>
  <si>
    <t xml:space="preserve">Olli Rehn: It's the resilience smarty! - Lessons of the COVID-19 crisis for systemic risk analysis and financial sector policies</t>
  </si>
  <si>
    <t xml:space="preserve">http://www.bis.org/review/r210702g.htm</t>
  </si>
  <si>
    <t xml:space="preserve">Ignazio Visco: Back to the future of money</t>
  </si>
  <si>
    <t xml:space="preserve">http://www.bis.org/review/r210705b.htm</t>
  </si>
  <si>
    <t xml:space="preserve">Randal K Quarles: Parachute pants and central bank money</t>
  </si>
  <si>
    <t xml:space="preserve">http://www.bis.org/review/r210705c.htm</t>
  </si>
  <si>
    <t xml:space="preserve">FranÃ§ois Villeroy de Galhau: Roads for the future - central bank digital currency (CBDC) and innovative payments</t>
  </si>
  <si>
    <t xml:space="preserve">http://www.bis.org/review/r210705e.htm</t>
  </si>
  <si>
    <t xml:space="preserve">Ravi Menon: Decentralised finance and the future of money</t>
  </si>
  <si>
    <t xml:space="preserve">http://www.bis.org/review/r210705i.htm</t>
  </si>
  <si>
    <t xml:space="preserve">Denis Beau: New technologies and monetary policy frameworks</t>
  </si>
  <si>
    <t xml:space="preserve">http://www.bis.org/review/r210713c.htm</t>
  </si>
  <si>
    <t xml:space="preserve">Piero Cipollone: TIPS (TARGET Instant Payment Settlement) - the new Eurosystem market infrastructure service - Banca d'Italia as service provider and manager of the business relationships with the financial community</t>
  </si>
  <si>
    <t xml:space="preserve">http://www.bis.org/review/r210715d.htm</t>
  </si>
  <si>
    <t xml:space="preserve">Alejandro DÃ­az de LeÃ³n: Emerging markets' long and slippery road to development and the challenges of the pandemic</t>
  </si>
  <si>
    <t xml:space="preserve">http://www.bis.org/review/r210804a.htm</t>
  </si>
  <si>
    <t xml:space="preserve">Gabriel Makhlouf: Digital money</t>
  </si>
  <si>
    <t xml:space="preserve">http://www.bis.org/review/r210804b.htm</t>
  </si>
  <si>
    <t xml:space="preserve">Christopher J Waller: CBDC - A Solution in Search of a Problem?</t>
  </si>
  <si>
    <t xml:space="preserve">http://www.bis.org/review/r210806a.htm</t>
  </si>
  <si>
    <t xml:space="preserve">Jens Weidmann: Monetary policy and the role of central banks â€“ an outlook</t>
  </si>
  <si>
    <t xml:space="preserve">http://www.bis.org/review/r210809b.htm</t>
  </si>
  <si>
    <t xml:space="preserve">Sethaput Suthiwartnarueput: From resiliency to recovery and beyond - central bank policies for an uncertain world</t>
  </si>
  <si>
    <t xml:space="preserve">http://www.bis.org/review/r210909a.htm</t>
  </si>
  <si>
    <t xml:space="preserve">Andrew Hauser: Bigger broader, faster  stronger? How much should tomorrow's central bank balance sheets do â€“ and what should we leave to financial markets? Some principles for good parenting</t>
  </si>
  <si>
    <t xml:space="preserve">http://www.bis.org/review/r210916g.htm</t>
  </si>
  <si>
    <t xml:space="preserve">Yi Gang: Fintech and the global payments landscape - exploring new horizons</t>
  </si>
  <si>
    <t xml:space="preserve">http://www.bis.org/review/r210923h.htm</t>
  </si>
  <si>
    <t xml:space="preserve">Alejandro DÃ­az de LeÃ³n: Introductory remarks on regulating big tech</t>
  </si>
  <si>
    <t xml:space="preserve">http://www.bis.org/review/r211012a.htm</t>
  </si>
  <si>
    <t xml:space="preserve">Denis Beau: The digitalisation of the financial sector - new challenges, new levers</t>
  </si>
  <si>
    <t xml:space="preserve">http://www.bis.org/review/r211012g.htm</t>
  </si>
  <si>
    <t xml:space="preserve">FranÃ§ois Villeroy de Galhau: Bank of France - how the commitment to fintechs is being implemented</t>
  </si>
  <si>
    <t xml:space="preserve">http://www.bis.org/review/r211102b.htm</t>
  </si>
  <si>
    <t xml:space="preserve">FranÃ§ois Villeroy de Galhau: Digital innovation - what role can we play as central banks?</t>
  </si>
  <si>
    <t xml:space="preserve">http://www.bis.org/review/r211112e.htm</t>
  </si>
  <si>
    <t xml:space="preserve">Burkhard Balz: Shaping Europe together</t>
  </si>
  <si>
    <t xml:space="preserve">http://www.bis.org/review/r211112j.htm</t>
  </si>
  <si>
    <t xml:space="preserve">Burkhard Balz: Deepening trust, reinforcing cooperation</t>
  </si>
  <si>
    <t xml:space="preserve">http://www.bis.org/review/r211114e.htm</t>
  </si>
  <si>
    <t xml:space="preserve">Denis Beau: The challenges of the digital euro</t>
  </si>
  <si>
    <t xml:space="preserve">http://www.bis.org/review/r211128f.htm</t>
  </si>
  <si>
    <t xml:space="preserve">Pablo HernÃ¡ndez de Cos: Progress in the strategic agenda for a digital euro</t>
  </si>
  <si>
    <t xml:space="preserve">http://www.bis.org/review/r211202d.htm</t>
  </si>
  <si>
    <t xml:space="preserve">Ignazio Visco: An overview of the work of the G20 under the Italian presidency</t>
  </si>
  <si>
    <t xml:space="preserve">http://www.bis.org/review/r211201c.htm</t>
  </si>
  <si>
    <t xml:space="preserve">FranÃ§ois Villeroy de Galhau: Central banks and finance in the face of a triple revolution</t>
  </si>
  <si>
    <t xml:space="preserve">http://www.bis.org/review/r211202k.htm</t>
  </si>
  <si>
    <t xml:space="preserve">Gent Sejko: Welcome remarks -15th SEE Economic Research Workshop</t>
  </si>
  <si>
    <t xml:space="preserve">http://www.bis.org/review/r211208h.htm</t>
  </si>
  <si>
    <t xml:space="preserve">Eddie Yue: Hong Kong's positioning and prospect as an international financial centre</t>
  </si>
  <si>
    <t xml:space="preserve">http://www.bis.org/review/r211209d.htm</t>
  </si>
  <si>
    <t xml:space="preserve">Philip Lowe: Payments - the future?</t>
  </si>
  <si>
    <t xml:space="preserve">http://www.bis.org/review/r211213a.htm</t>
  </si>
  <si>
    <t xml:space="preserve">Netherlands</t>
  </si>
  <si>
    <t xml:space="preserve">Klaas Knot: On payment trends - opportunities and risks</t>
  </si>
  <si>
    <t xml:space="preserve">http://www.bis.org/review/r211213r.htm</t>
  </si>
  <si>
    <t xml:space="preserve">Yi Gang: Hong Kong's positioning and prospect as an international financial centre</t>
  </si>
  <si>
    <t xml:space="preserve">http://www.bis.org/review/r211216o.htm</t>
  </si>
  <si>
    <t xml:space="preserve">Olli Rehn: Going digital â€“ trends in payments during and after the pandemic</t>
  </si>
  <si>
    <t xml:space="preserve">http://www.bis.org/review/r211217f.htm</t>
  </si>
  <si>
    <t xml:space="preserve">Macedonia, the Former Yugoslav Republic of</t>
  </si>
  <si>
    <t xml:space="preserve">Anita Angelovska Bezhoska: Payments in the digital era - inside out</t>
  </si>
  <si>
    <t xml:space="preserve">http://www.bis.org/review/r211228c.htm</t>
  </si>
  <si>
    <t xml:space="preserve">FranÃ§ois Villeroy de Galhau: New Year wishes to the Paris financial centre</t>
  </si>
  <si>
    <t xml:space="preserve">http://www.bis.org/review/r220105a.htm</t>
  </si>
  <si>
    <t xml:space="preserve">Perry Warjiyo: Rise and be optimistic - synergy and innovation for economy recovery</t>
  </si>
  <si>
    <t xml:space="preserve">http://www.bis.org/review/r220104a.htm</t>
  </si>
  <si>
    <t xml:space="preserve">Korea, Republic of</t>
  </si>
  <si>
    <t xml:space="preserve">http://www.bis.org/review/r220113b.htm</t>
  </si>
  <si>
    <t xml:space="preserve">FranÃ§ois Villeroy de Galhau: Rising temperatures - inflation, climate change and digital transformation</t>
  </si>
  <si>
    <t xml:space="preserve">http://www.bis.org/review/r220121a.htm</t>
  </si>
  <si>
    <t xml:space="preserve">Eddie Yue: Connecting the digital islands - next steps in trade finance</t>
  </si>
  <si>
    <t xml:space="preserve">http://www.bis.org/review/r220126a.htm</t>
  </si>
  <si>
    <t xml:space="preserve">FranÃ§ois Villeroy de Galhau: Twenty years later- and twenty years ahead</t>
  </si>
  <si>
    <t xml:space="preserve">http://www.bis.org/review/r220210a.htm</t>
  </si>
  <si>
    <t xml:space="preserve">Ravi Menon: The future of money, finance and the internet</t>
  </si>
  <si>
    <t xml:space="preserve">http://www.bis.org/review/r220210d.htm</t>
  </si>
  <si>
    <t xml:space="preserve">Burkhard Balz: Payment services at a crossroads</t>
  </si>
  <si>
    <t xml:space="preserve">http://www.bis.org/review/r220210e.htm</t>
  </si>
  <si>
    <t xml:space="preserve">Christine Lagarde: 20th anniversary of the entry into circulation of euro banknotes and coins</t>
  </si>
  <si>
    <t xml:space="preserve">http://www.bis.org/review/r220215a.htm</t>
  </si>
  <si>
    <t xml:space="preserve">Adrian Orr: The future of money demands innovation</t>
  </si>
  <si>
    <t xml:space="preserve">http://www.bis.org/review/r220218b.htm</t>
  </si>
  <si>
    <t xml:space="preserve">Gabriel Makhlouf: Trends and transitions - an Irish perspective on global and European regulation</t>
  </si>
  <si>
    <t xml:space="preserve">http://www.bis.org/review/r220218g.htm</t>
  </si>
  <si>
    <t xml:space="preserve">Michelle W Bowman: High inflation and the outlook for monetary policy</t>
  </si>
  <si>
    <t xml:space="preserve">http://www.bis.org/review/r220223b.htm</t>
  </si>
  <si>
    <t xml:space="preserve">Lael Brainard: Preparing for the financial system of the future</t>
  </si>
  <si>
    <t xml:space="preserve">http://www.bis.org/review/r220223d.htm</t>
  </si>
  <si>
    <t xml:space="preserve">Benjamin E Diokno: Digital finance - a thrust toward financial inclusion</t>
  </si>
  <si>
    <t xml:space="preserve">http://www.bis.org/review/r220304d.htm</t>
  </si>
  <si>
    <t xml:space="preserve">Burkhard Balz: Current challenges in an uncertain world</t>
  </si>
  <si>
    <t xml:space="preserve">http://www.bis.org/review/r220325d.htm</t>
  </si>
  <si>
    <t xml:space="preserve">Denis Beau: From open banking to open finance</t>
  </si>
  <si>
    <t xml:space="preserve">http://www.bis.org/review/r220325e.htm</t>
  </si>
  <si>
    <t xml:space="preserve">Haruhiko Kuroda: Digitalization - financial services for society</t>
  </si>
  <si>
    <t xml:space="preserve">http://www.bis.org/review/r220420a.htm</t>
  </si>
  <si>
    <t xml:space="preserve">Victoria Cleland: The road to enhanced payments</t>
  </si>
  <si>
    <t xml:space="preserve">http://www.bis.org/review/r220420b.htm</t>
  </si>
  <si>
    <t xml:space="preserve">Fabio Panetta: More than an intellectual game - exploring the monetary policy and financial stability implications of central bank digital currencies</t>
  </si>
  <si>
    <t xml:space="preserve">http://www.bis.org/review/r220422d.htm</t>
  </si>
  <si>
    <t xml:space="preserve">Denis Beau: What role should banks play in the twin digital and climate revolution?</t>
  </si>
  <si>
    <t xml:space="preserve">http://www.bis.org/review/r220424a.htm</t>
  </si>
  <si>
    <t xml:space="preserve">Fabio Panetta: For a few cryptos more - the wild west of crypto finance</t>
  </si>
  <si>
    <t xml:space="preserve">http://www.bis.org/review/r220425j.htm</t>
  </si>
  <si>
    <t xml:space="preserve">Signe Krogstrup: Perspectives on central bank mandates, instruments and policy trade-offs</t>
  </si>
  <si>
    <t xml:space="preserve">http://www.bis.org/review/r220426g.htm</t>
  </si>
  <si>
    <t xml:space="preserve">Ravi Menon: Money at a crossroads - public or private digital money?</t>
  </si>
  <si>
    <t xml:space="preserve">http://www.bis.org/review/r220429a.htm</t>
  </si>
  <si>
    <t xml:space="preserve">Denis Beau: European Association of Cooperative Banks</t>
  </si>
  <si>
    <t xml:space="preserve">http://www.bis.org/review/r220502a.htm</t>
  </si>
  <si>
    <t xml:space="preserve">Burkhard Balz: The impact of digitalisation on the financial system</t>
  </si>
  <si>
    <t xml:space="preserve">http://www.bis.org/review/r220502b.htm</t>
  </si>
  <si>
    <t xml:space="preserve">Burkhard Balz: Central Bank Digital Currencies â€“ the acceptance and adoption challenge</t>
  </si>
  <si>
    <t xml:space="preserve">http://www.bis.org/review/r220506a.htm</t>
  </si>
  <si>
    <t xml:space="preserve">Fabio Panetta: Public money for the digital era - towards a digital euro</t>
  </si>
  <si>
    <t xml:space="preserve">http://www.bis.org/review/r220517a.htm</t>
  </si>
  <si>
    <t xml:space="preserve">FranÃ§ois Villeroy de Galhau: Multipolarity and the role of the euro in the International Financial System</t>
  </si>
  <si>
    <t xml:space="preserve">http://www.bis.org/review/r220517b.htm</t>
  </si>
  <si>
    <t xml:space="preserve">Haruhiko Koroda: New dimensions and frontiers in central banking</t>
  </si>
  <si>
    <t xml:space="preserve">http://www.bis.org/review/r220531c.htm</t>
  </si>
  <si>
    <t xml:space="preserve">Andrew Hauser: Old dogs, new tricks - adapting central bank balance sheets to a world of digital currencies</t>
  </si>
  <si>
    <t xml:space="preserve">http://www.bis.org/review/r220602c.htm</t>
  </si>
  <si>
    <t xml:space="preserve">Stefan Ingves: Inflation targeting for nearly 30 years - a robust framework for all times?</t>
  </si>
  <si>
    <t xml:space="preserve">http://www.bis.org/review/r220603i.htm</t>
  </si>
  <si>
    <t xml:space="preserve">Ignazio Visco: Overview of economic and financial developments in Italy</t>
  </si>
  <si>
    <t xml:space="preserve">http://www.bis.org/review/r220603a.htm</t>
  </si>
  <si>
    <t xml:space="preserve">John C Williams: The song remains the same</t>
  </si>
  <si>
    <t xml:space="preserve">http://www.bis.org/review/r220602b.htm</t>
  </si>
  <si>
    <t xml:space="preserve">Fabio Panetta: The digital euro and the evolution of the financial system</t>
  </si>
  <si>
    <t xml:space="preserve">http://www.bis.org/review/r220616a.htm</t>
  </si>
  <si>
    <t xml:space="preserve">Jerome H Powell: Welcoming remarks - International Roles of the US Dollar conference</t>
  </si>
  <si>
    <t xml:space="preserve">http://www.bis.org/review/r220620i.htm</t>
  </si>
  <si>
    <t xml:space="preserve">Shaktikanta Das: Disruptions &amp;amp; opportunities in the financial sector</t>
  </si>
  <si>
    <t xml:space="preserve">http://www.bis.org/review/r220620g.htm</t>
  </si>
  <si>
    <t xml:space="preserve">Claudia Buch: 30 years of monetary reform in Estonia - lessons learned for the decade ahead</t>
  </si>
  <si>
    <t xml:space="preserve">http://www.bis.org/review/r220622b.htm</t>
  </si>
  <si>
    <t xml:space="preserve">Sethaput Suthiwartnarueput: The Thai economy - the current state and the way forward</t>
  </si>
  <si>
    <t xml:space="preserve">http://www.bis.org/review/r220623b.htm</t>
  </si>
  <si>
    <t xml:space="preserve">FranÃ§ois Villeroy de Galhau: Central banks in a distributed-ledger technologies world</t>
  </si>
  <si>
    <t xml:space="preserve">http://www.bis.org/review/r220624b.htm</t>
  </si>
  <si>
    <t xml:space="preserve">Burkhard Balz: The landscape in 2030 - Central Bank Digital Currencies (CBDC) or private digital payment solutions?</t>
  </si>
  <si>
    <t xml:space="preserve">http://www.bis.org/review/r220629d.htm</t>
  </si>
  <si>
    <t xml:space="preserve">Currency union</t>
  </si>
  <si>
    <t xml:space="preserve">Euro area</t>
  </si>
  <si>
    <t xml:space="preserve">AG</t>
  </si>
  <si>
    <t xml:space="preserve">Eastern Caribbean Currency Union</t>
  </si>
  <si>
    <t xml:space="preserve">Antigua and Barbuda</t>
  </si>
  <si>
    <t xml:space="preserve">DM</t>
  </si>
  <si>
    <t xml:space="preserve">Dominica</t>
  </si>
  <si>
    <t xml:space="preserve">GD</t>
  </si>
  <si>
    <t xml:space="preserve">Grenada</t>
  </si>
  <si>
    <t xml:space="preserve">MS</t>
  </si>
  <si>
    <t xml:space="preserve">Montserrat</t>
  </si>
  <si>
    <t xml:space="preserve">KN</t>
  </si>
  <si>
    <t xml:space="preserve">Saint Kitts and Nevis</t>
  </si>
  <si>
    <t xml:space="preserve">LC</t>
  </si>
  <si>
    <t xml:space="preserve">Saint Lucia</t>
  </si>
  <si>
    <t xml:space="preserve">VC</t>
  </si>
  <si>
    <t xml:space="preserve">Saint Vincent and the Grenadines</t>
  </si>
  <si>
    <t xml:space="preserve">AI</t>
  </si>
  <si>
    <t xml:space="preserve">Anguilla</t>
  </si>
  <si>
    <t xml:space="preserve">BJ</t>
  </si>
  <si>
    <t xml:space="preserve">West African Economic and Monetary Union</t>
  </si>
  <si>
    <t xml:space="preserve">Benin</t>
  </si>
  <si>
    <t xml:space="preserve">BF</t>
  </si>
  <si>
    <t xml:space="preserve">Burkina Faso</t>
  </si>
  <si>
    <t xml:space="preserve">CI</t>
  </si>
  <si>
    <t xml:space="preserve">Côte d'Ivoire</t>
  </si>
  <si>
    <t xml:space="preserve">GW</t>
  </si>
  <si>
    <t xml:space="preserve">Guinea-Bissau</t>
  </si>
  <si>
    <t xml:space="preserve">ML</t>
  </si>
  <si>
    <t xml:space="preserve">Mali</t>
  </si>
  <si>
    <t xml:space="preserve">NE</t>
  </si>
  <si>
    <t xml:space="preserve">Niger (the)</t>
  </si>
  <si>
    <t xml:space="preserve">SN</t>
  </si>
  <si>
    <t xml:space="preserve">Senegal</t>
  </si>
  <si>
    <t xml:space="preserve">TG</t>
  </si>
  <si>
    <t xml:space="preserve">Togo</t>
  </si>
  <si>
    <t xml:space="preserve">BI</t>
  </si>
  <si>
    <t xml:space="preserve">Burundi</t>
  </si>
  <si>
    <t xml:space="preserve">CM</t>
  </si>
  <si>
    <t xml:space="preserve">Cameroon</t>
  </si>
  <si>
    <t xml:space="preserve">CF</t>
  </si>
  <si>
    <t xml:space="preserve">Central African Republic (the)</t>
  </si>
  <si>
    <t xml:space="preserve">TD</t>
  </si>
  <si>
    <t xml:space="preserve">Chad</t>
  </si>
  <si>
    <t xml:space="preserve">CG</t>
  </si>
  <si>
    <t xml:space="preserve">Congo (the)</t>
  </si>
  <si>
    <t xml:space="preserve">CD</t>
  </si>
  <si>
    <t xml:space="preserve">Congo (the Democratic Republic of the)</t>
  </si>
  <si>
    <t xml:space="preserve">GQ</t>
  </si>
  <si>
    <t xml:space="preserve">Equatorial Guinea</t>
  </si>
  <si>
    <t xml:space="preserve">GA</t>
  </si>
  <si>
    <t xml:space="preserve">Gabon</t>
  </si>
  <si>
    <t xml:space="preserve">ST</t>
  </si>
  <si>
    <t xml:space="preserve">Sao Tome and Principe</t>
  </si>
  <si>
    <t xml:space="preserve">RW</t>
  </si>
  <si>
    <t xml:space="preserve">Rwanda</t>
  </si>
  <si>
    <t xml:space="preserve">CW</t>
  </si>
  <si>
    <t xml:space="preserve">Curaçao</t>
  </si>
  <si>
    <t xml:space="preserve">SX</t>
  </si>
  <si>
    <t xml:space="preserve">Sint Maarten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</si>
</sst>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#,##0.00"/>
    <numFmt numFmtId="166" formatCode="m/d/yyyy\ h:mm"/>
    <numFmt numFmtId="167" formatCode="@"/>
    <numFmt numFmtId="168" formatCode="mm\-yyyy"/>
    <numFmt numFmtId="169" formatCode="General"/>
  </numFmts>
  <fonts count="14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Quattrocento Sans"/>
      <family val="0"/>
      <charset val="1"/>
    </font>
    <font>
      <sz val="14"/>
      <color rgb="FF000000"/>
      <name val="Arial"/>
      <family val="0"/>
      <charset val="1"/>
    </font>
    <font>
      <sz val="14"/>
      <color rgb="FF000000"/>
      <name val="Quattrocento Sans"/>
      <family val="0"/>
      <charset val="1"/>
    </font>
    <font>
      <u val="single"/>
      <sz val="14"/>
      <color rgb="FF0563C1"/>
      <name val="Quattrocento Sans"/>
      <family val="0"/>
      <charset val="1"/>
    </font>
    <font>
      <b val="true"/>
      <sz val="11"/>
      <color rgb="FF000000"/>
      <name val="Quattrocento Sans"/>
      <family val="0"/>
      <charset val="1"/>
    </font>
    <font>
      <b val="true"/>
      <sz val="11"/>
      <color rgb="FF000000"/>
      <name val="Arial"/>
      <family val="0"/>
      <charset val="1"/>
    </font>
    <font>
      <sz val="11"/>
      <color rgb="FF000000"/>
      <name val="Quattrocento Sans"/>
      <family val="0"/>
      <charset val="1"/>
    </font>
    <font>
      <sz val="11"/>
      <color rgb="FF000000"/>
      <name val="Arial"/>
      <family val="0"/>
      <charset val="1"/>
    </font>
    <font>
      <u val="single"/>
      <sz val="11"/>
      <color rgb="FF0563C1"/>
      <name val="Quattrocento Sans"/>
      <family val="0"/>
      <charset val="1"/>
    </font>
    <font>
      <b val="true"/>
      <sz val="10"/>
      <color rgb="FF000000"/>
      <name val="Arial"/>
      <family val="0"/>
      <charset val="1"/>
    </font>
  </fonts>
  <fills count="11">
    <fill>
      <patternFill patternType="none"/>
    </fill>
    <fill>
      <patternFill patternType="gray125"/>
    </fill>
    <fill>
      <patternFill patternType="solid">
        <fgColor rgb="FF00B0F0"/>
        <bgColor rgb="FF33CCCC"/>
      </patternFill>
    </fill>
    <fill>
      <patternFill patternType="solid">
        <fgColor rgb="FF92D050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rgb="FFFFCC00"/>
      </patternFill>
    </fill>
    <fill>
      <patternFill patternType="solid">
        <fgColor rgb="FF00B050"/>
        <bgColor rgb="FF008080"/>
      </patternFill>
    </fill>
    <fill>
      <patternFill patternType="solid">
        <fgColor rgb="FFCC0000"/>
        <bgColor rgb="FF800000"/>
      </patternFill>
    </fill>
    <fill>
      <patternFill patternType="solid">
        <fgColor rgb="FFFFCC00"/>
        <bgColor rgb="FFFFC000"/>
      </patternFill>
    </fill>
    <fill>
      <patternFill patternType="solid">
        <fgColor rgb="FF008000"/>
        <bgColor rgb="FF008080"/>
      </patternFill>
    </fill>
    <fill>
      <patternFill patternType="solid">
        <fgColor rgb="FF0066CC"/>
        <bgColor rgb="FF0563C1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5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1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6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6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7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8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9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1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9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563C1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C0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giulio.cornelli@bis.org;%20jon.frost@bis.org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s://www.bcra.gob.ar/PublicacionesEstadisticas/Resumen.asp?id=1579&amp;prevPage=2" TargetMode="External"/><Relationship Id="rId2" Type="http://schemas.openxmlformats.org/officeDocument/2006/relationships/hyperlink" Target="https://www.rba.gov.au/publications/submissions/payments-system/financial-and-regulatory-technology/" TargetMode="External"/><Relationship Id="rId3" Type="http://schemas.openxmlformats.org/officeDocument/2006/relationships/hyperlink" Target="https://www.cbb.gov.bh/ar/media-center/&#1578;&#1585;&#1578;&#1603;&#1586;-&#1593;&#1604;&#1609;-5-&#1571;&#1608;&#1604;&#1608;&#1610;&#1575;&#1578;-&#1591;&#1605;&#1608;&#1581;&#1577;-&#1608;&#1581;&#1586;&#1605;&#1577;-&#1605;&#1578;&#1606;&#1608;&#1593;&#1577;-&#1605;/" TargetMode="External"/><Relationship Id="rId4" Type="http://schemas.openxmlformats.org/officeDocument/2006/relationships/hyperlink" Target="https://www.bcb.gov.br/htms/public/inovtec/Currency-in-the-Digital-Era.pdf" TargetMode="External"/><Relationship Id="rId5" Type="http://schemas.openxmlformats.org/officeDocument/2006/relationships/hyperlink" Target="https://www.bcb.gov.br/detalhenoticia/17580/nota" TargetMode="External"/><Relationship Id="rId6" Type="http://schemas.openxmlformats.org/officeDocument/2006/relationships/hyperlink" Target="https://www.centralbankbahamas.com/download/022598600.pdf" TargetMode="External"/><Relationship Id="rId7" Type="http://schemas.openxmlformats.org/officeDocument/2006/relationships/hyperlink" Target="https://www.rma.org.bt/pressrelease/PRESS%20RELEASE%20CBDC.pdf" TargetMode="External"/><Relationship Id="rId8" Type="http://schemas.openxmlformats.org/officeDocument/2006/relationships/hyperlink" Target="https://www.bankofcanada.ca/2020/02/contingency-planning-central-bank-digital-currency/" TargetMode="External"/><Relationship Id="rId9" Type="http://schemas.openxmlformats.org/officeDocument/2006/relationships/hyperlink" Target="https://cbcs.spin-cdn.com/media/press_releases/20190317_pb2018_033_mou_cbcs_bitt_inc_eng.pdf" TargetMode="External"/><Relationship Id="rId10" Type="http://schemas.openxmlformats.org/officeDocument/2006/relationships/hyperlink" Target="https://www.efd.admin.ch/efd/en/home/dokumentation/nsb-news_list.msg-id-77527.html" TargetMode="External"/><Relationship Id="rId11" Type="http://schemas.openxmlformats.org/officeDocument/2006/relationships/hyperlink" Target="https://www.bcentral.cl/contenido/-/detalle/banco-central-presenta-agenda-sobre-medios-de-pago-digitales-del-instituto-emisor" TargetMode="External"/><Relationship Id="rId12" Type="http://schemas.openxmlformats.org/officeDocument/2006/relationships/hyperlink" Target="https://www.centralbanking.com/fintech/cbdc/7511376/some-thoughts-on-cbdc-operations-in-china" TargetMode="External"/><Relationship Id="rId13" Type="http://schemas.openxmlformats.org/officeDocument/2006/relationships/hyperlink" Target="https://www.cnb.cz/cs/o_cnb/cnblog/Digitalni-meny-centralnich-bank-CBDC/" TargetMode="External"/><Relationship Id="rId14" Type="http://schemas.openxmlformats.org/officeDocument/2006/relationships/hyperlink" Target="http://www.nationalbanken.dk/en/publications/Pages/2017/12/Central-bank-digital-currency-in-Denmark.aspx" TargetMode="External"/><Relationship Id="rId15" Type="http://schemas.openxmlformats.org/officeDocument/2006/relationships/hyperlink" Target="https://www.ecb.europa.eu/pub/pdf/other/Report_on_a_digital_euro~4d7268b458.en.pdf" TargetMode="External"/><Relationship Id="rId16" Type="http://schemas.openxmlformats.org/officeDocument/2006/relationships/hyperlink" Target="https://www.bce.fin.ec/index.php/boletines-de-prensa-archivo/item/769-produbanco-grupo-prom&#233;rica-suscribe-acuerdo-para-sumar-1197-puntos-de-servicio-financiero-al-sistema-de-dinero-electr&#243;nico" TargetMode="External"/><Relationship Id="rId17" Type="http://schemas.openxmlformats.org/officeDocument/2006/relationships/hyperlink" Target="https://www.eccb-centralbank.org/news/view/public-roll-out-of-the-eastern-caribbean-central-bankas-digital-currency-a-dcash" TargetMode="External"/><Relationship Id="rId18" Type="http://schemas.openxmlformats.org/officeDocument/2006/relationships/hyperlink" Target="https://www.eestipank.ee/en/press/eesti-pank-launching-research-project-central-bank-digital-currency-02102020" TargetMode="External"/><Relationship Id="rId19" Type="http://schemas.openxmlformats.org/officeDocument/2006/relationships/hyperlink" Target="https://www.bde.es/f/webbde/SES/Secciones/Publicaciones/InformesBoletinesRevistas/ArticulosAnaliticos/2018/T3/Fich/beaa1803-art21.pdf" TargetMode="External"/><Relationship Id="rId20" Type="http://schemas.openxmlformats.org/officeDocument/2006/relationships/hyperlink" Target="https://helda.helsinki.fi/bof/bitstream/handle/123456789/14952/BoFER_5_2017.pdf" TargetMode="External"/><Relationship Id="rId21" Type="http://schemas.openxmlformats.org/officeDocument/2006/relationships/hyperlink" Target="https://publications.banque-france.fr/sites/default/files/media/2020/02/04/central-bank-digital-currency_cbdc_2020_02_03.pdf" TargetMode="External"/><Relationship Id="rId22" Type="http://schemas.openxmlformats.org/officeDocument/2006/relationships/hyperlink" Target="https://www.bankofengland.co.uk/-/media/boe/files/paper/2020/central-bank-digital-currency-opportunities-challenges-and-design.pdf?la=en&amp;hash=DFAD18646A77C00772AF1C5B18E63E71F68E4593" TargetMode="External"/><Relationship Id="rId23" Type="http://schemas.openxmlformats.org/officeDocument/2006/relationships/hyperlink" Target="https://www.bankofengland.co.uk/research/digital-currencies" TargetMode="External"/><Relationship Id="rId24" Type="http://schemas.openxmlformats.org/officeDocument/2006/relationships/hyperlink" Target="https://www.nbg.gov.ge/index.php?m=708&amp;lng=eng" TargetMode="External"/><Relationship Id="rId25" Type="http://schemas.openxmlformats.org/officeDocument/2006/relationships/hyperlink" Target="https://www.bog.gov.gh/wp-content/uploads/2019/11/23rd-Annual-Banking-Conference_Speech_Governor_final.pdf" TargetMode="External"/><Relationship Id="rId26" Type="http://schemas.openxmlformats.org/officeDocument/2006/relationships/hyperlink" Target="https://www.bog.gov.gh/wp-content/uploads/2021/07/1st-Deputy-Governor-Dr.-Maxwell-Opoku-Afaris-Policy-Speech-to-Journalists-JBA-Training-on-Monetary-Policy-After-Pandemic-09-07-21.pdf" TargetMode="External"/><Relationship Id="rId27" Type="http://schemas.openxmlformats.org/officeDocument/2006/relationships/hyperlink" Target="https://www.bog.gov.gh/wp-content/uploads/2021/08/CBDC-Joint-Press-Release-BoG-GD-3.pdf" TargetMode="External"/><Relationship Id="rId28" Type="http://schemas.openxmlformats.org/officeDocument/2006/relationships/hyperlink" Target="https://www.hkma.gov.hk/eng/news-and-media/press-releases/2021/06/20210608-4/" TargetMode="External"/><Relationship Id="rId29" Type="http://schemas.openxmlformats.org/officeDocument/2006/relationships/hyperlink" Target="https://www.hkma.gov.hk/media/eng/doc/key-functions/financial-infrastructure/e-HKD_A_technical_perspective.pdf" TargetMode="External"/><Relationship Id="rId30" Type="http://schemas.openxmlformats.org/officeDocument/2006/relationships/hyperlink" Target="https://www.bch.hn/administrativas/RI/Enlaces%20Comunicados%20FMI%20%20ES/Comunicado%20-%20BCH%20ante%20las%20consultas%20realizadas%20sobre%20el%20uso%20de%20criptoactivos%20como%20medios%20de%20pago%20en%20el%20territorio%20nacional%20-%2011%20de%20juni" TargetMode="External"/><Relationship Id="rId31" Type="http://schemas.openxmlformats.org/officeDocument/2006/relationships/hyperlink" Target="https://www.brh.ht/wp-content/uploads/Gourde_Digitale_Sommet_2020-1.ppt" TargetMode="External"/><Relationship Id="rId32" Type="http://schemas.openxmlformats.org/officeDocument/2006/relationships/hyperlink" Target="https://www.mnb.hu/en/pressroom/press-releases/press-releases-2021/road-to-the-future-mnb-study-volume-on-the-21st-century-money-revolution" TargetMode="External"/><Relationship Id="rId33" Type="http://schemas.openxmlformats.org/officeDocument/2006/relationships/hyperlink" Target="http://publication-bi.org/repec/idn/wpaper/WP022017.pdf" TargetMode="External"/><Relationship Id="rId34" Type="http://schemas.openxmlformats.org/officeDocument/2006/relationships/hyperlink" Target="https://bicara131.bi.go.id/knowledgebase/article/KA-01038/en-us" TargetMode="External"/><Relationship Id="rId35" Type="http://schemas.openxmlformats.org/officeDocument/2006/relationships/hyperlink" Target="https://www.boi.org.il/en/NewsAndPublications/PressReleases/Documents/2021-5%20A%20Bank%20of%20Israel%20Digital%20Shekel.pdf" TargetMode="External"/><Relationship Id="rId36" Type="http://schemas.openxmlformats.org/officeDocument/2006/relationships/hyperlink" Target="https://www.boi.org.il/en/NewsAndPublications/PressReleases/Documents/2021-5%20A%20Bank%20of%20Israel%20Digital%20Shekel.pdf" TargetMode="External"/><Relationship Id="rId37" Type="http://schemas.openxmlformats.org/officeDocument/2006/relationships/hyperlink" Target="https://rbidocs.rbi.org.in/rdocs/Publications/PDFs/PSSBOOKLET93D3AEFDEAF14044BC1BB36662C41A8C.PDF" TargetMode="External"/><Relationship Id="rId38" Type="http://schemas.openxmlformats.org/officeDocument/2006/relationships/hyperlink" Target="https://rbidocs.rbi.org.in/rdocs/Publications/PDFs/RCF26022021FUL14763733401448089D2B70141732D717.PDF" TargetMode="External"/><Relationship Id="rId39" Type="http://schemas.openxmlformats.org/officeDocument/2006/relationships/hyperlink" Target="https://www.cbi.ir/showitem/21652.aspx" TargetMode="External"/><Relationship Id="rId40" Type="http://schemas.openxmlformats.org/officeDocument/2006/relationships/hyperlink" Target="https://www.cb.is/publications/publications/publication/2018/10/15/Special-publication-no.-12-Rafkrona-Interim-report/" TargetMode="External"/><Relationship Id="rId41" Type="http://schemas.openxmlformats.org/officeDocument/2006/relationships/hyperlink" Target="https://www.bancaditalia.it/pubblicazioni/mercati-infrastrutture-e-sistemi-di-pagamento/questioni-istituzionali/2021-010/N.10-MISP.pdf?language_id=1" TargetMode="External"/><Relationship Id="rId42" Type="http://schemas.openxmlformats.org/officeDocument/2006/relationships/hyperlink" Target="https://boj.org.jm/a-primer-on-bojs-central-bank-digital-currency/" TargetMode="External"/><Relationship Id="rId43" Type="http://schemas.openxmlformats.org/officeDocument/2006/relationships/hyperlink" Target="https://boj.org.jm/boj-announces-cbdc-provider/" TargetMode="External"/><Relationship Id="rId44" Type="http://schemas.openxmlformats.org/officeDocument/2006/relationships/hyperlink" Target="https://boj.org.jm/bojs-cbdc-pilot-project-a-success/" TargetMode="External"/><Relationship Id="rId45" Type="http://schemas.openxmlformats.org/officeDocument/2006/relationships/hyperlink" Target="https://boj.org.jm/jam-dex-phased-rollout-underway/" TargetMode="External"/><Relationship Id="rId46" Type="http://schemas.openxmlformats.org/officeDocument/2006/relationships/hyperlink" Target="https://www.boj.or.jp/en/announcements/release_2020/data/rel201009e1.pdf" TargetMode="External"/><Relationship Id="rId47" Type="http://schemas.openxmlformats.org/officeDocument/2006/relationships/hyperlink" Target="https://www.boj.or.jp/en/announcements/release_2021/rel210405b.pdf" TargetMode="External"/><Relationship Id="rId48" Type="http://schemas.openxmlformats.org/officeDocument/2006/relationships/hyperlink" Target="https://www.centralbank.go.ke/2020/11/19/governor-patrick-njoroge-speaks-at-georgetowns-dc-fintech-week/" TargetMode="External"/><Relationship Id="rId49" Type="http://schemas.openxmlformats.org/officeDocument/2006/relationships/hyperlink" Target="https://www.centralbank.go.ke/uploads/discussion_papers/CentralBankDigitalCurrency.pdf" TargetMode="External"/><Relationship Id="rId50" Type="http://schemas.openxmlformats.org/officeDocument/2006/relationships/hyperlink" Target="http://www.bok.or.kr/portal/cmmn/file/fileDown.do?menuNo=200690&amp;atchFileId=FILE_000000000016885&amp;fileSn=2" TargetMode="External"/><Relationship Id="rId51" Type="http://schemas.openxmlformats.org/officeDocument/2006/relationships/hyperlink" Target="https://www.bok.or.kr/portal/cmmn/file/fileDown.do?menuNo=200690&amp;atchFileId=FILE_000000000022095&amp;fileSn=3" TargetMode="External"/><Relationship Id="rId52" Type="http://schemas.openxmlformats.org/officeDocument/2006/relationships/hyperlink" Target="https://www.kfh.com/dam/jcr:fcf731eb-b3d0-4a71-8ef6-80c54448b4c6/Kuwait-Banking-Report-2019.pdf" TargetMode="External"/><Relationship Id="rId53" Type="http://schemas.openxmlformats.org/officeDocument/2006/relationships/hyperlink" Target="https://nationalbank.kz/file/download/66539" TargetMode="External"/><Relationship Id="rId54" Type="http://schemas.openxmlformats.org/officeDocument/2006/relationships/hyperlink" Target="https://nationalbank.kz/file/download/72203" TargetMode="External"/><Relationship Id="rId55" Type="http://schemas.openxmlformats.org/officeDocument/2006/relationships/hyperlink" Target="https://www.lb.lt/en/publications/no-29-aiste-juskaite-sigitas-siaudinis-tomas-reichenbachas-cbdc-in-the-whirpool-of-discussion" TargetMode="External"/><Relationship Id="rId56" Type="http://schemas.openxmlformats.org/officeDocument/2006/relationships/hyperlink" Target="https://www.nasdaq.com/articles/morocco-considers-launching-a-central-bank-digital-currency-2021-02-20" TargetMode="External"/><Relationship Id="rId57" Type="http://schemas.openxmlformats.org/officeDocument/2006/relationships/hyperlink" Target="https://www.banky-foibe.mg/admin/wp-content/uploads/projet-eAriary-One-pager.pdf" TargetMode="External"/><Relationship Id="rId58" Type="http://schemas.openxmlformats.org/officeDocument/2006/relationships/hyperlink" Target="https://www.bom.mu/media/speeches/shaping-new-banking-landscape" TargetMode="External"/><Relationship Id="rId59" Type="http://schemas.openxmlformats.org/officeDocument/2006/relationships/hyperlink" Target="https://twitter.com/GobiernoMX/status/1476376240873517061?s=20" TargetMode="External"/><Relationship Id="rId60" Type="http://schemas.openxmlformats.org/officeDocument/2006/relationships/hyperlink" Target="https://www.bnm.gov.my/index.php?ch=en_publication&amp;pg=en_staffinsight&amp;ac=45&amp;bb=file" TargetMode="External"/><Relationship Id="rId61" Type="http://schemas.openxmlformats.org/officeDocument/2006/relationships/hyperlink" Target="https://www.cbn.gov.ng/Out/2021/CCD/CBN%20Press%20Release%20(CBDC)%2030082021.pdf" TargetMode="External"/><Relationship Id="rId62" Type="http://schemas.openxmlformats.org/officeDocument/2006/relationships/hyperlink" Target="https://enaira.gov.ng/download/eNaira_Design_Paper.pdf" TargetMode="External"/><Relationship Id="rId63" Type="http://schemas.openxmlformats.org/officeDocument/2006/relationships/hyperlink" Target="https://www.cbn.gov.ng/Out/2021/CCD/eNaira%20Launch%20Press%20release%20%20231021.pdf" TargetMode="External"/><Relationship Id="rId64" Type="http://schemas.openxmlformats.org/officeDocument/2006/relationships/hyperlink" Target="https://www.dnb.nl/en/binaries/Os%20Central%20Bank%20Digital%20Currency_tcm47-388408.PDF" TargetMode="External"/><Relationship Id="rId65" Type="http://schemas.openxmlformats.org/officeDocument/2006/relationships/hyperlink" Target="https://static.norges-bank.no/contentassets/79181f38077a48b59f6fbdd113c34d2c/nb_papers_2_19_cbdc.pdf?v=06/27/2019121511&amp;ft=.pdf" TargetMode="External"/><Relationship Id="rId66" Type="http://schemas.openxmlformats.org/officeDocument/2006/relationships/hyperlink" Target="https://www.norges-bank.no/en/news-events/news-publications/News-items/2021/2021-04-22-dsp/" TargetMode="External"/><Relationship Id="rId67" Type="http://schemas.openxmlformats.org/officeDocument/2006/relationships/hyperlink" Target="https://www.rbnz.govt.nz/-/media/ReserveBank/Files/Publications/Bulletins/2018/2018jun81-07.pdf?revision=4af0082f-d31c-4e91-b56f-1cf6f02ac611" TargetMode="External"/><Relationship Id="rId68" Type="http://schemas.openxmlformats.org/officeDocument/2006/relationships/hyperlink" Target="https://www.rbnz.govt.nz/-/media/ReserveBank/Files/Publications/Policy-development/Banks/Future-of-Money/CBDC-issues-paper.pdf?revision=69fc9f64-5ba2-485e-95ce-83c06c810a44&amp;la=en" TargetMode="External"/><Relationship Id="rId69" Type="http://schemas.openxmlformats.org/officeDocument/2006/relationships/hyperlink" Target="https://www.bcrp.gob.pe/docs/Publicaciones/Revista-Moneda/moneda-178/moneda-178-01.pdf" TargetMode="External"/><Relationship Id="rId70" Type="http://schemas.openxmlformats.org/officeDocument/2006/relationships/hyperlink" Target="https://www.bsp.gov.ph/Media_And_Research/Primers%20Faqs/Digital%20Payments%20Transformation%20Roadmap%20Report.pdf" TargetMode="External"/><Relationship Id="rId71" Type="http://schemas.openxmlformats.org/officeDocument/2006/relationships/hyperlink" Target="https://www.youtube.com/watch?v=bZKGh44UnQU" TargetMode="External"/><Relationship Id="rId72" Type="http://schemas.openxmlformats.org/officeDocument/2006/relationships/hyperlink" Target="https://www.nbp.pl/en/system_platniczy/Central-Bank-Digital-Currency_2021.pdf" TargetMode="External"/><Relationship Id="rId73" Type="http://schemas.openxmlformats.org/officeDocument/2006/relationships/hyperlink" Target="https://www.bloomberg.com/news/videos/2022-06-21/qatar-central-bank-roubini-on-inflation-video" TargetMode="External"/><Relationship Id="rId74" Type="http://schemas.openxmlformats.org/officeDocument/2006/relationships/hyperlink" Target="https://www.cbr.ru/StaticHtml/File/112957/Consultation_Paper_201013.pdf" TargetMode="External"/><Relationship Id="rId75" Type="http://schemas.openxmlformats.org/officeDocument/2006/relationships/hyperlink" Target="https://cbr.ru/Content/Document/File/120075/concept_08042021.pdf" TargetMode="External"/><Relationship Id="rId76" Type="http://schemas.openxmlformats.org/officeDocument/2006/relationships/hyperlink" Target="https://www.cbr.ru/press/event/?id=11000" TargetMode="External"/><Relationship Id="rId77" Type="http://schemas.openxmlformats.org/officeDocument/2006/relationships/hyperlink" Target="https://www.riksbank.se/en-gb/payments--cash/e-krona" TargetMode="External"/><Relationship Id="rId78" Type="http://schemas.openxmlformats.org/officeDocument/2006/relationships/hyperlink" Target="https://www.riksbank.se/en-gb/press-and-published/notices-and-press-releases/notices/2021/riksbank-begins-cooperation-with-external-participants-in-e-krona-pilot/" TargetMode="External"/><Relationship Id="rId79" Type="http://schemas.openxmlformats.org/officeDocument/2006/relationships/hyperlink" Target="https://www.mas.gov.sg/news/speeches/2021/the-future-of-money-finance-and-the-internet" TargetMode="External"/><Relationship Id="rId80" Type="http://schemas.openxmlformats.org/officeDocument/2006/relationships/hyperlink" Target="https://www.centralbank.org.sz/wp-content/uploads/2021/04/CBE-Cenfri-CBDC-Diagnostic_Phase1-.pdf" TargetMode="External"/><Relationship Id="rId81" Type="http://schemas.openxmlformats.org/officeDocument/2006/relationships/hyperlink" Target="https://www.bot.or.th/English/PressandSpeeches/Press/2021/Pages/n1364.aspx" TargetMode="External"/><Relationship Id="rId82" Type="http://schemas.openxmlformats.org/officeDocument/2006/relationships/hyperlink" Target="https://www.bot.or.th/Thai/PressandSpeeches/Press/News2564/n6064e.pdf" TargetMode="External"/><Relationship Id="rId83" Type="http://schemas.openxmlformats.org/officeDocument/2006/relationships/hyperlink" Target="https://www.bot.or.th/Thai/DigitalCurrency/Documents/BOT_RetailCBDCPaper.pdf" TargetMode="External"/><Relationship Id="rId84" Type="http://schemas.openxmlformats.org/officeDocument/2006/relationships/hyperlink" Target="https://www.bct.gov.tn/bct/siteprod/actualites.jsp?id=638" TargetMode="External"/><Relationship Id="rId85" Type="http://schemas.openxmlformats.org/officeDocument/2006/relationships/hyperlink" Target="https://meclishaber.tbmm.gov.tr/develop/owa/haber_portal.aciklama?p1=150129" TargetMode="External"/><Relationship Id="rId86" Type="http://schemas.openxmlformats.org/officeDocument/2006/relationships/hyperlink" Target="https://www.tcmb.gov.tr/wps/wcm/connect/42756019-bc96-4828-822d-b52ce396eded/ANO2021-40.pdf?MOD=AJPERES&amp;CACHEID=ROOTWORKSPACE-42756019-bc96-4828-822d-b52ce396eded-nLF93ki" TargetMode="External"/><Relationship Id="rId87" Type="http://schemas.openxmlformats.org/officeDocument/2006/relationships/hyperlink" Target="https://www.central-bank.org.tt/sites/default/files/latest-news/Central%20Bank%20of%20Trinidad%20and%20Tobago%20Statement%20on%20Financial%20Technology%20and%20Virtual%20Currencies_0.pdf" TargetMode="External"/><Relationship Id="rId88" Type="http://schemas.openxmlformats.org/officeDocument/2006/relationships/hyperlink" Target="https://www.cbc.gov.tw/dl-150533-c0f398c10ec44986add6b674677fc773.html" TargetMode="External"/><Relationship Id="rId89" Type="http://schemas.openxmlformats.org/officeDocument/2006/relationships/hyperlink" Target="https://www.cbc.gov.tw/dl-179544-758e08db5f294d3e90633d66dc9fb5bf.html" TargetMode="External"/><Relationship Id="rId90" Type="http://schemas.openxmlformats.org/officeDocument/2006/relationships/hyperlink" Target="https://www.cbc.gov.tw/tw/cp-302-153094-0954b-1.html?fbclid=IwAR0iOvr1I-IP0Dj356SGxdjXQv7MrDTfTIVAAcSBSU_GQhDALgE9ia7PkTQ" TargetMode="External"/><Relationship Id="rId91" Type="http://schemas.openxmlformats.org/officeDocument/2006/relationships/hyperlink" Target="https://bank.gov.ua/admin_uploads/article/Analytical%20Report%20on%20E-hryvnia.pdf?v=4" TargetMode="External"/><Relationship Id="rId92" Type="http://schemas.openxmlformats.org/officeDocument/2006/relationships/hyperlink" Target="https://www.federalreserve.gov/publications/files/money-and-payments-20220120.pdf" TargetMode="External"/><Relationship Id="rId93" Type="http://schemas.openxmlformats.org/officeDocument/2006/relationships/hyperlink" Target="https://www.bostonfed.org/news-and-events/press-releases/2020/the-federal-reserve-bank-of-boston-announces-collaboration-with-mit-to-research-digital-currency.aspx" TargetMode="External"/><Relationship Id="rId94" Type="http://schemas.openxmlformats.org/officeDocument/2006/relationships/hyperlink" Target="https://www.bostonfed.org/-/media/Documents/Project-Hamilton/Project-Hamilton-Phase-1-Whitepaper.pdf" TargetMode="External"/><Relationship Id="rId95" Type="http://schemas.openxmlformats.org/officeDocument/2006/relationships/hyperlink" Target="https://www.bcu.gub.uy/Comunicaciones/Paginas/Billete_Digital_Piloto.aspx" TargetMode="External"/><Relationship Id="rId96" Type="http://schemas.openxmlformats.org/officeDocument/2006/relationships/hyperlink" Target="https://www.bcu.gub.uy/Sistema-de-Pagos/Documents/Vigilancia/Libros/CBDC%20march2022.pdf" TargetMode="External"/><Relationship Id="rId97" Type="http://schemas.openxmlformats.org/officeDocument/2006/relationships/hyperlink" Target="http://www.bcv.org.ve/comunicado-bolivar-digital" TargetMode="External"/><Relationship Id="rId98" Type="http://schemas.openxmlformats.org/officeDocument/2006/relationships/hyperlink" Target="https://vanbanphapluat.co/decision-942-qd-ttg-2021-development-of-e-government-with-orientations-towards-2030" TargetMode="External"/><Relationship Id="rId99" Type="http://schemas.openxmlformats.org/officeDocument/2006/relationships/hyperlink" Target="https://www.resbank.co.za/content/dam/sarb/publications/media-releases/2021/cbdc-/Feasibility%20study%20for%20a%20general-purpose%20retail%20central%20bank%20digital%20currency.pdf" TargetMode="External"/><Relationship Id="rId100" Type="http://schemas.openxmlformats.org/officeDocument/2006/relationships/hyperlink" Target="https://www.resbank.co.za/content/dam/sarb/publications/occasional-bulletin-of-economic-notes/2022/occasional-bulletin-economic-notes-2201-policy-lessons-from-global-retail-central-bank-digital-currency-projects-june-2022.pdf" TargetMode="Externa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s://www.centralbank.ae/sites/default/files/2020-11/Aber%20Report%202020%20-%20EN_4.pdf" TargetMode="External"/><Relationship Id="rId2" Type="http://schemas.openxmlformats.org/officeDocument/2006/relationships/hyperlink" Target="https://www.bis.org/about/bisih/topics/cbdc/mcbdc_bridge.htm" TargetMode="External"/><Relationship Id="rId3" Type="http://schemas.openxmlformats.org/officeDocument/2006/relationships/hyperlink" Target="https://www.oenb.at/en/Media/20210630.html" TargetMode="External"/><Relationship Id="rId4" Type="http://schemas.openxmlformats.org/officeDocument/2006/relationships/hyperlink" Target="https://www.rba.gov.au/publications/submissions/payments-system/financial-and-regulatory-technology/index.html" TargetMode="External"/><Relationship Id="rId5" Type="http://schemas.openxmlformats.org/officeDocument/2006/relationships/hyperlink" Target="https://www.bis.org/about/bisih/topics/cbdc/wcbdc.htm" TargetMode="External"/><Relationship Id="rId6" Type="http://schemas.openxmlformats.org/officeDocument/2006/relationships/hyperlink" Target="https://www.rba.gov.au/payments-and-infrastructure/central-bank-digital-currency/pdf/project-atom-report_2021-12.pdf" TargetMode="External"/><Relationship Id="rId7" Type="http://schemas.openxmlformats.org/officeDocument/2006/relationships/hyperlink" Target="https://www.rma.org.bt/pressrelease/PRESS%20RELEASE%20CBDC.pdf" TargetMode="External"/><Relationship Id="rId8" Type="http://schemas.openxmlformats.org/officeDocument/2006/relationships/hyperlink" Target="https://www.bankofcanada.ca/research/digital-currencies-and-fintech/projects/" TargetMode="External"/><Relationship Id="rId9" Type="http://schemas.openxmlformats.org/officeDocument/2006/relationships/hyperlink" Target="https://www.snb.ch/en/mmr/reference/pre_20201203/source/pre_20201203.en.pdf" TargetMode="External"/><Relationship Id="rId10" Type="http://schemas.openxmlformats.org/officeDocument/2006/relationships/hyperlink" Target="https://www.hkma.gov.hk/eng/news-and-media/insight/2020/12/20201204/" TargetMode="External"/><Relationship Id="rId11" Type="http://schemas.openxmlformats.org/officeDocument/2006/relationships/hyperlink" Target="https://www.bis.org/about/bisih/topics/cbdc/mcbdc_bridge.htm" TargetMode="External"/><Relationship Id="rId12" Type="http://schemas.openxmlformats.org/officeDocument/2006/relationships/hyperlink" Target="https://www.ecb.europa.eu/paym/intro/news/html/ecb.mipnews190604.en.html" TargetMode="External"/><Relationship Id="rId13" Type="http://schemas.openxmlformats.org/officeDocument/2006/relationships/hyperlink" Target="https://www.banque-france.fr/sites/default/files/media/2020/03/30/fact_sheet_-_central_bank_digital_currency_30_march_2020.pdf" TargetMode="External"/><Relationship Id="rId14" Type="http://schemas.openxmlformats.org/officeDocument/2006/relationships/hyperlink" Target="https://www.mas.gov.sg/-/media/MAS/ProjectUbin/Cross-Border-Interbank-Payments-and-Settlements.pdf?la=en&amp;hash=5472F1876CFA9439591F06CE3C7E522F01F47EB6" TargetMode="External"/><Relationship Id="rId15" Type="http://schemas.openxmlformats.org/officeDocument/2006/relationships/hyperlink" Target="https://www.hkma.gov.hk/media/eng/doc/key-functions/financial-infrastructure/Report_on_Project_Inthanon-LionRock.pdf" TargetMode="External"/><Relationship Id="rId16" Type="http://schemas.openxmlformats.org/officeDocument/2006/relationships/hyperlink" Target="https://www.bis.org/about/bisih/topics/cbdc/mcbdc_bridge.htm" TargetMode="External"/><Relationship Id="rId17" Type="http://schemas.openxmlformats.org/officeDocument/2006/relationships/hyperlink" Target="https://www.brh.ht/wp-content/uploads/Gourde_Digitale_Sommet_2020-1.ppt" TargetMode="External"/><Relationship Id="rId18" Type="http://schemas.openxmlformats.org/officeDocument/2006/relationships/hyperlink" Target="https://www.mnb.hu/en/pressroom/press-releases/press-releases-2021/road-to-the-future-mnb-study-volume-on-the-21st-century-money-revolution" TargetMode="External"/><Relationship Id="rId19" Type="http://schemas.openxmlformats.org/officeDocument/2006/relationships/hyperlink" Target="http://publication-bi.org/repec/idn/wpaper/WP022017.pdf" TargetMode="External"/><Relationship Id="rId20" Type="http://schemas.openxmlformats.org/officeDocument/2006/relationships/hyperlink" Target="https://rbidocs.rbi.org.in/rdocs/Bulletin/PDFs/03AR_11022020510886F328EB418FB8013FBB684BB5BC.PDF" TargetMode="External"/><Relationship Id="rId21" Type="http://schemas.openxmlformats.org/officeDocument/2006/relationships/hyperlink" Target="https://www.ecb.europa.eu/paym/intro/news/html/ecb.mipnews190604.en.html" TargetMode="External"/><Relationship Id="rId22" Type="http://schemas.openxmlformats.org/officeDocument/2006/relationships/hyperlink" Target="https://www.bom.mu/media/speeches/shaping-new-banking-landscape" TargetMode="External"/><Relationship Id="rId23" Type="http://schemas.openxmlformats.org/officeDocument/2006/relationships/hyperlink" Target="https://www.bis.org/about/bisih/topics/cbdc/wcbdc.htm" TargetMode="External"/><Relationship Id="rId24" Type="http://schemas.openxmlformats.org/officeDocument/2006/relationships/hyperlink" Target="https://www.rbnz.govt.nz/-/media/ReserveBank/Files/Publications/Policy-development/Banks/Future-of-Money/CBDC-issues-paper.pdf?revision=69fc9f64-5ba2-485e-95ce-83c06c810a44&amp;la=en" TargetMode="External"/><Relationship Id="rId25" Type="http://schemas.openxmlformats.org/officeDocument/2006/relationships/hyperlink" Target="https://www.bcrp.gob.pe/docs/Publicaciones/Revista-Moneda/moneda-178/moneda-178-01.pdf" TargetMode="External"/><Relationship Id="rId26" Type="http://schemas.openxmlformats.org/officeDocument/2006/relationships/hyperlink" Target="https://www.bsp.gov.ph/SitePages/MediaAndResearch/SpeechesDisp.aspx?ItemId=915" TargetMode="External"/><Relationship Id="rId27" Type="http://schemas.openxmlformats.org/officeDocument/2006/relationships/hyperlink" Target="https://www.nbp.pl/en/system_platniczy/Central-Bank-Digital-Currency_2021.pdf" TargetMode="External"/><Relationship Id="rId28" Type="http://schemas.openxmlformats.org/officeDocument/2006/relationships/hyperlink" Target="https://www.centralbank.ae/sites/default/files/2020-11/Aber%20Report%202020%20-%20EN_4.pdf" TargetMode="External"/><Relationship Id="rId29" Type="http://schemas.openxmlformats.org/officeDocument/2006/relationships/hyperlink" Target="https://www.mas.gov.sg/schemes-and-initiatives/project-ubin" TargetMode="External"/><Relationship Id="rId30" Type="http://schemas.openxmlformats.org/officeDocument/2006/relationships/hyperlink" Target="https://www.bis.org/about/bisih/topics/cbdc/wcbdc.htm" TargetMode="External"/><Relationship Id="rId31" Type="http://schemas.openxmlformats.org/officeDocument/2006/relationships/hyperlink" Target="https://www.centralbank.org.sz/wp-content/uploads/2021/04/CBE-Cenfri-CBDC-Diagnostic_Phase1-.pdf" TargetMode="External"/><Relationship Id="rId32" Type="http://schemas.openxmlformats.org/officeDocument/2006/relationships/hyperlink" Target="https://www.hkma.gov.hk/media/eng/doc/key-functions/financial-infrastructure/Report_on_Project_Inthanon-LionRock.pdf" TargetMode="External"/><Relationship Id="rId33" Type="http://schemas.openxmlformats.org/officeDocument/2006/relationships/hyperlink" Target="https://www.bis.org/about/bisih/topics/cbdc/mcbdc_bridge.htm" TargetMode="External"/><Relationship Id="rId34" Type="http://schemas.openxmlformats.org/officeDocument/2006/relationships/hyperlink" Target="https://www.cbc.gov.tw/dl-150533-c0f398c10ec44986add6b674677fc773.html" TargetMode="External"/><Relationship Id="rId35" Type="http://schemas.openxmlformats.org/officeDocument/2006/relationships/hyperlink" Target="https://www.resbank.co.za/content/dam/sarb/publications/media-releases/2018/8491/SARB_ProjectKhokha-20180605.pdf" TargetMode="External"/><Relationship Id="rId36" Type="http://schemas.openxmlformats.org/officeDocument/2006/relationships/hyperlink" Target="https://www.bis.org/about/bisih/topics/cbdc/wcbdc.ht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40625" defaultRowHeight="15" zeroHeight="false" outlineLevelRow="0" outlineLevelCol="0"/>
  <cols>
    <col collapsed="false" customWidth="true" hidden="false" outlineLevel="0" max="1" min="1" style="0" width="108.49"/>
    <col collapsed="false" customWidth="true" hidden="false" outlineLevel="0" max="26" min="2" style="0" width="8.63"/>
  </cols>
  <sheetData>
    <row r="1" customFormat="false" ht="17.25" hidden="false" customHeight="true" outlineLevel="0" collapsed="false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7.25" hidden="false" customHeight="true" outlineLevel="0" collapsed="false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Format="false" ht="17.25" hidden="false" customHeight="true" outlineLevel="0" collapsed="false">
      <c r="A3" s="3" t="s">
        <v>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customFormat="false" ht="17.25" hidden="false" customHeight="true" outlineLevel="0" collapsed="false">
      <c r="A4" s="3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customFormat="false" ht="17.25" hidden="false" customHeight="true" outlineLevel="0" collapsed="false">
      <c r="A5" s="4" t="s">
        <v>2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customFormat="false" ht="17.25" hidden="false" customHeight="true" outlineLevel="0" collapsed="false">
      <c r="A6" s="3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customFormat="false" ht="17.25" hidden="false" customHeight="true" outlineLevel="0" collapsed="false">
      <c r="A7" s="1" t="s">
        <v>3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customFormat="false" ht="17.25" hidden="false" customHeight="true" outlineLevel="0" collapsed="false">
      <c r="A8" s="3" t="s">
        <v>4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customFormat="false" ht="17.25" hidden="false" customHeight="true" outlineLevel="0" collapsed="false">
      <c r="A9" s="5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customFormat="false" ht="17.25" hidden="false" customHeight="true" outlineLevel="0" collapsed="false">
      <c r="A10" s="5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customFormat="false" ht="17.25" hidden="false" customHeight="true" outlineLevel="0" collapsed="false">
      <c r="A11" s="5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customFormat="false" ht="17.25" hidden="false" customHeight="true" outlineLevel="0" collapsed="false">
      <c r="A12" s="5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customFormat="false" ht="17.25" hidden="false" customHeight="true" outlineLevel="0" collapsed="false">
      <c r="A13" s="5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customFormat="false" ht="17.25" hidden="false" customHeight="true" outlineLevel="0" collapsed="false">
      <c r="A14" s="5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customFormat="false" ht="17.25" hidden="false" customHeight="true" outlineLevel="0" collapsed="false">
      <c r="A15" s="5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customFormat="false" ht="17.25" hidden="false" customHeight="true" outlineLevel="0" collapsed="false">
      <c r="A16" s="5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customFormat="false" ht="17.25" hidden="false" customHeight="true" outlineLevel="0" collapsed="false">
      <c r="A17" s="5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customFormat="false" ht="17.25" hidden="false" customHeight="true" outlineLevel="0" collapsed="false">
      <c r="A18" s="5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customFormat="false" ht="17.25" hidden="false" customHeight="true" outlineLevel="0" collapsed="false">
      <c r="A19" s="5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customFormat="false" ht="17.25" hidden="false" customHeight="true" outlineLevel="0" collapsed="false">
      <c r="A20" s="5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customFormat="false" ht="17.25" hidden="false" customHeight="true" outlineLevel="0" collapsed="false">
      <c r="A21" s="5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customFormat="false" ht="17.25" hidden="false" customHeight="true" outlineLevel="0" collapsed="false">
      <c r="A22" s="5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customFormat="false" ht="17.25" hidden="false" customHeight="true" outlineLevel="0" collapsed="false">
      <c r="A23" s="5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customFormat="false" ht="17.25" hidden="false" customHeight="true" outlineLevel="0" collapsed="false">
      <c r="A24" s="5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customFormat="false" ht="17.25" hidden="false" customHeight="true" outlineLevel="0" collapsed="false">
      <c r="A25" s="5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customFormat="false" ht="17.25" hidden="false" customHeight="true" outlineLevel="0" collapsed="false">
      <c r="A26" s="5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customFormat="false" ht="17.25" hidden="false" customHeight="true" outlineLevel="0" collapsed="false">
      <c r="A27" s="5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customFormat="false" ht="17.25" hidden="false" customHeight="true" outlineLevel="0" collapsed="false">
      <c r="A28" s="5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customFormat="false" ht="17.25" hidden="false" customHeight="true" outlineLevel="0" collapsed="false">
      <c r="A29" s="5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customFormat="false" ht="17.25" hidden="false" customHeight="true" outlineLevel="0" collapsed="false">
      <c r="A30" s="5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customFormat="false" ht="17.25" hidden="false" customHeight="true" outlineLevel="0" collapsed="false">
      <c r="A31" s="5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customFormat="false" ht="17.25" hidden="false" customHeight="true" outlineLevel="0" collapsed="false">
      <c r="A32" s="5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customFormat="false" ht="17.25" hidden="false" customHeight="true" outlineLevel="0" collapsed="false">
      <c r="A33" s="5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customFormat="false" ht="17.25" hidden="false" customHeight="true" outlineLevel="0" collapsed="false">
      <c r="A34" s="5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customFormat="false" ht="17.25" hidden="false" customHeight="true" outlineLevel="0" collapsed="false">
      <c r="A35" s="5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customFormat="false" ht="17.25" hidden="false" customHeight="true" outlineLevel="0" collapsed="false">
      <c r="A36" s="5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customFormat="false" ht="17.25" hidden="false" customHeight="true" outlineLevel="0" collapsed="false">
      <c r="A37" s="5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customFormat="false" ht="17.25" hidden="false" customHeight="true" outlineLevel="0" collapsed="false">
      <c r="A38" s="5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customFormat="false" ht="17.25" hidden="false" customHeight="true" outlineLevel="0" collapsed="false">
      <c r="A39" s="5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customFormat="false" ht="17.25" hidden="false" customHeight="true" outlineLevel="0" collapsed="false">
      <c r="A40" s="5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customFormat="false" ht="17.25" hidden="false" customHeight="true" outlineLevel="0" collapsed="false">
      <c r="A41" s="5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customFormat="false" ht="17.25" hidden="false" customHeight="true" outlineLevel="0" collapsed="false">
      <c r="A42" s="5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customFormat="false" ht="17.25" hidden="false" customHeight="true" outlineLevel="0" collapsed="false">
      <c r="A43" s="5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customFormat="false" ht="17.25" hidden="false" customHeight="true" outlineLevel="0" collapsed="false">
      <c r="A44" s="5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customFormat="false" ht="17.25" hidden="false" customHeight="true" outlineLevel="0" collapsed="false">
      <c r="A45" s="5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customFormat="false" ht="17.25" hidden="false" customHeight="true" outlineLevel="0" collapsed="false">
      <c r="A46" s="5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customFormat="false" ht="17.25" hidden="false" customHeight="true" outlineLevel="0" collapsed="false">
      <c r="A47" s="5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customFormat="false" ht="17.25" hidden="false" customHeight="true" outlineLevel="0" collapsed="false">
      <c r="A48" s="5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customFormat="false" ht="17.25" hidden="false" customHeight="true" outlineLevel="0" collapsed="false">
      <c r="A49" s="5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customFormat="false" ht="17.25" hidden="false" customHeight="true" outlineLevel="0" collapsed="false">
      <c r="A50" s="5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customFormat="false" ht="17.25" hidden="false" customHeight="true" outlineLevel="0" collapsed="false">
      <c r="A51" s="5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customFormat="false" ht="17.25" hidden="false" customHeight="true" outlineLevel="0" collapsed="false">
      <c r="A52" s="5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customFormat="false" ht="17.25" hidden="false" customHeight="true" outlineLevel="0" collapsed="false">
      <c r="A53" s="5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customFormat="false" ht="17.25" hidden="false" customHeight="true" outlineLevel="0" collapsed="false">
      <c r="A54" s="5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customFormat="false" ht="17.25" hidden="false" customHeight="true" outlineLevel="0" collapsed="false">
      <c r="A55" s="5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customFormat="false" ht="17.25" hidden="false" customHeight="true" outlineLevel="0" collapsed="false">
      <c r="A56" s="5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customFormat="false" ht="17.25" hidden="false" customHeight="true" outlineLevel="0" collapsed="false">
      <c r="A57" s="5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customFormat="false" ht="17.25" hidden="false" customHeight="true" outlineLevel="0" collapsed="false">
      <c r="A58" s="5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customFormat="false" ht="17.25" hidden="false" customHeight="true" outlineLevel="0" collapsed="false">
      <c r="A59" s="5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customFormat="false" ht="17.25" hidden="false" customHeight="true" outlineLevel="0" collapsed="false">
      <c r="A60" s="5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customFormat="false" ht="17.25" hidden="false" customHeight="true" outlineLevel="0" collapsed="false">
      <c r="A61" s="5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customFormat="false" ht="17.25" hidden="false" customHeight="true" outlineLevel="0" collapsed="false">
      <c r="A62" s="5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customFormat="false" ht="17.25" hidden="false" customHeight="true" outlineLevel="0" collapsed="false">
      <c r="A63" s="5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customFormat="false" ht="17.25" hidden="false" customHeight="true" outlineLevel="0" collapsed="false">
      <c r="A64" s="5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customFormat="false" ht="17.25" hidden="false" customHeight="true" outlineLevel="0" collapsed="false">
      <c r="A65" s="5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customFormat="false" ht="17.25" hidden="false" customHeight="true" outlineLevel="0" collapsed="false">
      <c r="A66" s="5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customFormat="false" ht="17.25" hidden="false" customHeight="true" outlineLevel="0" collapsed="false">
      <c r="A67" s="5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customFormat="false" ht="17.25" hidden="false" customHeight="true" outlineLevel="0" collapsed="false">
      <c r="A68" s="5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customFormat="false" ht="17.25" hidden="false" customHeight="true" outlineLevel="0" collapsed="false">
      <c r="A69" s="5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customFormat="false" ht="17.25" hidden="false" customHeight="true" outlineLevel="0" collapsed="false">
      <c r="A70" s="5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customFormat="false" ht="17.25" hidden="false" customHeight="true" outlineLevel="0" collapsed="false">
      <c r="A71" s="5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customFormat="false" ht="17.25" hidden="false" customHeight="true" outlineLevel="0" collapsed="false">
      <c r="A72" s="5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customFormat="false" ht="17.25" hidden="false" customHeight="true" outlineLevel="0" collapsed="false">
      <c r="A73" s="5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customFormat="false" ht="17.25" hidden="false" customHeight="true" outlineLevel="0" collapsed="false">
      <c r="A74" s="5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customFormat="false" ht="17.25" hidden="false" customHeight="true" outlineLevel="0" collapsed="false">
      <c r="A75" s="5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customFormat="false" ht="17.25" hidden="false" customHeight="true" outlineLevel="0" collapsed="false">
      <c r="A76" s="5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customFormat="false" ht="17.25" hidden="false" customHeight="true" outlineLevel="0" collapsed="false">
      <c r="A77" s="5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customFormat="false" ht="17.25" hidden="false" customHeight="true" outlineLevel="0" collapsed="false">
      <c r="A78" s="5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customFormat="false" ht="17.25" hidden="false" customHeight="true" outlineLevel="0" collapsed="false">
      <c r="A79" s="5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customFormat="false" ht="17.25" hidden="false" customHeight="true" outlineLevel="0" collapsed="false">
      <c r="A80" s="5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customFormat="false" ht="17.25" hidden="false" customHeight="true" outlineLevel="0" collapsed="false">
      <c r="A81" s="5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customFormat="false" ht="17.25" hidden="false" customHeight="true" outlineLevel="0" collapsed="false">
      <c r="A82" s="5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customFormat="false" ht="17.25" hidden="false" customHeight="true" outlineLevel="0" collapsed="false">
      <c r="A83" s="5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customFormat="false" ht="17.25" hidden="false" customHeight="true" outlineLevel="0" collapsed="false">
      <c r="A84" s="5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customFormat="false" ht="17.25" hidden="false" customHeight="true" outlineLevel="0" collapsed="false">
      <c r="A85" s="5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customFormat="false" ht="17.25" hidden="false" customHeight="true" outlineLevel="0" collapsed="false">
      <c r="A86" s="5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customFormat="false" ht="17.25" hidden="false" customHeight="true" outlineLevel="0" collapsed="false">
      <c r="A87" s="5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customFormat="false" ht="17.25" hidden="false" customHeight="true" outlineLevel="0" collapsed="false">
      <c r="A88" s="5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customFormat="false" ht="17.25" hidden="false" customHeight="true" outlineLevel="0" collapsed="false">
      <c r="A89" s="5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customFormat="false" ht="17.25" hidden="false" customHeight="true" outlineLevel="0" collapsed="false">
      <c r="A90" s="5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customFormat="false" ht="17.25" hidden="false" customHeight="true" outlineLevel="0" collapsed="false">
      <c r="A91" s="5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customFormat="false" ht="17.25" hidden="false" customHeight="true" outlineLevel="0" collapsed="false">
      <c r="A92" s="5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customFormat="false" ht="17.25" hidden="false" customHeight="true" outlineLevel="0" collapsed="false">
      <c r="A93" s="5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customFormat="false" ht="17.25" hidden="false" customHeight="true" outlineLevel="0" collapsed="false">
      <c r="A94" s="5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customFormat="false" ht="17.25" hidden="false" customHeight="true" outlineLevel="0" collapsed="false">
      <c r="A95" s="5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customFormat="false" ht="17.25" hidden="false" customHeight="true" outlineLevel="0" collapsed="false">
      <c r="A96" s="5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customFormat="false" ht="17.25" hidden="false" customHeight="true" outlineLevel="0" collapsed="false">
      <c r="A97" s="5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customFormat="false" ht="17.25" hidden="false" customHeight="true" outlineLevel="0" collapsed="false">
      <c r="A98" s="5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customFormat="false" ht="17.25" hidden="false" customHeight="true" outlineLevel="0" collapsed="false">
      <c r="A99" s="5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customFormat="false" ht="17.25" hidden="false" customHeight="true" outlineLevel="0" collapsed="false">
      <c r="A100" s="5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customFormat="false" ht="17.25" hidden="false" customHeight="true" outlineLevel="0" collapsed="false">
      <c r="A101" s="5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customFormat="false" ht="17.25" hidden="false" customHeight="true" outlineLevel="0" collapsed="false">
      <c r="A102" s="5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customFormat="false" ht="17.25" hidden="false" customHeight="true" outlineLevel="0" collapsed="false">
      <c r="A103" s="5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customFormat="false" ht="17.25" hidden="false" customHeight="true" outlineLevel="0" collapsed="false">
      <c r="A104" s="5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customFormat="false" ht="17.25" hidden="false" customHeight="true" outlineLevel="0" collapsed="false">
      <c r="A105" s="5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customFormat="false" ht="17.25" hidden="false" customHeight="true" outlineLevel="0" collapsed="false">
      <c r="A106" s="5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customFormat="false" ht="17.25" hidden="false" customHeight="true" outlineLevel="0" collapsed="false">
      <c r="A107" s="5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customFormat="false" ht="17.25" hidden="false" customHeight="true" outlineLevel="0" collapsed="false">
      <c r="A108" s="5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customFormat="false" ht="17.25" hidden="false" customHeight="true" outlineLevel="0" collapsed="false">
      <c r="A109" s="5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customFormat="false" ht="17.25" hidden="false" customHeight="true" outlineLevel="0" collapsed="false">
      <c r="A110" s="5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customFormat="false" ht="17.25" hidden="false" customHeight="true" outlineLevel="0" collapsed="false">
      <c r="A111" s="5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customFormat="false" ht="17.25" hidden="false" customHeight="true" outlineLevel="0" collapsed="false">
      <c r="A112" s="5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customFormat="false" ht="17.25" hidden="false" customHeight="true" outlineLevel="0" collapsed="false">
      <c r="A113" s="5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customFormat="false" ht="17.25" hidden="false" customHeight="true" outlineLevel="0" collapsed="false">
      <c r="A114" s="5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customFormat="false" ht="17.25" hidden="false" customHeight="true" outlineLevel="0" collapsed="false">
      <c r="A115" s="5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customFormat="false" ht="17.25" hidden="false" customHeight="true" outlineLevel="0" collapsed="false">
      <c r="A116" s="5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customFormat="false" ht="17.25" hidden="false" customHeight="true" outlineLevel="0" collapsed="false">
      <c r="A117" s="5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customFormat="false" ht="17.25" hidden="false" customHeight="true" outlineLevel="0" collapsed="false">
      <c r="A118" s="5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customFormat="false" ht="17.25" hidden="false" customHeight="true" outlineLevel="0" collapsed="false">
      <c r="A119" s="5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customFormat="false" ht="17.25" hidden="false" customHeight="true" outlineLevel="0" collapsed="false">
      <c r="A120" s="5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customFormat="false" ht="17.25" hidden="false" customHeight="true" outlineLevel="0" collapsed="false">
      <c r="A121" s="5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customFormat="false" ht="17.25" hidden="false" customHeight="true" outlineLevel="0" collapsed="false">
      <c r="A122" s="5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customFormat="false" ht="17.25" hidden="false" customHeight="true" outlineLevel="0" collapsed="false">
      <c r="A123" s="5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customFormat="false" ht="17.25" hidden="false" customHeight="true" outlineLevel="0" collapsed="false">
      <c r="A124" s="5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customFormat="false" ht="17.25" hidden="false" customHeight="true" outlineLevel="0" collapsed="false">
      <c r="A125" s="5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customFormat="false" ht="17.25" hidden="false" customHeight="true" outlineLevel="0" collapsed="false">
      <c r="A126" s="5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customFormat="false" ht="17.25" hidden="false" customHeight="true" outlineLevel="0" collapsed="false">
      <c r="A127" s="5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customFormat="false" ht="17.25" hidden="false" customHeight="true" outlineLevel="0" collapsed="false">
      <c r="A128" s="5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customFormat="false" ht="17.25" hidden="false" customHeight="true" outlineLevel="0" collapsed="false">
      <c r="A129" s="5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customFormat="false" ht="17.25" hidden="false" customHeight="true" outlineLevel="0" collapsed="false">
      <c r="A130" s="5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customFormat="false" ht="17.25" hidden="false" customHeight="true" outlineLevel="0" collapsed="false">
      <c r="A131" s="5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customFormat="false" ht="17.25" hidden="false" customHeight="true" outlineLevel="0" collapsed="false">
      <c r="A132" s="5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customFormat="false" ht="17.25" hidden="false" customHeight="true" outlineLevel="0" collapsed="false">
      <c r="A133" s="5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customFormat="false" ht="17.25" hidden="false" customHeight="true" outlineLevel="0" collapsed="false">
      <c r="A134" s="5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customFormat="false" ht="17.25" hidden="false" customHeight="true" outlineLevel="0" collapsed="false">
      <c r="A135" s="5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customFormat="false" ht="17.25" hidden="false" customHeight="true" outlineLevel="0" collapsed="false">
      <c r="A136" s="5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customFormat="false" ht="17.25" hidden="false" customHeight="true" outlineLevel="0" collapsed="false">
      <c r="A137" s="5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customFormat="false" ht="17.25" hidden="false" customHeight="true" outlineLevel="0" collapsed="false">
      <c r="A138" s="5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customFormat="false" ht="17.25" hidden="false" customHeight="true" outlineLevel="0" collapsed="false">
      <c r="A139" s="5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customFormat="false" ht="17.25" hidden="false" customHeight="true" outlineLevel="0" collapsed="false">
      <c r="A140" s="5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customFormat="false" ht="17.25" hidden="false" customHeight="true" outlineLevel="0" collapsed="false">
      <c r="A141" s="5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customFormat="false" ht="17.25" hidden="false" customHeight="true" outlineLevel="0" collapsed="false">
      <c r="A142" s="5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customFormat="false" ht="17.25" hidden="false" customHeight="true" outlineLevel="0" collapsed="false">
      <c r="A143" s="5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customFormat="false" ht="17.25" hidden="false" customHeight="true" outlineLevel="0" collapsed="false">
      <c r="A144" s="5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customFormat="false" ht="17.25" hidden="false" customHeight="true" outlineLevel="0" collapsed="false">
      <c r="A145" s="5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customFormat="false" ht="17.25" hidden="false" customHeight="true" outlineLevel="0" collapsed="false">
      <c r="A146" s="5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customFormat="false" ht="17.25" hidden="false" customHeight="true" outlineLevel="0" collapsed="false">
      <c r="A147" s="5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customFormat="false" ht="17.25" hidden="false" customHeight="true" outlineLevel="0" collapsed="false">
      <c r="A148" s="5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customFormat="false" ht="17.25" hidden="false" customHeight="true" outlineLevel="0" collapsed="false">
      <c r="A149" s="5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customFormat="false" ht="17.25" hidden="false" customHeight="true" outlineLevel="0" collapsed="false">
      <c r="A150" s="5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customFormat="false" ht="17.25" hidden="false" customHeight="true" outlineLevel="0" collapsed="false">
      <c r="A151" s="5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customFormat="false" ht="17.25" hidden="false" customHeight="true" outlineLevel="0" collapsed="false">
      <c r="A152" s="5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customFormat="false" ht="17.25" hidden="false" customHeight="true" outlineLevel="0" collapsed="false">
      <c r="A153" s="5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customFormat="false" ht="17.25" hidden="false" customHeight="true" outlineLevel="0" collapsed="false">
      <c r="A154" s="5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customFormat="false" ht="17.25" hidden="false" customHeight="true" outlineLevel="0" collapsed="false">
      <c r="A155" s="5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customFormat="false" ht="17.25" hidden="false" customHeight="true" outlineLevel="0" collapsed="false">
      <c r="A156" s="5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customFormat="false" ht="17.25" hidden="false" customHeight="true" outlineLevel="0" collapsed="false">
      <c r="A157" s="5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customFormat="false" ht="17.25" hidden="false" customHeight="true" outlineLevel="0" collapsed="false">
      <c r="A158" s="5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customFormat="false" ht="17.25" hidden="false" customHeight="true" outlineLevel="0" collapsed="false">
      <c r="A159" s="5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customFormat="false" ht="17.25" hidden="false" customHeight="true" outlineLevel="0" collapsed="false">
      <c r="A160" s="5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customFormat="false" ht="17.25" hidden="false" customHeight="true" outlineLevel="0" collapsed="false">
      <c r="A161" s="5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customFormat="false" ht="17.25" hidden="false" customHeight="true" outlineLevel="0" collapsed="false">
      <c r="A162" s="5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customFormat="false" ht="17.25" hidden="false" customHeight="true" outlineLevel="0" collapsed="false">
      <c r="A163" s="5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customFormat="false" ht="17.25" hidden="false" customHeight="true" outlineLevel="0" collapsed="false">
      <c r="A164" s="5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customFormat="false" ht="17.25" hidden="false" customHeight="true" outlineLevel="0" collapsed="false">
      <c r="A165" s="5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customFormat="false" ht="17.25" hidden="false" customHeight="true" outlineLevel="0" collapsed="false">
      <c r="A166" s="5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customFormat="false" ht="17.25" hidden="false" customHeight="true" outlineLevel="0" collapsed="false">
      <c r="A167" s="5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customFormat="false" ht="17.25" hidden="false" customHeight="true" outlineLevel="0" collapsed="false">
      <c r="A168" s="5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customFormat="false" ht="17.25" hidden="false" customHeight="true" outlineLevel="0" collapsed="false">
      <c r="A169" s="5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customFormat="false" ht="17.25" hidden="false" customHeight="true" outlineLevel="0" collapsed="false">
      <c r="A170" s="5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customFormat="false" ht="17.25" hidden="false" customHeight="true" outlineLevel="0" collapsed="false">
      <c r="A171" s="5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customFormat="false" ht="17.25" hidden="false" customHeight="true" outlineLevel="0" collapsed="false">
      <c r="A172" s="5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customFormat="false" ht="17.25" hidden="false" customHeight="true" outlineLevel="0" collapsed="false">
      <c r="A173" s="5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customFormat="false" ht="17.25" hidden="false" customHeight="true" outlineLevel="0" collapsed="false">
      <c r="A174" s="5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customFormat="false" ht="17.25" hidden="false" customHeight="true" outlineLevel="0" collapsed="false">
      <c r="A175" s="5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customFormat="false" ht="17.25" hidden="false" customHeight="true" outlineLevel="0" collapsed="false">
      <c r="A176" s="5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customFormat="false" ht="17.25" hidden="false" customHeight="true" outlineLevel="0" collapsed="false">
      <c r="A177" s="5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customFormat="false" ht="17.25" hidden="false" customHeight="true" outlineLevel="0" collapsed="false">
      <c r="A178" s="5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customFormat="false" ht="17.25" hidden="false" customHeight="true" outlineLevel="0" collapsed="false">
      <c r="A179" s="5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customFormat="false" ht="17.25" hidden="false" customHeight="true" outlineLevel="0" collapsed="false">
      <c r="A180" s="5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customFormat="false" ht="17.25" hidden="false" customHeight="true" outlineLevel="0" collapsed="false">
      <c r="A181" s="5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customFormat="false" ht="17.25" hidden="false" customHeight="true" outlineLevel="0" collapsed="false">
      <c r="A182" s="5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customFormat="false" ht="17.25" hidden="false" customHeight="true" outlineLevel="0" collapsed="false">
      <c r="A183" s="5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customFormat="false" ht="17.25" hidden="false" customHeight="true" outlineLevel="0" collapsed="false">
      <c r="A184" s="5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customFormat="false" ht="17.25" hidden="false" customHeight="true" outlineLevel="0" collapsed="false">
      <c r="A185" s="5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customFormat="false" ht="17.25" hidden="false" customHeight="true" outlineLevel="0" collapsed="false">
      <c r="A186" s="5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customFormat="false" ht="17.25" hidden="false" customHeight="true" outlineLevel="0" collapsed="false">
      <c r="A187" s="5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customFormat="false" ht="17.25" hidden="false" customHeight="true" outlineLevel="0" collapsed="false">
      <c r="A188" s="5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customFormat="false" ht="17.25" hidden="false" customHeight="true" outlineLevel="0" collapsed="false">
      <c r="A189" s="5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customFormat="false" ht="17.25" hidden="false" customHeight="true" outlineLevel="0" collapsed="false">
      <c r="A190" s="5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customFormat="false" ht="17.25" hidden="false" customHeight="true" outlineLevel="0" collapsed="false">
      <c r="A191" s="5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customFormat="false" ht="17.25" hidden="false" customHeight="true" outlineLevel="0" collapsed="false">
      <c r="A192" s="5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customFormat="false" ht="17.25" hidden="false" customHeight="true" outlineLevel="0" collapsed="false">
      <c r="A193" s="5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customFormat="false" ht="17.25" hidden="false" customHeight="true" outlineLevel="0" collapsed="false">
      <c r="A194" s="5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customFormat="false" ht="17.25" hidden="false" customHeight="true" outlineLevel="0" collapsed="false">
      <c r="A195" s="5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customFormat="false" ht="17.25" hidden="false" customHeight="true" outlineLevel="0" collapsed="false">
      <c r="A196" s="5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customFormat="false" ht="17.25" hidden="false" customHeight="true" outlineLevel="0" collapsed="false">
      <c r="A197" s="5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customFormat="false" ht="17.25" hidden="false" customHeight="true" outlineLevel="0" collapsed="false">
      <c r="A198" s="5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customFormat="false" ht="17.25" hidden="false" customHeight="true" outlineLevel="0" collapsed="false">
      <c r="A199" s="5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customFormat="false" ht="17.25" hidden="false" customHeight="true" outlineLevel="0" collapsed="false">
      <c r="A200" s="5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customFormat="false" ht="17.25" hidden="false" customHeight="true" outlineLevel="0" collapsed="false">
      <c r="A201" s="5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customFormat="false" ht="17.25" hidden="false" customHeight="true" outlineLevel="0" collapsed="false">
      <c r="A202" s="5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customFormat="false" ht="17.25" hidden="false" customHeight="true" outlineLevel="0" collapsed="false">
      <c r="A203" s="5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customFormat="false" ht="17.25" hidden="false" customHeight="true" outlineLevel="0" collapsed="false">
      <c r="A204" s="5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customFormat="false" ht="17.25" hidden="false" customHeight="true" outlineLevel="0" collapsed="false">
      <c r="A205" s="5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customFormat="false" ht="17.25" hidden="false" customHeight="true" outlineLevel="0" collapsed="false">
      <c r="A206" s="5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customFormat="false" ht="17.25" hidden="false" customHeight="true" outlineLevel="0" collapsed="false">
      <c r="A207" s="5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customFormat="false" ht="17.25" hidden="false" customHeight="true" outlineLevel="0" collapsed="false">
      <c r="A208" s="5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customFormat="false" ht="17.25" hidden="false" customHeight="true" outlineLevel="0" collapsed="false">
      <c r="A209" s="5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customFormat="false" ht="17.25" hidden="false" customHeight="true" outlineLevel="0" collapsed="false">
      <c r="A210" s="5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customFormat="false" ht="17.25" hidden="false" customHeight="true" outlineLevel="0" collapsed="false">
      <c r="A211" s="5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customFormat="false" ht="17.25" hidden="false" customHeight="true" outlineLevel="0" collapsed="false">
      <c r="A212" s="5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customFormat="false" ht="17.25" hidden="false" customHeight="true" outlineLevel="0" collapsed="false">
      <c r="A213" s="5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customFormat="false" ht="17.25" hidden="false" customHeight="true" outlineLevel="0" collapsed="false">
      <c r="A214" s="5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customFormat="false" ht="17.25" hidden="false" customHeight="true" outlineLevel="0" collapsed="false">
      <c r="A215" s="5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customFormat="false" ht="17.25" hidden="false" customHeight="true" outlineLevel="0" collapsed="false">
      <c r="A216" s="5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customFormat="false" ht="17.25" hidden="false" customHeight="true" outlineLevel="0" collapsed="false">
      <c r="A217" s="5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customFormat="false" ht="17.25" hidden="false" customHeight="true" outlineLevel="0" collapsed="false">
      <c r="A218" s="5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customFormat="false" ht="17.25" hidden="false" customHeight="true" outlineLevel="0" collapsed="false">
      <c r="A219" s="5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customFormat="false" ht="17.25" hidden="false" customHeight="true" outlineLevel="0" collapsed="false">
      <c r="A220" s="5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customFormat="false" ht="17.25" hidden="false" customHeight="true" outlineLevel="0" collapsed="false">
      <c r="A221" s="5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customFormat="false" ht="17.25" hidden="false" customHeight="true" outlineLevel="0" collapsed="false">
      <c r="A222" s="5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customFormat="false" ht="17.25" hidden="false" customHeight="true" outlineLevel="0" collapsed="false">
      <c r="A223" s="5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customFormat="false" ht="17.25" hidden="false" customHeight="true" outlineLevel="0" collapsed="false">
      <c r="A224" s="5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customFormat="false" ht="17.25" hidden="false" customHeight="true" outlineLevel="0" collapsed="false">
      <c r="A225" s="5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customFormat="false" ht="17.25" hidden="false" customHeight="true" outlineLevel="0" collapsed="false">
      <c r="A226" s="5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customFormat="false" ht="17.25" hidden="false" customHeight="true" outlineLevel="0" collapsed="false">
      <c r="A227" s="5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customFormat="false" ht="17.25" hidden="false" customHeight="true" outlineLevel="0" collapsed="false">
      <c r="A228" s="5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customFormat="false" ht="17.25" hidden="false" customHeight="true" outlineLevel="0" collapsed="false">
      <c r="A229" s="5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customFormat="false" ht="17.25" hidden="false" customHeight="true" outlineLevel="0" collapsed="false">
      <c r="A230" s="5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customFormat="false" ht="17.25" hidden="false" customHeight="true" outlineLevel="0" collapsed="false">
      <c r="A231" s="5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customFormat="false" ht="17.25" hidden="false" customHeight="true" outlineLevel="0" collapsed="false">
      <c r="A232" s="5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customFormat="false" ht="17.25" hidden="false" customHeight="true" outlineLevel="0" collapsed="false">
      <c r="A233" s="5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customFormat="false" ht="17.25" hidden="false" customHeight="true" outlineLevel="0" collapsed="false">
      <c r="A234" s="5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customFormat="false" ht="17.25" hidden="false" customHeight="true" outlineLevel="0" collapsed="false">
      <c r="A235" s="5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customFormat="false" ht="17.25" hidden="false" customHeight="true" outlineLevel="0" collapsed="false">
      <c r="A236" s="5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customFormat="false" ht="17.25" hidden="false" customHeight="true" outlineLevel="0" collapsed="false">
      <c r="A237" s="5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customFormat="false" ht="17.25" hidden="false" customHeight="true" outlineLevel="0" collapsed="false">
      <c r="A238" s="5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customFormat="false" ht="17.25" hidden="false" customHeight="true" outlineLevel="0" collapsed="false">
      <c r="A239" s="5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customFormat="false" ht="17.25" hidden="false" customHeight="true" outlineLevel="0" collapsed="false">
      <c r="A240" s="5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customFormat="false" ht="17.25" hidden="false" customHeight="true" outlineLevel="0" collapsed="false">
      <c r="A241" s="5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customFormat="false" ht="17.25" hidden="false" customHeight="true" outlineLevel="0" collapsed="false">
      <c r="A242" s="5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customFormat="false" ht="17.25" hidden="false" customHeight="true" outlineLevel="0" collapsed="false">
      <c r="A243" s="5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customFormat="false" ht="17.25" hidden="false" customHeight="true" outlineLevel="0" collapsed="false">
      <c r="A244" s="5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customFormat="false" ht="17.25" hidden="false" customHeight="true" outlineLevel="0" collapsed="false">
      <c r="A245" s="5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customFormat="false" ht="17.25" hidden="false" customHeight="true" outlineLevel="0" collapsed="false">
      <c r="A246" s="5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customFormat="false" ht="17.25" hidden="false" customHeight="true" outlineLevel="0" collapsed="false">
      <c r="A247" s="5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customFormat="false" ht="17.25" hidden="false" customHeight="true" outlineLevel="0" collapsed="false">
      <c r="A248" s="5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customFormat="false" ht="17.25" hidden="false" customHeight="true" outlineLevel="0" collapsed="false">
      <c r="A249" s="5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customFormat="false" ht="17.25" hidden="false" customHeight="true" outlineLevel="0" collapsed="false">
      <c r="A250" s="5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customFormat="false" ht="17.25" hidden="false" customHeight="true" outlineLevel="0" collapsed="false">
      <c r="A251" s="5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customFormat="false" ht="17.25" hidden="false" customHeight="true" outlineLevel="0" collapsed="false">
      <c r="A252" s="5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customFormat="false" ht="17.25" hidden="false" customHeight="true" outlineLevel="0" collapsed="false">
      <c r="A253" s="5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customFormat="false" ht="17.25" hidden="false" customHeight="true" outlineLevel="0" collapsed="false">
      <c r="A254" s="5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customFormat="false" ht="17.25" hidden="false" customHeight="true" outlineLevel="0" collapsed="false">
      <c r="A255" s="5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customFormat="false" ht="17.25" hidden="false" customHeight="true" outlineLevel="0" collapsed="false">
      <c r="A256" s="5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customFormat="false" ht="17.25" hidden="false" customHeight="true" outlineLevel="0" collapsed="false">
      <c r="A257" s="5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customFormat="false" ht="17.25" hidden="false" customHeight="true" outlineLevel="0" collapsed="false">
      <c r="A258" s="5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customFormat="false" ht="17.25" hidden="false" customHeight="true" outlineLevel="0" collapsed="false">
      <c r="A259" s="5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customFormat="false" ht="17.25" hidden="false" customHeight="true" outlineLevel="0" collapsed="false">
      <c r="A260" s="5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customFormat="false" ht="17.25" hidden="false" customHeight="true" outlineLevel="0" collapsed="false">
      <c r="A261" s="5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customFormat="false" ht="17.25" hidden="false" customHeight="true" outlineLevel="0" collapsed="false">
      <c r="A262" s="5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customFormat="false" ht="17.25" hidden="false" customHeight="true" outlineLevel="0" collapsed="false">
      <c r="A263" s="5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customFormat="false" ht="17.25" hidden="false" customHeight="true" outlineLevel="0" collapsed="false">
      <c r="A264" s="5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customFormat="false" ht="17.25" hidden="false" customHeight="true" outlineLevel="0" collapsed="false">
      <c r="A265" s="5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customFormat="false" ht="17.25" hidden="false" customHeight="true" outlineLevel="0" collapsed="false">
      <c r="A266" s="5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customFormat="false" ht="17.25" hidden="false" customHeight="true" outlineLevel="0" collapsed="false">
      <c r="A267" s="5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customFormat="false" ht="17.25" hidden="false" customHeight="true" outlineLevel="0" collapsed="false">
      <c r="A268" s="5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customFormat="false" ht="17.25" hidden="false" customHeight="true" outlineLevel="0" collapsed="false">
      <c r="A269" s="5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customFormat="false" ht="17.25" hidden="false" customHeight="true" outlineLevel="0" collapsed="false">
      <c r="A270" s="5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customFormat="false" ht="17.25" hidden="false" customHeight="true" outlineLevel="0" collapsed="false">
      <c r="A271" s="5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customFormat="false" ht="17.25" hidden="false" customHeight="true" outlineLevel="0" collapsed="false">
      <c r="A272" s="5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customFormat="false" ht="17.25" hidden="false" customHeight="true" outlineLevel="0" collapsed="false">
      <c r="A273" s="5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customFormat="false" ht="17.25" hidden="false" customHeight="true" outlineLevel="0" collapsed="false">
      <c r="A274" s="5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customFormat="false" ht="17.25" hidden="false" customHeight="true" outlineLevel="0" collapsed="false">
      <c r="A275" s="5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customFormat="false" ht="17.25" hidden="false" customHeight="true" outlineLevel="0" collapsed="false">
      <c r="A276" s="5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customFormat="false" ht="17.25" hidden="false" customHeight="true" outlineLevel="0" collapsed="false">
      <c r="A277" s="5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customFormat="false" ht="17.25" hidden="false" customHeight="true" outlineLevel="0" collapsed="false">
      <c r="A278" s="5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customFormat="false" ht="17.25" hidden="false" customHeight="true" outlineLevel="0" collapsed="false">
      <c r="A279" s="5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customFormat="false" ht="17.25" hidden="false" customHeight="true" outlineLevel="0" collapsed="false">
      <c r="A280" s="5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customFormat="false" ht="17.25" hidden="false" customHeight="true" outlineLevel="0" collapsed="false">
      <c r="A281" s="5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customFormat="false" ht="17.25" hidden="false" customHeight="true" outlineLevel="0" collapsed="false">
      <c r="A282" s="5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customFormat="false" ht="17.25" hidden="false" customHeight="true" outlineLevel="0" collapsed="false">
      <c r="A283" s="5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customFormat="false" ht="17.25" hidden="false" customHeight="true" outlineLevel="0" collapsed="false">
      <c r="A284" s="5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customFormat="false" ht="17.25" hidden="false" customHeight="true" outlineLevel="0" collapsed="false">
      <c r="A285" s="5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customFormat="false" ht="17.25" hidden="false" customHeight="true" outlineLevel="0" collapsed="false">
      <c r="A286" s="5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customFormat="false" ht="17.25" hidden="false" customHeight="true" outlineLevel="0" collapsed="false">
      <c r="A287" s="5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customFormat="false" ht="17.25" hidden="false" customHeight="true" outlineLevel="0" collapsed="false">
      <c r="A288" s="5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customFormat="false" ht="17.25" hidden="false" customHeight="true" outlineLevel="0" collapsed="false">
      <c r="A289" s="5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customFormat="false" ht="17.25" hidden="false" customHeight="true" outlineLevel="0" collapsed="false">
      <c r="A290" s="5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customFormat="false" ht="17.25" hidden="false" customHeight="true" outlineLevel="0" collapsed="false">
      <c r="A291" s="5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customFormat="false" ht="17.25" hidden="false" customHeight="true" outlineLevel="0" collapsed="false">
      <c r="A292" s="5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customFormat="false" ht="17.25" hidden="false" customHeight="true" outlineLevel="0" collapsed="false">
      <c r="A293" s="5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customFormat="false" ht="17.25" hidden="false" customHeight="true" outlineLevel="0" collapsed="false">
      <c r="A294" s="5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customFormat="false" ht="17.25" hidden="false" customHeight="true" outlineLevel="0" collapsed="false">
      <c r="A295" s="5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customFormat="false" ht="17.25" hidden="false" customHeight="true" outlineLevel="0" collapsed="false">
      <c r="A296" s="5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customFormat="false" ht="17.25" hidden="false" customHeight="true" outlineLevel="0" collapsed="false">
      <c r="A297" s="5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customFormat="false" ht="17.25" hidden="false" customHeight="true" outlineLevel="0" collapsed="false">
      <c r="A298" s="5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customFormat="false" ht="17.25" hidden="false" customHeight="true" outlineLevel="0" collapsed="false">
      <c r="A299" s="5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customFormat="false" ht="17.25" hidden="false" customHeight="true" outlineLevel="0" collapsed="false">
      <c r="A300" s="5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customFormat="false" ht="17.25" hidden="false" customHeight="true" outlineLevel="0" collapsed="false">
      <c r="A301" s="5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customFormat="false" ht="17.25" hidden="false" customHeight="true" outlineLevel="0" collapsed="false">
      <c r="A302" s="5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customFormat="false" ht="17.25" hidden="false" customHeight="true" outlineLevel="0" collapsed="false">
      <c r="A303" s="5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customFormat="false" ht="17.25" hidden="false" customHeight="true" outlineLevel="0" collapsed="false">
      <c r="A304" s="5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customFormat="false" ht="17.25" hidden="false" customHeight="true" outlineLevel="0" collapsed="false">
      <c r="A305" s="5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customFormat="false" ht="17.25" hidden="false" customHeight="true" outlineLevel="0" collapsed="false">
      <c r="A306" s="5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customFormat="false" ht="17.25" hidden="false" customHeight="true" outlineLevel="0" collapsed="false">
      <c r="A307" s="5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customFormat="false" ht="17.25" hidden="false" customHeight="true" outlineLevel="0" collapsed="false">
      <c r="A308" s="5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customFormat="false" ht="17.25" hidden="false" customHeight="true" outlineLevel="0" collapsed="false">
      <c r="A309" s="5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customFormat="false" ht="17.25" hidden="false" customHeight="true" outlineLevel="0" collapsed="false">
      <c r="A310" s="5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customFormat="false" ht="17.25" hidden="false" customHeight="true" outlineLevel="0" collapsed="false">
      <c r="A311" s="5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customFormat="false" ht="17.25" hidden="false" customHeight="true" outlineLevel="0" collapsed="false">
      <c r="A312" s="5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customFormat="false" ht="17.25" hidden="false" customHeight="true" outlineLevel="0" collapsed="false">
      <c r="A313" s="5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customFormat="false" ht="17.25" hidden="false" customHeight="true" outlineLevel="0" collapsed="false">
      <c r="A314" s="5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customFormat="false" ht="17.25" hidden="false" customHeight="true" outlineLevel="0" collapsed="false">
      <c r="A315" s="5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customFormat="false" ht="17.25" hidden="false" customHeight="true" outlineLevel="0" collapsed="false">
      <c r="A316" s="5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customFormat="false" ht="17.25" hidden="false" customHeight="true" outlineLevel="0" collapsed="false">
      <c r="A317" s="5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customFormat="false" ht="17.25" hidden="false" customHeight="true" outlineLevel="0" collapsed="false">
      <c r="A318" s="5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customFormat="false" ht="17.25" hidden="false" customHeight="true" outlineLevel="0" collapsed="false">
      <c r="A319" s="5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customFormat="false" ht="17.25" hidden="false" customHeight="true" outlineLevel="0" collapsed="false">
      <c r="A320" s="5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customFormat="false" ht="17.25" hidden="false" customHeight="true" outlineLevel="0" collapsed="false">
      <c r="A321" s="5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customFormat="false" ht="17.25" hidden="false" customHeight="true" outlineLevel="0" collapsed="false">
      <c r="A322" s="5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customFormat="false" ht="17.25" hidden="false" customHeight="true" outlineLevel="0" collapsed="false">
      <c r="A323" s="5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customFormat="false" ht="17.25" hidden="false" customHeight="true" outlineLevel="0" collapsed="false">
      <c r="A324" s="5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customFormat="false" ht="17.25" hidden="false" customHeight="true" outlineLevel="0" collapsed="false">
      <c r="A325" s="5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customFormat="false" ht="17.25" hidden="false" customHeight="true" outlineLevel="0" collapsed="false">
      <c r="A326" s="5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customFormat="false" ht="17.25" hidden="false" customHeight="true" outlineLevel="0" collapsed="false">
      <c r="A327" s="5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customFormat="false" ht="17.25" hidden="false" customHeight="true" outlineLevel="0" collapsed="false">
      <c r="A328" s="5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customFormat="false" ht="17.25" hidden="false" customHeight="true" outlineLevel="0" collapsed="false">
      <c r="A329" s="5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customFormat="false" ht="17.25" hidden="false" customHeight="true" outlineLevel="0" collapsed="false">
      <c r="A330" s="5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customFormat="false" ht="17.25" hidden="false" customHeight="true" outlineLevel="0" collapsed="false">
      <c r="A331" s="5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customFormat="false" ht="17.25" hidden="false" customHeight="true" outlineLevel="0" collapsed="false">
      <c r="A332" s="5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customFormat="false" ht="17.25" hidden="false" customHeight="true" outlineLevel="0" collapsed="false">
      <c r="A333" s="5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customFormat="false" ht="17.25" hidden="false" customHeight="true" outlineLevel="0" collapsed="false">
      <c r="A334" s="5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customFormat="false" ht="17.25" hidden="false" customHeight="true" outlineLevel="0" collapsed="false">
      <c r="A335" s="5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customFormat="false" ht="17.25" hidden="false" customHeight="true" outlineLevel="0" collapsed="false">
      <c r="A336" s="5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customFormat="false" ht="17.25" hidden="false" customHeight="true" outlineLevel="0" collapsed="false">
      <c r="A337" s="5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customFormat="false" ht="17.25" hidden="false" customHeight="true" outlineLevel="0" collapsed="false">
      <c r="A338" s="5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customFormat="false" ht="17.25" hidden="false" customHeight="true" outlineLevel="0" collapsed="false">
      <c r="A339" s="5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customFormat="false" ht="17.25" hidden="false" customHeight="true" outlineLevel="0" collapsed="false">
      <c r="A340" s="5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customFormat="false" ht="17.25" hidden="false" customHeight="true" outlineLevel="0" collapsed="false">
      <c r="A341" s="5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customFormat="false" ht="17.25" hidden="false" customHeight="true" outlineLevel="0" collapsed="false">
      <c r="A342" s="5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customFormat="false" ht="17.25" hidden="false" customHeight="true" outlineLevel="0" collapsed="false">
      <c r="A343" s="5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customFormat="false" ht="17.25" hidden="false" customHeight="true" outlineLevel="0" collapsed="false">
      <c r="A344" s="5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customFormat="false" ht="17.25" hidden="false" customHeight="true" outlineLevel="0" collapsed="false">
      <c r="A345" s="5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customFormat="false" ht="17.25" hidden="false" customHeight="true" outlineLevel="0" collapsed="false">
      <c r="A346" s="5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customFormat="false" ht="17.25" hidden="false" customHeight="true" outlineLevel="0" collapsed="false">
      <c r="A347" s="5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customFormat="false" ht="17.25" hidden="false" customHeight="true" outlineLevel="0" collapsed="false">
      <c r="A348" s="5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customFormat="false" ht="17.25" hidden="false" customHeight="true" outlineLevel="0" collapsed="false">
      <c r="A349" s="5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customFormat="false" ht="17.25" hidden="false" customHeight="true" outlineLevel="0" collapsed="false">
      <c r="A350" s="5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customFormat="false" ht="17.25" hidden="false" customHeight="true" outlineLevel="0" collapsed="false">
      <c r="A351" s="5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customFormat="false" ht="17.25" hidden="false" customHeight="true" outlineLevel="0" collapsed="false">
      <c r="A352" s="5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customFormat="false" ht="17.25" hidden="false" customHeight="true" outlineLevel="0" collapsed="false">
      <c r="A353" s="5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customFormat="false" ht="17.25" hidden="false" customHeight="true" outlineLevel="0" collapsed="false">
      <c r="A354" s="5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customFormat="false" ht="17.25" hidden="false" customHeight="true" outlineLevel="0" collapsed="false">
      <c r="A355" s="5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customFormat="false" ht="17.25" hidden="false" customHeight="true" outlineLevel="0" collapsed="false">
      <c r="A356" s="5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customFormat="false" ht="17.25" hidden="false" customHeight="true" outlineLevel="0" collapsed="false">
      <c r="A357" s="5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customFormat="false" ht="17.25" hidden="false" customHeight="true" outlineLevel="0" collapsed="false">
      <c r="A358" s="5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customFormat="false" ht="17.25" hidden="false" customHeight="true" outlineLevel="0" collapsed="false">
      <c r="A359" s="5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customFormat="false" ht="17.25" hidden="false" customHeight="true" outlineLevel="0" collapsed="false">
      <c r="A360" s="5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customFormat="false" ht="17.25" hidden="false" customHeight="true" outlineLevel="0" collapsed="false">
      <c r="A361" s="5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customFormat="false" ht="17.25" hidden="false" customHeight="true" outlineLevel="0" collapsed="false">
      <c r="A362" s="5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customFormat="false" ht="17.25" hidden="false" customHeight="true" outlineLevel="0" collapsed="false">
      <c r="A363" s="5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customFormat="false" ht="17.25" hidden="false" customHeight="true" outlineLevel="0" collapsed="false">
      <c r="A364" s="5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customFormat="false" ht="17.25" hidden="false" customHeight="true" outlineLevel="0" collapsed="false">
      <c r="A365" s="5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customFormat="false" ht="17.25" hidden="false" customHeight="true" outlineLevel="0" collapsed="false">
      <c r="A366" s="5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customFormat="false" ht="17.25" hidden="false" customHeight="true" outlineLevel="0" collapsed="false">
      <c r="A367" s="5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customFormat="false" ht="17.25" hidden="false" customHeight="true" outlineLevel="0" collapsed="false">
      <c r="A368" s="5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customFormat="false" ht="17.25" hidden="false" customHeight="true" outlineLevel="0" collapsed="false">
      <c r="A369" s="5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customFormat="false" ht="17.25" hidden="false" customHeight="true" outlineLevel="0" collapsed="false">
      <c r="A370" s="5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customFormat="false" ht="17.25" hidden="false" customHeight="true" outlineLevel="0" collapsed="false">
      <c r="A371" s="5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customFormat="false" ht="17.25" hidden="false" customHeight="true" outlineLevel="0" collapsed="false">
      <c r="A372" s="5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customFormat="false" ht="17.25" hidden="false" customHeight="true" outlineLevel="0" collapsed="false">
      <c r="A373" s="5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customFormat="false" ht="17.25" hidden="false" customHeight="true" outlineLevel="0" collapsed="false">
      <c r="A374" s="5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customFormat="false" ht="17.25" hidden="false" customHeight="true" outlineLevel="0" collapsed="false">
      <c r="A375" s="5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customFormat="false" ht="17.25" hidden="false" customHeight="true" outlineLevel="0" collapsed="false">
      <c r="A376" s="5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customFormat="false" ht="17.25" hidden="false" customHeight="true" outlineLevel="0" collapsed="false">
      <c r="A377" s="5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customFormat="false" ht="17.25" hidden="false" customHeight="true" outlineLevel="0" collapsed="false">
      <c r="A378" s="5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customFormat="false" ht="17.25" hidden="false" customHeight="true" outlineLevel="0" collapsed="false">
      <c r="A379" s="5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customFormat="false" ht="17.25" hidden="false" customHeight="true" outlineLevel="0" collapsed="false">
      <c r="A380" s="5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customFormat="false" ht="17.25" hidden="false" customHeight="true" outlineLevel="0" collapsed="false">
      <c r="A381" s="5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customFormat="false" ht="17.25" hidden="false" customHeight="true" outlineLevel="0" collapsed="false">
      <c r="A382" s="5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customFormat="false" ht="17.25" hidden="false" customHeight="true" outlineLevel="0" collapsed="false">
      <c r="A383" s="5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customFormat="false" ht="17.25" hidden="false" customHeight="true" outlineLevel="0" collapsed="false">
      <c r="A384" s="5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customFormat="false" ht="17.25" hidden="false" customHeight="true" outlineLevel="0" collapsed="false">
      <c r="A385" s="5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customFormat="false" ht="17.25" hidden="false" customHeight="true" outlineLevel="0" collapsed="false">
      <c r="A386" s="5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customFormat="false" ht="17.25" hidden="false" customHeight="true" outlineLevel="0" collapsed="false">
      <c r="A387" s="5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customFormat="false" ht="17.25" hidden="false" customHeight="true" outlineLevel="0" collapsed="false">
      <c r="A388" s="5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customFormat="false" ht="17.25" hidden="false" customHeight="true" outlineLevel="0" collapsed="false">
      <c r="A389" s="5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customFormat="false" ht="17.25" hidden="false" customHeight="true" outlineLevel="0" collapsed="false">
      <c r="A390" s="5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customFormat="false" ht="17.25" hidden="false" customHeight="true" outlineLevel="0" collapsed="false">
      <c r="A391" s="5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customFormat="false" ht="17.25" hidden="false" customHeight="true" outlineLevel="0" collapsed="false">
      <c r="A392" s="5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customFormat="false" ht="17.25" hidden="false" customHeight="true" outlineLevel="0" collapsed="false">
      <c r="A393" s="5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customFormat="false" ht="17.25" hidden="false" customHeight="true" outlineLevel="0" collapsed="false">
      <c r="A394" s="5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customFormat="false" ht="17.25" hidden="false" customHeight="true" outlineLevel="0" collapsed="false">
      <c r="A395" s="5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customFormat="false" ht="17.25" hidden="false" customHeight="true" outlineLevel="0" collapsed="false">
      <c r="A396" s="5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customFormat="false" ht="17.25" hidden="false" customHeight="true" outlineLevel="0" collapsed="false">
      <c r="A397" s="5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customFormat="false" ht="17.25" hidden="false" customHeight="true" outlineLevel="0" collapsed="false">
      <c r="A398" s="5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customFormat="false" ht="17.25" hidden="false" customHeight="true" outlineLevel="0" collapsed="false">
      <c r="A399" s="5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customFormat="false" ht="17.25" hidden="false" customHeight="true" outlineLevel="0" collapsed="false">
      <c r="A400" s="5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customFormat="false" ht="17.25" hidden="false" customHeight="true" outlineLevel="0" collapsed="false">
      <c r="A401" s="5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customFormat="false" ht="17.25" hidden="false" customHeight="true" outlineLevel="0" collapsed="false">
      <c r="A402" s="5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customFormat="false" ht="17.25" hidden="false" customHeight="true" outlineLevel="0" collapsed="false">
      <c r="A403" s="5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customFormat="false" ht="17.25" hidden="false" customHeight="true" outlineLevel="0" collapsed="false">
      <c r="A404" s="5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customFormat="false" ht="17.25" hidden="false" customHeight="true" outlineLevel="0" collapsed="false">
      <c r="A405" s="5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customFormat="false" ht="17.25" hidden="false" customHeight="true" outlineLevel="0" collapsed="false">
      <c r="A406" s="5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customFormat="false" ht="17.25" hidden="false" customHeight="true" outlineLevel="0" collapsed="false">
      <c r="A407" s="5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customFormat="false" ht="17.25" hidden="false" customHeight="true" outlineLevel="0" collapsed="false">
      <c r="A408" s="5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customFormat="false" ht="17.25" hidden="false" customHeight="true" outlineLevel="0" collapsed="false">
      <c r="A409" s="5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customFormat="false" ht="17.25" hidden="false" customHeight="true" outlineLevel="0" collapsed="false">
      <c r="A410" s="5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customFormat="false" ht="17.25" hidden="false" customHeight="true" outlineLevel="0" collapsed="false">
      <c r="A411" s="5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customFormat="false" ht="17.25" hidden="false" customHeight="true" outlineLevel="0" collapsed="false">
      <c r="A412" s="5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customFormat="false" ht="17.25" hidden="false" customHeight="true" outlineLevel="0" collapsed="false">
      <c r="A413" s="5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customFormat="false" ht="17.25" hidden="false" customHeight="true" outlineLevel="0" collapsed="false">
      <c r="A414" s="5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customFormat="false" ht="17.25" hidden="false" customHeight="true" outlineLevel="0" collapsed="false">
      <c r="A415" s="5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customFormat="false" ht="17.25" hidden="false" customHeight="true" outlineLevel="0" collapsed="false">
      <c r="A416" s="5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customFormat="false" ht="17.25" hidden="false" customHeight="true" outlineLevel="0" collapsed="false">
      <c r="A417" s="5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customFormat="false" ht="17.25" hidden="false" customHeight="true" outlineLevel="0" collapsed="false">
      <c r="A418" s="5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customFormat="false" ht="17.25" hidden="false" customHeight="true" outlineLevel="0" collapsed="false">
      <c r="A419" s="5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customFormat="false" ht="17.25" hidden="false" customHeight="true" outlineLevel="0" collapsed="false">
      <c r="A420" s="5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customFormat="false" ht="17.25" hidden="false" customHeight="true" outlineLevel="0" collapsed="false">
      <c r="A421" s="5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customFormat="false" ht="17.25" hidden="false" customHeight="true" outlineLevel="0" collapsed="false">
      <c r="A422" s="5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customFormat="false" ht="17.25" hidden="false" customHeight="true" outlineLevel="0" collapsed="false">
      <c r="A423" s="5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customFormat="false" ht="17.25" hidden="false" customHeight="true" outlineLevel="0" collapsed="false">
      <c r="A424" s="5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customFormat="false" ht="17.25" hidden="false" customHeight="true" outlineLevel="0" collapsed="false">
      <c r="A425" s="5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customFormat="false" ht="17.25" hidden="false" customHeight="true" outlineLevel="0" collapsed="false">
      <c r="A426" s="5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customFormat="false" ht="17.25" hidden="false" customHeight="true" outlineLevel="0" collapsed="false">
      <c r="A427" s="5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customFormat="false" ht="17.25" hidden="false" customHeight="true" outlineLevel="0" collapsed="false">
      <c r="A428" s="5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customFormat="false" ht="17.25" hidden="false" customHeight="true" outlineLevel="0" collapsed="false">
      <c r="A429" s="5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customFormat="false" ht="17.25" hidden="false" customHeight="true" outlineLevel="0" collapsed="false">
      <c r="A430" s="5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customFormat="false" ht="17.25" hidden="false" customHeight="true" outlineLevel="0" collapsed="false">
      <c r="A431" s="5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customFormat="false" ht="17.25" hidden="false" customHeight="true" outlineLevel="0" collapsed="false">
      <c r="A432" s="5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customFormat="false" ht="17.25" hidden="false" customHeight="true" outlineLevel="0" collapsed="false">
      <c r="A433" s="5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customFormat="false" ht="17.25" hidden="false" customHeight="true" outlineLevel="0" collapsed="false">
      <c r="A434" s="5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customFormat="false" ht="17.25" hidden="false" customHeight="true" outlineLevel="0" collapsed="false">
      <c r="A435" s="5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customFormat="false" ht="17.25" hidden="false" customHeight="true" outlineLevel="0" collapsed="false">
      <c r="A436" s="5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customFormat="false" ht="17.25" hidden="false" customHeight="true" outlineLevel="0" collapsed="false">
      <c r="A437" s="5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customFormat="false" ht="17.25" hidden="false" customHeight="true" outlineLevel="0" collapsed="false">
      <c r="A438" s="5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customFormat="false" ht="17.25" hidden="false" customHeight="true" outlineLevel="0" collapsed="false">
      <c r="A439" s="5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customFormat="false" ht="17.25" hidden="false" customHeight="true" outlineLevel="0" collapsed="false">
      <c r="A440" s="5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customFormat="false" ht="17.25" hidden="false" customHeight="true" outlineLevel="0" collapsed="false">
      <c r="A441" s="5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customFormat="false" ht="17.25" hidden="false" customHeight="true" outlineLevel="0" collapsed="false">
      <c r="A442" s="5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customFormat="false" ht="17.25" hidden="false" customHeight="true" outlineLevel="0" collapsed="false">
      <c r="A443" s="5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customFormat="false" ht="17.25" hidden="false" customHeight="true" outlineLevel="0" collapsed="false">
      <c r="A444" s="5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customFormat="false" ht="17.25" hidden="false" customHeight="true" outlineLevel="0" collapsed="false">
      <c r="A445" s="5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customFormat="false" ht="17.25" hidden="false" customHeight="true" outlineLevel="0" collapsed="false">
      <c r="A446" s="5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customFormat="false" ht="17.25" hidden="false" customHeight="true" outlineLevel="0" collapsed="false">
      <c r="A447" s="5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customFormat="false" ht="17.25" hidden="false" customHeight="true" outlineLevel="0" collapsed="false">
      <c r="A448" s="5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customFormat="false" ht="17.25" hidden="false" customHeight="true" outlineLevel="0" collapsed="false">
      <c r="A449" s="5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customFormat="false" ht="17.25" hidden="false" customHeight="true" outlineLevel="0" collapsed="false">
      <c r="A450" s="5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customFormat="false" ht="17.25" hidden="false" customHeight="true" outlineLevel="0" collapsed="false">
      <c r="A451" s="5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customFormat="false" ht="17.25" hidden="false" customHeight="true" outlineLevel="0" collapsed="false">
      <c r="A452" s="5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customFormat="false" ht="17.25" hidden="false" customHeight="true" outlineLevel="0" collapsed="false">
      <c r="A453" s="5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customFormat="false" ht="17.25" hidden="false" customHeight="true" outlineLevel="0" collapsed="false">
      <c r="A454" s="5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customFormat="false" ht="17.25" hidden="false" customHeight="true" outlineLevel="0" collapsed="false">
      <c r="A455" s="5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customFormat="false" ht="17.25" hidden="false" customHeight="true" outlineLevel="0" collapsed="false">
      <c r="A456" s="5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customFormat="false" ht="17.25" hidden="false" customHeight="true" outlineLevel="0" collapsed="false">
      <c r="A457" s="5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customFormat="false" ht="17.25" hidden="false" customHeight="true" outlineLevel="0" collapsed="false">
      <c r="A458" s="5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customFormat="false" ht="17.25" hidden="false" customHeight="true" outlineLevel="0" collapsed="false">
      <c r="A459" s="5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customFormat="false" ht="17.25" hidden="false" customHeight="true" outlineLevel="0" collapsed="false">
      <c r="A460" s="5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customFormat="false" ht="17.25" hidden="false" customHeight="true" outlineLevel="0" collapsed="false">
      <c r="A461" s="5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customFormat="false" ht="17.25" hidden="false" customHeight="true" outlineLevel="0" collapsed="false">
      <c r="A462" s="5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customFormat="false" ht="17.25" hidden="false" customHeight="true" outlineLevel="0" collapsed="false">
      <c r="A463" s="5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customFormat="false" ht="17.25" hidden="false" customHeight="true" outlineLevel="0" collapsed="false">
      <c r="A464" s="5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customFormat="false" ht="17.25" hidden="false" customHeight="true" outlineLevel="0" collapsed="false">
      <c r="A465" s="5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customFormat="false" ht="17.25" hidden="false" customHeight="true" outlineLevel="0" collapsed="false">
      <c r="A466" s="5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customFormat="false" ht="17.25" hidden="false" customHeight="true" outlineLevel="0" collapsed="false">
      <c r="A467" s="5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customFormat="false" ht="17.25" hidden="false" customHeight="true" outlineLevel="0" collapsed="false">
      <c r="A468" s="5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customFormat="false" ht="17.25" hidden="false" customHeight="true" outlineLevel="0" collapsed="false">
      <c r="A469" s="5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customFormat="false" ht="17.25" hidden="false" customHeight="true" outlineLevel="0" collapsed="false">
      <c r="A470" s="5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customFormat="false" ht="17.25" hidden="false" customHeight="true" outlineLevel="0" collapsed="false">
      <c r="A471" s="5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customFormat="false" ht="17.25" hidden="false" customHeight="true" outlineLevel="0" collapsed="false">
      <c r="A472" s="5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customFormat="false" ht="17.25" hidden="false" customHeight="true" outlineLevel="0" collapsed="false">
      <c r="A473" s="5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customFormat="false" ht="17.25" hidden="false" customHeight="true" outlineLevel="0" collapsed="false">
      <c r="A474" s="5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customFormat="false" ht="17.25" hidden="false" customHeight="true" outlineLevel="0" collapsed="false">
      <c r="A475" s="5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customFormat="false" ht="17.25" hidden="false" customHeight="true" outlineLevel="0" collapsed="false">
      <c r="A476" s="5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customFormat="false" ht="17.25" hidden="false" customHeight="true" outlineLevel="0" collapsed="false">
      <c r="A477" s="5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customFormat="false" ht="17.25" hidden="false" customHeight="true" outlineLevel="0" collapsed="false">
      <c r="A478" s="5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customFormat="false" ht="17.25" hidden="false" customHeight="true" outlineLevel="0" collapsed="false">
      <c r="A479" s="5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customFormat="false" ht="17.25" hidden="false" customHeight="true" outlineLevel="0" collapsed="false">
      <c r="A480" s="5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customFormat="false" ht="17.25" hidden="false" customHeight="true" outlineLevel="0" collapsed="false">
      <c r="A481" s="5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customFormat="false" ht="17.25" hidden="false" customHeight="true" outlineLevel="0" collapsed="false">
      <c r="A482" s="5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customFormat="false" ht="17.25" hidden="false" customHeight="true" outlineLevel="0" collapsed="false">
      <c r="A483" s="5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customFormat="false" ht="17.25" hidden="false" customHeight="true" outlineLevel="0" collapsed="false">
      <c r="A484" s="5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customFormat="false" ht="17.25" hidden="false" customHeight="true" outlineLevel="0" collapsed="false">
      <c r="A485" s="5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customFormat="false" ht="17.25" hidden="false" customHeight="true" outlineLevel="0" collapsed="false">
      <c r="A486" s="5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customFormat="false" ht="17.25" hidden="false" customHeight="true" outlineLevel="0" collapsed="false">
      <c r="A487" s="5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customFormat="false" ht="17.25" hidden="false" customHeight="true" outlineLevel="0" collapsed="false">
      <c r="A488" s="5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customFormat="false" ht="17.25" hidden="false" customHeight="true" outlineLevel="0" collapsed="false">
      <c r="A489" s="5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customFormat="false" ht="17.25" hidden="false" customHeight="true" outlineLevel="0" collapsed="false">
      <c r="A490" s="5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customFormat="false" ht="17.25" hidden="false" customHeight="true" outlineLevel="0" collapsed="false">
      <c r="A491" s="5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customFormat="false" ht="17.25" hidden="false" customHeight="true" outlineLevel="0" collapsed="false">
      <c r="A492" s="5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customFormat="false" ht="17.25" hidden="false" customHeight="true" outlineLevel="0" collapsed="false">
      <c r="A493" s="5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customFormat="false" ht="17.25" hidden="false" customHeight="true" outlineLevel="0" collapsed="false">
      <c r="A494" s="5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customFormat="false" ht="17.25" hidden="false" customHeight="true" outlineLevel="0" collapsed="false">
      <c r="A495" s="5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customFormat="false" ht="17.25" hidden="false" customHeight="true" outlineLevel="0" collapsed="false">
      <c r="A496" s="5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customFormat="false" ht="17.25" hidden="false" customHeight="true" outlineLevel="0" collapsed="false">
      <c r="A497" s="5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customFormat="false" ht="17.25" hidden="false" customHeight="true" outlineLevel="0" collapsed="false">
      <c r="A498" s="5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customFormat="false" ht="17.25" hidden="false" customHeight="true" outlineLevel="0" collapsed="false">
      <c r="A499" s="5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customFormat="false" ht="17.25" hidden="false" customHeight="true" outlineLevel="0" collapsed="false">
      <c r="A500" s="5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customFormat="false" ht="17.25" hidden="false" customHeight="true" outlineLevel="0" collapsed="false">
      <c r="A501" s="5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customFormat="false" ht="17.25" hidden="false" customHeight="true" outlineLevel="0" collapsed="false">
      <c r="A502" s="5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customFormat="false" ht="17.25" hidden="false" customHeight="true" outlineLevel="0" collapsed="false">
      <c r="A503" s="5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customFormat="false" ht="17.25" hidden="false" customHeight="true" outlineLevel="0" collapsed="false">
      <c r="A504" s="5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customFormat="false" ht="17.25" hidden="false" customHeight="true" outlineLevel="0" collapsed="false">
      <c r="A505" s="5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customFormat="false" ht="17.25" hidden="false" customHeight="true" outlineLevel="0" collapsed="false">
      <c r="A506" s="5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customFormat="false" ht="17.25" hidden="false" customHeight="true" outlineLevel="0" collapsed="false">
      <c r="A507" s="5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customFormat="false" ht="17.25" hidden="false" customHeight="true" outlineLevel="0" collapsed="false">
      <c r="A508" s="5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customFormat="false" ht="17.25" hidden="false" customHeight="true" outlineLevel="0" collapsed="false">
      <c r="A509" s="5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customFormat="false" ht="17.25" hidden="false" customHeight="true" outlineLevel="0" collapsed="false">
      <c r="A510" s="5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customFormat="false" ht="17.25" hidden="false" customHeight="true" outlineLevel="0" collapsed="false">
      <c r="A511" s="5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customFormat="false" ht="17.25" hidden="false" customHeight="true" outlineLevel="0" collapsed="false">
      <c r="A512" s="5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customFormat="false" ht="17.25" hidden="false" customHeight="true" outlineLevel="0" collapsed="false">
      <c r="A513" s="5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customFormat="false" ht="17.25" hidden="false" customHeight="true" outlineLevel="0" collapsed="false">
      <c r="A514" s="5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customFormat="false" ht="17.25" hidden="false" customHeight="true" outlineLevel="0" collapsed="false">
      <c r="A515" s="5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customFormat="false" ht="17.25" hidden="false" customHeight="true" outlineLevel="0" collapsed="false">
      <c r="A516" s="5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customFormat="false" ht="17.25" hidden="false" customHeight="true" outlineLevel="0" collapsed="false">
      <c r="A517" s="5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customFormat="false" ht="17.25" hidden="false" customHeight="true" outlineLevel="0" collapsed="false">
      <c r="A518" s="5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customFormat="false" ht="17.25" hidden="false" customHeight="true" outlineLevel="0" collapsed="false">
      <c r="A519" s="5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customFormat="false" ht="17.25" hidden="false" customHeight="true" outlineLevel="0" collapsed="false">
      <c r="A520" s="5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customFormat="false" ht="17.25" hidden="false" customHeight="true" outlineLevel="0" collapsed="false">
      <c r="A521" s="5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customFormat="false" ht="17.25" hidden="false" customHeight="true" outlineLevel="0" collapsed="false">
      <c r="A522" s="5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customFormat="false" ht="17.25" hidden="false" customHeight="true" outlineLevel="0" collapsed="false">
      <c r="A523" s="5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customFormat="false" ht="17.25" hidden="false" customHeight="true" outlineLevel="0" collapsed="false">
      <c r="A524" s="5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customFormat="false" ht="17.25" hidden="false" customHeight="true" outlineLevel="0" collapsed="false">
      <c r="A525" s="5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customFormat="false" ht="17.25" hidden="false" customHeight="true" outlineLevel="0" collapsed="false">
      <c r="A526" s="5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customFormat="false" ht="17.25" hidden="false" customHeight="true" outlineLevel="0" collapsed="false">
      <c r="A527" s="5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customFormat="false" ht="17.25" hidden="false" customHeight="true" outlineLevel="0" collapsed="false">
      <c r="A528" s="5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customFormat="false" ht="17.25" hidden="false" customHeight="true" outlineLevel="0" collapsed="false">
      <c r="A529" s="5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customFormat="false" ht="17.25" hidden="false" customHeight="true" outlineLevel="0" collapsed="false">
      <c r="A530" s="5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customFormat="false" ht="17.25" hidden="false" customHeight="true" outlineLevel="0" collapsed="false">
      <c r="A531" s="5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customFormat="false" ht="17.25" hidden="false" customHeight="true" outlineLevel="0" collapsed="false">
      <c r="A532" s="5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customFormat="false" ht="17.25" hidden="false" customHeight="true" outlineLevel="0" collapsed="false">
      <c r="A533" s="5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customFormat="false" ht="17.25" hidden="false" customHeight="true" outlineLevel="0" collapsed="false">
      <c r="A534" s="5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customFormat="false" ht="17.25" hidden="false" customHeight="true" outlineLevel="0" collapsed="false">
      <c r="A535" s="5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customFormat="false" ht="17.25" hidden="false" customHeight="true" outlineLevel="0" collapsed="false">
      <c r="A536" s="5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customFormat="false" ht="17.25" hidden="false" customHeight="true" outlineLevel="0" collapsed="false">
      <c r="A537" s="5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customFormat="false" ht="17.25" hidden="false" customHeight="true" outlineLevel="0" collapsed="false">
      <c r="A538" s="5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customFormat="false" ht="17.25" hidden="false" customHeight="true" outlineLevel="0" collapsed="false">
      <c r="A539" s="5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customFormat="false" ht="17.25" hidden="false" customHeight="true" outlineLevel="0" collapsed="false">
      <c r="A540" s="5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customFormat="false" ht="17.25" hidden="false" customHeight="true" outlineLevel="0" collapsed="false">
      <c r="A541" s="5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customFormat="false" ht="17.25" hidden="false" customHeight="true" outlineLevel="0" collapsed="false">
      <c r="A542" s="5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customFormat="false" ht="17.25" hidden="false" customHeight="true" outlineLevel="0" collapsed="false">
      <c r="A543" s="5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customFormat="false" ht="17.25" hidden="false" customHeight="true" outlineLevel="0" collapsed="false">
      <c r="A544" s="5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customFormat="false" ht="17.25" hidden="false" customHeight="true" outlineLevel="0" collapsed="false">
      <c r="A545" s="5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customFormat="false" ht="17.25" hidden="false" customHeight="true" outlineLevel="0" collapsed="false">
      <c r="A546" s="5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customFormat="false" ht="17.25" hidden="false" customHeight="true" outlineLevel="0" collapsed="false">
      <c r="A547" s="5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customFormat="false" ht="17.25" hidden="false" customHeight="true" outlineLevel="0" collapsed="false">
      <c r="A548" s="5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customFormat="false" ht="17.25" hidden="false" customHeight="true" outlineLevel="0" collapsed="false">
      <c r="A549" s="5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customFormat="false" ht="17.25" hidden="false" customHeight="true" outlineLevel="0" collapsed="false">
      <c r="A550" s="5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customFormat="false" ht="17.25" hidden="false" customHeight="true" outlineLevel="0" collapsed="false">
      <c r="A551" s="5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customFormat="false" ht="17.25" hidden="false" customHeight="true" outlineLevel="0" collapsed="false">
      <c r="A552" s="5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customFormat="false" ht="17.25" hidden="false" customHeight="true" outlineLevel="0" collapsed="false">
      <c r="A553" s="5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customFormat="false" ht="17.25" hidden="false" customHeight="true" outlineLevel="0" collapsed="false">
      <c r="A554" s="5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customFormat="false" ht="17.25" hidden="false" customHeight="true" outlineLevel="0" collapsed="false">
      <c r="A555" s="5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customFormat="false" ht="17.25" hidden="false" customHeight="true" outlineLevel="0" collapsed="false">
      <c r="A556" s="5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customFormat="false" ht="17.25" hidden="false" customHeight="true" outlineLevel="0" collapsed="false">
      <c r="A557" s="5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customFormat="false" ht="17.25" hidden="false" customHeight="true" outlineLevel="0" collapsed="false">
      <c r="A558" s="5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customFormat="false" ht="17.25" hidden="false" customHeight="true" outlineLevel="0" collapsed="false">
      <c r="A559" s="5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customFormat="false" ht="17.25" hidden="false" customHeight="true" outlineLevel="0" collapsed="false">
      <c r="A560" s="5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customFormat="false" ht="17.25" hidden="false" customHeight="true" outlineLevel="0" collapsed="false">
      <c r="A561" s="5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customFormat="false" ht="17.25" hidden="false" customHeight="true" outlineLevel="0" collapsed="false">
      <c r="A562" s="5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customFormat="false" ht="17.25" hidden="false" customHeight="true" outlineLevel="0" collapsed="false">
      <c r="A563" s="5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customFormat="false" ht="17.25" hidden="false" customHeight="true" outlineLevel="0" collapsed="false">
      <c r="A564" s="5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customFormat="false" ht="17.25" hidden="false" customHeight="true" outlineLevel="0" collapsed="false">
      <c r="A565" s="5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customFormat="false" ht="17.25" hidden="false" customHeight="true" outlineLevel="0" collapsed="false">
      <c r="A566" s="5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customFormat="false" ht="17.25" hidden="false" customHeight="true" outlineLevel="0" collapsed="false">
      <c r="A567" s="5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customFormat="false" ht="17.25" hidden="false" customHeight="true" outlineLevel="0" collapsed="false">
      <c r="A568" s="5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customFormat="false" ht="17.25" hidden="false" customHeight="true" outlineLevel="0" collapsed="false">
      <c r="A569" s="5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customFormat="false" ht="17.25" hidden="false" customHeight="true" outlineLevel="0" collapsed="false">
      <c r="A570" s="5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customFormat="false" ht="17.25" hidden="false" customHeight="true" outlineLevel="0" collapsed="false">
      <c r="A571" s="5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customFormat="false" ht="17.25" hidden="false" customHeight="true" outlineLevel="0" collapsed="false">
      <c r="A572" s="5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customFormat="false" ht="17.25" hidden="false" customHeight="true" outlineLevel="0" collapsed="false">
      <c r="A573" s="5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customFormat="false" ht="17.25" hidden="false" customHeight="true" outlineLevel="0" collapsed="false">
      <c r="A574" s="5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customFormat="false" ht="17.25" hidden="false" customHeight="true" outlineLevel="0" collapsed="false">
      <c r="A575" s="5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customFormat="false" ht="17.25" hidden="false" customHeight="true" outlineLevel="0" collapsed="false">
      <c r="A576" s="5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customFormat="false" ht="17.25" hidden="false" customHeight="true" outlineLevel="0" collapsed="false">
      <c r="A577" s="5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customFormat="false" ht="17.25" hidden="false" customHeight="true" outlineLevel="0" collapsed="false">
      <c r="A578" s="5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customFormat="false" ht="17.25" hidden="false" customHeight="true" outlineLevel="0" collapsed="false">
      <c r="A579" s="5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customFormat="false" ht="17.25" hidden="false" customHeight="true" outlineLevel="0" collapsed="false">
      <c r="A580" s="5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customFormat="false" ht="17.25" hidden="false" customHeight="true" outlineLevel="0" collapsed="false">
      <c r="A581" s="5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customFormat="false" ht="17.25" hidden="false" customHeight="true" outlineLevel="0" collapsed="false">
      <c r="A582" s="5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customFormat="false" ht="17.25" hidden="false" customHeight="true" outlineLevel="0" collapsed="false">
      <c r="A583" s="5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customFormat="false" ht="17.25" hidden="false" customHeight="true" outlineLevel="0" collapsed="false">
      <c r="A584" s="5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customFormat="false" ht="17.25" hidden="false" customHeight="true" outlineLevel="0" collapsed="false">
      <c r="A585" s="5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customFormat="false" ht="17.25" hidden="false" customHeight="true" outlineLevel="0" collapsed="false">
      <c r="A586" s="5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customFormat="false" ht="17.25" hidden="false" customHeight="true" outlineLevel="0" collapsed="false">
      <c r="A587" s="5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customFormat="false" ht="17.25" hidden="false" customHeight="true" outlineLevel="0" collapsed="false">
      <c r="A588" s="5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customFormat="false" ht="17.25" hidden="false" customHeight="true" outlineLevel="0" collapsed="false">
      <c r="A589" s="5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customFormat="false" ht="17.25" hidden="false" customHeight="true" outlineLevel="0" collapsed="false">
      <c r="A590" s="5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customFormat="false" ht="17.25" hidden="false" customHeight="true" outlineLevel="0" collapsed="false">
      <c r="A591" s="5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customFormat="false" ht="17.25" hidden="false" customHeight="true" outlineLevel="0" collapsed="false">
      <c r="A592" s="5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customFormat="false" ht="17.25" hidden="false" customHeight="true" outlineLevel="0" collapsed="false">
      <c r="A593" s="5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customFormat="false" ht="17.25" hidden="false" customHeight="true" outlineLevel="0" collapsed="false">
      <c r="A594" s="5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customFormat="false" ht="17.25" hidden="false" customHeight="true" outlineLevel="0" collapsed="false">
      <c r="A595" s="5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customFormat="false" ht="17.25" hidden="false" customHeight="true" outlineLevel="0" collapsed="false">
      <c r="A596" s="5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customFormat="false" ht="17.25" hidden="false" customHeight="true" outlineLevel="0" collapsed="false">
      <c r="A597" s="5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customFormat="false" ht="17.25" hidden="false" customHeight="true" outlineLevel="0" collapsed="false">
      <c r="A598" s="5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customFormat="false" ht="17.25" hidden="false" customHeight="true" outlineLevel="0" collapsed="false">
      <c r="A599" s="5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customFormat="false" ht="17.25" hidden="false" customHeight="true" outlineLevel="0" collapsed="false">
      <c r="A600" s="5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customFormat="false" ht="17.25" hidden="false" customHeight="true" outlineLevel="0" collapsed="false">
      <c r="A601" s="5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customFormat="false" ht="17.25" hidden="false" customHeight="true" outlineLevel="0" collapsed="false">
      <c r="A602" s="5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customFormat="false" ht="17.25" hidden="false" customHeight="true" outlineLevel="0" collapsed="false">
      <c r="A603" s="5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customFormat="false" ht="17.25" hidden="false" customHeight="true" outlineLevel="0" collapsed="false">
      <c r="A604" s="5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customFormat="false" ht="17.25" hidden="false" customHeight="true" outlineLevel="0" collapsed="false">
      <c r="A605" s="5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customFormat="false" ht="17.25" hidden="false" customHeight="true" outlineLevel="0" collapsed="false">
      <c r="A606" s="5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customFormat="false" ht="17.25" hidden="false" customHeight="true" outlineLevel="0" collapsed="false">
      <c r="A607" s="5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customFormat="false" ht="17.25" hidden="false" customHeight="true" outlineLevel="0" collapsed="false">
      <c r="A608" s="5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customFormat="false" ht="17.25" hidden="false" customHeight="true" outlineLevel="0" collapsed="false">
      <c r="A609" s="5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customFormat="false" ht="17.25" hidden="false" customHeight="true" outlineLevel="0" collapsed="false">
      <c r="A610" s="5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customFormat="false" ht="17.25" hidden="false" customHeight="true" outlineLevel="0" collapsed="false">
      <c r="A611" s="5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customFormat="false" ht="17.25" hidden="false" customHeight="true" outlineLevel="0" collapsed="false">
      <c r="A612" s="5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customFormat="false" ht="17.25" hidden="false" customHeight="true" outlineLevel="0" collapsed="false">
      <c r="A613" s="5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customFormat="false" ht="17.25" hidden="false" customHeight="true" outlineLevel="0" collapsed="false">
      <c r="A614" s="5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customFormat="false" ht="17.25" hidden="false" customHeight="true" outlineLevel="0" collapsed="false">
      <c r="A615" s="5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customFormat="false" ht="17.25" hidden="false" customHeight="true" outlineLevel="0" collapsed="false">
      <c r="A616" s="5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customFormat="false" ht="17.25" hidden="false" customHeight="true" outlineLevel="0" collapsed="false">
      <c r="A617" s="5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customFormat="false" ht="17.25" hidden="false" customHeight="true" outlineLevel="0" collapsed="false">
      <c r="A618" s="5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customFormat="false" ht="17.25" hidden="false" customHeight="true" outlineLevel="0" collapsed="false">
      <c r="A619" s="5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customFormat="false" ht="17.25" hidden="false" customHeight="true" outlineLevel="0" collapsed="false">
      <c r="A620" s="5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customFormat="false" ht="17.25" hidden="false" customHeight="true" outlineLevel="0" collapsed="false">
      <c r="A621" s="5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customFormat="false" ht="17.25" hidden="false" customHeight="true" outlineLevel="0" collapsed="false">
      <c r="A622" s="5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customFormat="false" ht="17.25" hidden="false" customHeight="true" outlineLevel="0" collapsed="false">
      <c r="A623" s="5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customFormat="false" ht="17.25" hidden="false" customHeight="true" outlineLevel="0" collapsed="false">
      <c r="A624" s="5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customFormat="false" ht="17.25" hidden="false" customHeight="true" outlineLevel="0" collapsed="false">
      <c r="A625" s="5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customFormat="false" ht="17.25" hidden="false" customHeight="true" outlineLevel="0" collapsed="false">
      <c r="A626" s="5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customFormat="false" ht="17.25" hidden="false" customHeight="true" outlineLevel="0" collapsed="false">
      <c r="A627" s="5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customFormat="false" ht="17.25" hidden="false" customHeight="true" outlineLevel="0" collapsed="false">
      <c r="A628" s="5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customFormat="false" ht="17.25" hidden="false" customHeight="true" outlineLevel="0" collapsed="false">
      <c r="A629" s="5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customFormat="false" ht="17.25" hidden="false" customHeight="true" outlineLevel="0" collapsed="false">
      <c r="A630" s="5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customFormat="false" ht="17.25" hidden="false" customHeight="true" outlineLevel="0" collapsed="false">
      <c r="A631" s="5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customFormat="false" ht="17.25" hidden="false" customHeight="true" outlineLevel="0" collapsed="false">
      <c r="A632" s="5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customFormat="false" ht="17.25" hidden="false" customHeight="true" outlineLevel="0" collapsed="false">
      <c r="A633" s="5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customFormat="false" ht="17.25" hidden="false" customHeight="true" outlineLevel="0" collapsed="false">
      <c r="A634" s="5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customFormat="false" ht="17.25" hidden="false" customHeight="true" outlineLevel="0" collapsed="false">
      <c r="A635" s="5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customFormat="false" ht="17.25" hidden="false" customHeight="true" outlineLevel="0" collapsed="false">
      <c r="A636" s="5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customFormat="false" ht="17.25" hidden="false" customHeight="true" outlineLevel="0" collapsed="false">
      <c r="A637" s="5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customFormat="false" ht="17.25" hidden="false" customHeight="true" outlineLevel="0" collapsed="false">
      <c r="A638" s="5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customFormat="false" ht="17.25" hidden="false" customHeight="true" outlineLevel="0" collapsed="false">
      <c r="A639" s="5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customFormat="false" ht="17.25" hidden="false" customHeight="true" outlineLevel="0" collapsed="false">
      <c r="A640" s="5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customFormat="false" ht="17.25" hidden="false" customHeight="true" outlineLevel="0" collapsed="false">
      <c r="A641" s="5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customFormat="false" ht="17.25" hidden="false" customHeight="true" outlineLevel="0" collapsed="false">
      <c r="A642" s="5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customFormat="false" ht="17.25" hidden="false" customHeight="true" outlineLevel="0" collapsed="false">
      <c r="A643" s="5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customFormat="false" ht="17.25" hidden="false" customHeight="true" outlineLevel="0" collapsed="false">
      <c r="A644" s="5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customFormat="false" ht="17.25" hidden="false" customHeight="true" outlineLevel="0" collapsed="false">
      <c r="A645" s="5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customFormat="false" ht="17.25" hidden="false" customHeight="true" outlineLevel="0" collapsed="false">
      <c r="A646" s="5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customFormat="false" ht="17.25" hidden="false" customHeight="true" outlineLevel="0" collapsed="false">
      <c r="A647" s="5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customFormat="false" ht="17.25" hidden="false" customHeight="true" outlineLevel="0" collapsed="false">
      <c r="A648" s="5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customFormat="false" ht="17.25" hidden="false" customHeight="true" outlineLevel="0" collapsed="false">
      <c r="A649" s="5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customFormat="false" ht="17.25" hidden="false" customHeight="true" outlineLevel="0" collapsed="false">
      <c r="A650" s="5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customFormat="false" ht="17.25" hidden="false" customHeight="true" outlineLevel="0" collapsed="false">
      <c r="A651" s="5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customFormat="false" ht="17.25" hidden="false" customHeight="true" outlineLevel="0" collapsed="false">
      <c r="A652" s="5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customFormat="false" ht="17.25" hidden="false" customHeight="true" outlineLevel="0" collapsed="false">
      <c r="A653" s="5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customFormat="false" ht="17.25" hidden="false" customHeight="true" outlineLevel="0" collapsed="false">
      <c r="A654" s="5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customFormat="false" ht="17.25" hidden="false" customHeight="true" outlineLevel="0" collapsed="false">
      <c r="A655" s="5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customFormat="false" ht="17.25" hidden="false" customHeight="true" outlineLevel="0" collapsed="false">
      <c r="A656" s="5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customFormat="false" ht="17.25" hidden="false" customHeight="true" outlineLevel="0" collapsed="false">
      <c r="A657" s="5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customFormat="false" ht="17.25" hidden="false" customHeight="true" outlineLevel="0" collapsed="false">
      <c r="A658" s="5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customFormat="false" ht="17.25" hidden="false" customHeight="true" outlineLevel="0" collapsed="false">
      <c r="A659" s="5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customFormat="false" ht="17.25" hidden="false" customHeight="true" outlineLevel="0" collapsed="false">
      <c r="A660" s="5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customFormat="false" ht="17.25" hidden="false" customHeight="true" outlineLevel="0" collapsed="false">
      <c r="A661" s="5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customFormat="false" ht="17.25" hidden="false" customHeight="true" outlineLevel="0" collapsed="false">
      <c r="A662" s="5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customFormat="false" ht="17.25" hidden="false" customHeight="true" outlineLevel="0" collapsed="false">
      <c r="A663" s="5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customFormat="false" ht="17.25" hidden="false" customHeight="true" outlineLevel="0" collapsed="false">
      <c r="A664" s="5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customFormat="false" ht="17.25" hidden="false" customHeight="true" outlineLevel="0" collapsed="false">
      <c r="A665" s="5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customFormat="false" ht="17.25" hidden="false" customHeight="true" outlineLevel="0" collapsed="false">
      <c r="A666" s="5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customFormat="false" ht="17.25" hidden="false" customHeight="true" outlineLevel="0" collapsed="false">
      <c r="A667" s="5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customFormat="false" ht="17.25" hidden="false" customHeight="true" outlineLevel="0" collapsed="false">
      <c r="A668" s="5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customFormat="false" ht="17.25" hidden="false" customHeight="true" outlineLevel="0" collapsed="false">
      <c r="A669" s="5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customFormat="false" ht="17.25" hidden="false" customHeight="true" outlineLevel="0" collapsed="false">
      <c r="A670" s="5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customFormat="false" ht="17.25" hidden="false" customHeight="true" outlineLevel="0" collapsed="false">
      <c r="A671" s="5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customFormat="false" ht="17.25" hidden="false" customHeight="true" outlineLevel="0" collapsed="false">
      <c r="A672" s="5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customFormat="false" ht="17.25" hidden="false" customHeight="true" outlineLevel="0" collapsed="false">
      <c r="A673" s="5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customFormat="false" ht="17.25" hidden="false" customHeight="true" outlineLevel="0" collapsed="false">
      <c r="A674" s="5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customFormat="false" ht="17.25" hidden="false" customHeight="true" outlineLevel="0" collapsed="false">
      <c r="A675" s="5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customFormat="false" ht="17.25" hidden="false" customHeight="true" outlineLevel="0" collapsed="false">
      <c r="A676" s="5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customFormat="false" ht="17.25" hidden="false" customHeight="true" outlineLevel="0" collapsed="false">
      <c r="A677" s="5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customFormat="false" ht="17.25" hidden="false" customHeight="true" outlineLevel="0" collapsed="false">
      <c r="A678" s="5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customFormat="false" ht="17.25" hidden="false" customHeight="true" outlineLevel="0" collapsed="false">
      <c r="A679" s="5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customFormat="false" ht="17.25" hidden="false" customHeight="true" outlineLevel="0" collapsed="false">
      <c r="A680" s="5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customFormat="false" ht="17.25" hidden="false" customHeight="true" outlineLevel="0" collapsed="false">
      <c r="A681" s="5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customFormat="false" ht="17.25" hidden="false" customHeight="true" outlineLevel="0" collapsed="false">
      <c r="A682" s="5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customFormat="false" ht="17.25" hidden="false" customHeight="true" outlineLevel="0" collapsed="false">
      <c r="A683" s="5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customFormat="false" ht="17.25" hidden="false" customHeight="true" outlineLevel="0" collapsed="false">
      <c r="A684" s="5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customFormat="false" ht="17.25" hidden="false" customHeight="true" outlineLevel="0" collapsed="false">
      <c r="A685" s="5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customFormat="false" ht="17.25" hidden="false" customHeight="true" outlineLevel="0" collapsed="false">
      <c r="A686" s="5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customFormat="false" ht="17.25" hidden="false" customHeight="true" outlineLevel="0" collapsed="false">
      <c r="A687" s="5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customFormat="false" ht="17.25" hidden="false" customHeight="true" outlineLevel="0" collapsed="false">
      <c r="A688" s="5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customFormat="false" ht="17.25" hidden="false" customHeight="true" outlineLevel="0" collapsed="false">
      <c r="A689" s="5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customFormat="false" ht="17.25" hidden="false" customHeight="true" outlineLevel="0" collapsed="false">
      <c r="A690" s="5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customFormat="false" ht="17.25" hidden="false" customHeight="true" outlineLevel="0" collapsed="false">
      <c r="A691" s="5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customFormat="false" ht="17.25" hidden="false" customHeight="true" outlineLevel="0" collapsed="false">
      <c r="A692" s="5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customFormat="false" ht="17.25" hidden="false" customHeight="true" outlineLevel="0" collapsed="false">
      <c r="A693" s="5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customFormat="false" ht="17.25" hidden="false" customHeight="true" outlineLevel="0" collapsed="false">
      <c r="A694" s="5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customFormat="false" ht="17.25" hidden="false" customHeight="true" outlineLevel="0" collapsed="false">
      <c r="A695" s="5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customFormat="false" ht="17.25" hidden="false" customHeight="true" outlineLevel="0" collapsed="false">
      <c r="A696" s="5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customFormat="false" ht="17.25" hidden="false" customHeight="true" outlineLevel="0" collapsed="false">
      <c r="A697" s="5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customFormat="false" ht="17.25" hidden="false" customHeight="true" outlineLevel="0" collapsed="false">
      <c r="A698" s="5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customFormat="false" ht="17.25" hidden="false" customHeight="true" outlineLevel="0" collapsed="false">
      <c r="A699" s="5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customFormat="false" ht="17.25" hidden="false" customHeight="true" outlineLevel="0" collapsed="false">
      <c r="A700" s="5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customFormat="false" ht="17.25" hidden="false" customHeight="true" outlineLevel="0" collapsed="false">
      <c r="A701" s="5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customFormat="false" ht="17.25" hidden="false" customHeight="true" outlineLevel="0" collapsed="false">
      <c r="A702" s="5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customFormat="false" ht="17.25" hidden="false" customHeight="true" outlineLevel="0" collapsed="false">
      <c r="A703" s="5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customFormat="false" ht="17.25" hidden="false" customHeight="true" outlineLevel="0" collapsed="false">
      <c r="A704" s="5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customFormat="false" ht="17.25" hidden="false" customHeight="true" outlineLevel="0" collapsed="false">
      <c r="A705" s="5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customFormat="false" ht="17.25" hidden="false" customHeight="true" outlineLevel="0" collapsed="false">
      <c r="A706" s="5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customFormat="false" ht="17.25" hidden="false" customHeight="true" outlineLevel="0" collapsed="false">
      <c r="A707" s="5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customFormat="false" ht="17.25" hidden="false" customHeight="true" outlineLevel="0" collapsed="false">
      <c r="A708" s="5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customFormat="false" ht="17.25" hidden="false" customHeight="true" outlineLevel="0" collapsed="false">
      <c r="A709" s="5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customFormat="false" ht="17.25" hidden="false" customHeight="true" outlineLevel="0" collapsed="false">
      <c r="A710" s="5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customFormat="false" ht="17.25" hidden="false" customHeight="true" outlineLevel="0" collapsed="false">
      <c r="A711" s="5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customFormat="false" ht="17.25" hidden="false" customHeight="true" outlineLevel="0" collapsed="false">
      <c r="A712" s="5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customFormat="false" ht="17.25" hidden="false" customHeight="true" outlineLevel="0" collapsed="false">
      <c r="A713" s="5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customFormat="false" ht="17.25" hidden="false" customHeight="true" outlineLevel="0" collapsed="false">
      <c r="A714" s="5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customFormat="false" ht="17.25" hidden="false" customHeight="true" outlineLevel="0" collapsed="false">
      <c r="A715" s="5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customFormat="false" ht="17.25" hidden="false" customHeight="true" outlineLevel="0" collapsed="false">
      <c r="A716" s="5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customFormat="false" ht="17.25" hidden="false" customHeight="true" outlineLevel="0" collapsed="false">
      <c r="A717" s="5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customFormat="false" ht="17.25" hidden="false" customHeight="true" outlineLevel="0" collapsed="false">
      <c r="A718" s="5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customFormat="false" ht="17.25" hidden="false" customHeight="true" outlineLevel="0" collapsed="false">
      <c r="A719" s="5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customFormat="false" ht="17.25" hidden="false" customHeight="true" outlineLevel="0" collapsed="false">
      <c r="A720" s="5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customFormat="false" ht="17.25" hidden="false" customHeight="true" outlineLevel="0" collapsed="false">
      <c r="A721" s="5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customFormat="false" ht="17.25" hidden="false" customHeight="true" outlineLevel="0" collapsed="false">
      <c r="A722" s="5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customFormat="false" ht="17.25" hidden="false" customHeight="true" outlineLevel="0" collapsed="false">
      <c r="A723" s="5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customFormat="false" ht="17.25" hidden="false" customHeight="true" outlineLevel="0" collapsed="false">
      <c r="A724" s="5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customFormat="false" ht="17.25" hidden="false" customHeight="true" outlineLevel="0" collapsed="false">
      <c r="A725" s="5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customFormat="false" ht="17.25" hidden="false" customHeight="true" outlineLevel="0" collapsed="false">
      <c r="A726" s="5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customFormat="false" ht="17.25" hidden="false" customHeight="true" outlineLevel="0" collapsed="false">
      <c r="A727" s="5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customFormat="false" ht="17.25" hidden="false" customHeight="true" outlineLevel="0" collapsed="false">
      <c r="A728" s="5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customFormat="false" ht="17.25" hidden="false" customHeight="true" outlineLevel="0" collapsed="false">
      <c r="A729" s="5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customFormat="false" ht="17.25" hidden="false" customHeight="true" outlineLevel="0" collapsed="false">
      <c r="A730" s="5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customFormat="false" ht="17.25" hidden="false" customHeight="true" outlineLevel="0" collapsed="false">
      <c r="A731" s="5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customFormat="false" ht="17.25" hidden="false" customHeight="true" outlineLevel="0" collapsed="false">
      <c r="A732" s="5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customFormat="false" ht="17.25" hidden="false" customHeight="true" outlineLevel="0" collapsed="false">
      <c r="A733" s="5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customFormat="false" ht="17.25" hidden="false" customHeight="true" outlineLevel="0" collapsed="false">
      <c r="A734" s="5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customFormat="false" ht="17.25" hidden="false" customHeight="true" outlineLevel="0" collapsed="false">
      <c r="A735" s="5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customFormat="false" ht="17.25" hidden="false" customHeight="true" outlineLevel="0" collapsed="false">
      <c r="A736" s="5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customFormat="false" ht="17.25" hidden="false" customHeight="true" outlineLevel="0" collapsed="false">
      <c r="A737" s="5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customFormat="false" ht="17.25" hidden="false" customHeight="true" outlineLevel="0" collapsed="false">
      <c r="A738" s="5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customFormat="false" ht="17.25" hidden="false" customHeight="true" outlineLevel="0" collapsed="false">
      <c r="A739" s="5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customFormat="false" ht="17.25" hidden="false" customHeight="true" outlineLevel="0" collapsed="false">
      <c r="A740" s="5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customFormat="false" ht="17.25" hidden="false" customHeight="true" outlineLevel="0" collapsed="false">
      <c r="A741" s="5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customFormat="false" ht="17.25" hidden="false" customHeight="true" outlineLevel="0" collapsed="false">
      <c r="A742" s="5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customFormat="false" ht="17.25" hidden="false" customHeight="true" outlineLevel="0" collapsed="false">
      <c r="A743" s="5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customFormat="false" ht="17.25" hidden="false" customHeight="true" outlineLevel="0" collapsed="false">
      <c r="A744" s="5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customFormat="false" ht="17.25" hidden="false" customHeight="true" outlineLevel="0" collapsed="false">
      <c r="A745" s="5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customFormat="false" ht="17.25" hidden="false" customHeight="true" outlineLevel="0" collapsed="false">
      <c r="A746" s="5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customFormat="false" ht="17.25" hidden="false" customHeight="true" outlineLevel="0" collapsed="false">
      <c r="A747" s="5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customFormat="false" ht="17.25" hidden="false" customHeight="true" outlineLevel="0" collapsed="false">
      <c r="A748" s="5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customFormat="false" ht="17.25" hidden="false" customHeight="true" outlineLevel="0" collapsed="false">
      <c r="A749" s="5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customFormat="false" ht="17.25" hidden="false" customHeight="true" outlineLevel="0" collapsed="false">
      <c r="A750" s="5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customFormat="false" ht="17.25" hidden="false" customHeight="true" outlineLevel="0" collapsed="false">
      <c r="A751" s="5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customFormat="false" ht="17.25" hidden="false" customHeight="true" outlineLevel="0" collapsed="false">
      <c r="A752" s="5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customFormat="false" ht="17.25" hidden="false" customHeight="true" outlineLevel="0" collapsed="false">
      <c r="A753" s="5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customFormat="false" ht="17.25" hidden="false" customHeight="true" outlineLevel="0" collapsed="false">
      <c r="A754" s="5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customFormat="false" ht="17.25" hidden="false" customHeight="true" outlineLevel="0" collapsed="false">
      <c r="A755" s="5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customFormat="false" ht="17.25" hidden="false" customHeight="true" outlineLevel="0" collapsed="false">
      <c r="A756" s="5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customFormat="false" ht="17.25" hidden="false" customHeight="true" outlineLevel="0" collapsed="false">
      <c r="A757" s="5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customFormat="false" ht="17.25" hidden="false" customHeight="true" outlineLevel="0" collapsed="false">
      <c r="A758" s="5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customFormat="false" ht="17.25" hidden="false" customHeight="true" outlineLevel="0" collapsed="false">
      <c r="A759" s="5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customFormat="false" ht="17.25" hidden="false" customHeight="true" outlineLevel="0" collapsed="false">
      <c r="A760" s="5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customFormat="false" ht="17.25" hidden="false" customHeight="true" outlineLevel="0" collapsed="false">
      <c r="A761" s="5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customFormat="false" ht="17.25" hidden="false" customHeight="true" outlineLevel="0" collapsed="false">
      <c r="A762" s="5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customFormat="false" ht="17.25" hidden="false" customHeight="true" outlineLevel="0" collapsed="false">
      <c r="A763" s="5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customFormat="false" ht="17.25" hidden="false" customHeight="true" outlineLevel="0" collapsed="false">
      <c r="A764" s="5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customFormat="false" ht="17.25" hidden="false" customHeight="true" outlineLevel="0" collapsed="false">
      <c r="A765" s="5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customFormat="false" ht="17.25" hidden="false" customHeight="true" outlineLevel="0" collapsed="false">
      <c r="A766" s="5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customFormat="false" ht="17.25" hidden="false" customHeight="true" outlineLevel="0" collapsed="false">
      <c r="A767" s="5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customFormat="false" ht="17.25" hidden="false" customHeight="true" outlineLevel="0" collapsed="false">
      <c r="A768" s="5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customFormat="false" ht="17.25" hidden="false" customHeight="true" outlineLevel="0" collapsed="false">
      <c r="A769" s="5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customFormat="false" ht="17.25" hidden="false" customHeight="true" outlineLevel="0" collapsed="false">
      <c r="A770" s="5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customFormat="false" ht="17.25" hidden="false" customHeight="true" outlineLevel="0" collapsed="false">
      <c r="A771" s="5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customFormat="false" ht="17.25" hidden="false" customHeight="true" outlineLevel="0" collapsed="false">
      <c r="A772" s="5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customFormat="false" ht="17.25" hidden="false" customHeight="true" outlineLevel="0" collapsed="false">
      <c r="A773" s="5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customFormat="false" ht="17.25" hidden="false" customHeight="true" outlineLevel="0" collapsed="false">
      <c r="A774" s="5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customFormat="false" ht="17.25" hidden="false" customHeight="true" outlineLevel="0" collapsed="false">
      <c r="A775" s="5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customFormat="false" ht="17.25" hidden="false" customHeight="true" outlineLevel="0" collapsed="false">
      <c r="A776" s="5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customFormat="false" ht="17.25" hidden="false" customHeight="true" outlineLevel="0" collapsed="false">
      <c r="A777" s="5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customFormat="false" ht="17.25" hidden="false" customHeight="true" outlineLevel="0" collapsed="false">
      <c r="A778" s="5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customFormat="false" ht="17.25" hidden="false" customHeight="true" outlineLevel="0" collapsed="false">
      <c r="A779" s="5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customFormat="false" ht="17.25" hidden="false" customHeight="true" outlineLevel="0" collapsed="false">
      <c r="A780" s="5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customFormat="false" ht="17.25" hidden="false" customHeight="true" outlineLevel="0" collapsed="false">
      <c r="A781" s="5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customFormat="false" ht="17.25" hidden="false" customHeight="true" outlineLevel="0" collapsed="false">
      <c r="A782" s="5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customFormat="false" ht="17.25" hidden="false" customHeight="true" outlineLevel="0" collapsed="false">
      <c r="A783" s="5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customFormat="false" ht="17.25" hidden="false" customHeight="true" outlineLevel="0" collapsed="false">
      <c r="A784" s="5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customFormat="false" ht="17.25" hidden="false" customHeight="true" outlineLevel="0" collapsed="false">
      <c r="A785" s="5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customFormat="false" ht="17.25" hidden="false" customHeight="true" outlineLevel="0" collapsed="false">
      <c r="A786" s="5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customFormat="false" ht="17.25" hidden="false" customHeight="true" outlineLevel="0" collapsed="false">
      <c r="A787" s="5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customFormat="false" ht="17.25" hidden="false" customHeight="true" outlineLevel="0" collapsed="false">
      <c r="A788" s="5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customFormat="false" ht="17.25" hidden="false" customHeight="true" outlineLevel="0" collapsed="false">
      <c r="A789" s="5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customFormat="false" ht="17.25" hidden="false" customHeight="true" outlineLevel="0" collapsed="false">
      <c r="A790" s="5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customFormat="false" ht="17.25" hidden="false" customHeight="true" outlineLevel="0" collapsed="false">
      <c r="A791" s="5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customFormat="false" ht="17.25" hidden="false" customHeight="true" outlineLevel="0" collapsed="false">
      <c r="A792" s="5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customFormat="false" ht="17.25" hidden="false" customHeight="true" outlineLevel="0" collapsed="false">
      <c r="A793" s="5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customFormat="false" ht="17.25" hidden="false" customHeight="true" outlineLevel="0" collapsed="false">
      <c r="A794" s="5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customFormat="false" ht="17.25" hidden="false" customHeight="true" outlineLevel="0" collapsed="false">
      <c r="A795" s="5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customFormat="false" ht="17.25" hidden="false" customHeight="true" outlineLevel="0" collapsed="false">
      <c r="A796" s="5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customFormat="false" ht="17.25" hidden="false" customHeight="true" outlineLevel="0" collapsed="false">
      <c r="A797" s="5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customFormat="false" ht="17.25" hidden="false" customHeight="true" outlineLevel="0" collapsed="false">
      <c r="A798" s="5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customFormat="false" ht="17.25" hidden="false" customHeight="true" outlineLevel="0" collapsed="false">
      <c r="A799" s="5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customFormat="false" ht="17.25" hidden="false" customHeight="true" outlineLevel="0" collapsed="false">
      <c r="A800" s="5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customFormat="false" ht="17.25" hidden="false" customHeight="true" outlineLevel="0" collapsed="false">
      <c r="A801" s="5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customFormat="false" ht="17.25" hidden="false" customHeight="true" outlineLevel="0" collapsed="false">
      <c r="A802" s="5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customFormat="false" ht="17.25" hidden="false" customHeight="true" outlineLevel="0" collapsed="false">
      <c r="A803" s="5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customFormat="false" ht="17.25" hidden="false" customHeight="true" outlineLevel="0" collapsed="false">
      <c r="A804" s="5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customFormat="false" ht="17.25" hidden="false" customHeight="true" outlineLevel="0" collapsed="false">
      <c r="A805" s="5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customFormat="false" ht="17.25" hidden="false" customHeight="true" outlineLevel="0" collapsed="false">
      <c r="A806" s="5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customFormat="false" ht="17.25" hidden="false" customHeight="true" outlineLevel="0" collapsed="false">
      <c r="A807" s="5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customFormat="false" ht="17.25" hidden="false" customHeight="true" outlineLevel="0" collapsed="false">
      <c r="A808" s="5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customFormat="false" ht="17.25" hidden="false" customHeight="true" outlineLevel="0" collapsed="false">
      <c r="A809" s="5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customFormat="false" ht="17.25" hidden="false" customHeight="true" outlineLevel="0" collapsed="false">
      <c r="A810" s="5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customFormat="false" ht="17.25" hidden="false" customHeight="true" outlineLevel="0" collapsed="false">
      <c r="A811" s="5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customFormat="false" ht="17.25" hidden="false" customHeight="true" outlineLevel="0" collapsed="false">
      <c r="A812" s="5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customFormat="false" ht="17.25" hidden="false" customHeight="true" outlineLevel="0" collapsed="false">
      <c r="A813" s="5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customFormat="false" ht="17.25" hidden="false" customHeight="true" outlineLevel="0" collapsed="false">
      <c r="A814" s="5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customFormat="false" ht="17.25" hidden="false" customHeight="true" outlineLevel="0" collapsed="false">
      <c r="A815" s="5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customFormat="false" ht="17.25" hidden="false" customHeight="true" outlineLevel="0" collapsed="false">
      <c r="A816" s="5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customFormat="false" ht="17.25" hidden="false" customHeight="true" outlineLevel="0" collapsed="false">
      <c r="A817" s="5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customFormat="false" ht="17.25" hidden="false" customHeight="true" outlineLevel="0" collapsed="false">
      <c r="A818" s="5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customFormat="false" ht="17.25" hidden="false" customHeight="true" outlineLevel="0" collapsed="false">
      <c r="A819" s="5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customFormat="false" ht="17.25" hidden="false" customHeight="true" outlineLevel="0" collapsed="false">
      <c r="A820" s="5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customFormat="false" ht="17.25" hidden="false" customHeight="true" outlineLevel="0" collapsed="false">
      <c r="A821" s="5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customFormat="false" ht="17.25" hidden="false" customHeight="true" outlineLevel="0" collapsed="false">
      <c r="A822" s="5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customFormat="false" ht="17.25" hidden="false" customHeight="true" outlineLevel="0" collapsed="false">
      <c r="A823" s="5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customFormat="false" ht="17.25" hidden="false" customHeight="true" outlineLevel="0" collapsed="false">
      <c r="A824" s="5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customFormat="false" ht="17.25" hidden="false" customHeight="true" outlineLevel="0" collapsed="false">
      <c r="A825" s="5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customFormat="false" ht="17.25" hidden="false" customHeight="true" outlineLevel="0" collapsed="false">
      <c r="A826" s="5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customFormat="false" ht="17.25" hidden="false" customHeight="true" outlineLevel="0" collapsed="false">
      <c r="A827" s="5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customFormat="false" ht="17.25" hidden="false" customHeight="true" outlineLevel="0" collapsed="false">
      <c r="A828" s="5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customFormat="false" ht="17.25" hidden="false" customHeight="true" outlineLevel="0" collapsed="false">
      <c r="A829" s="5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customFormat="false" ht="17.25" hidden="false" customHeight="true" outlineLevel="0" collapsed="false">
      <c r="A830" s="5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customFormat="false" ht="17.25" hidden="false" customHeight="true" outlineLevel="0" collapsed="false">
      <c r="A831" s="5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customFormat="false" ht="17.25" hidden="false" customHeight="true" outlineLevel="0" collapsed="false">
      <c r="A832" s="5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customFormat="false" ht="17.25" hidden="false" customHeight="true" outlineLevel="0" collapsed="false">
      <c r="A833" s="5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customFormat="false" ht="17.25" hidden="false" customHeight="true" outlineLevel="0" collapsed="false">
      <c r="A834" s="5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customFormat="false" ht="17.25" hidden="false" customHeight="true" outlineLevel="0" collapsed="false">
      <c r="A835" s="5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customFormat="false" ht="17.25" hidden="false" customHeight="true" outlineLevel="0" collapsed="false">
      <c r="A836" s="5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customFormat="false" ht="17.25" hidden="false" customHeight="true" outlineLevel="0" collapsed="false">
      <c r="A837" s="5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customFormat="false" ht="17.25" hidden="false" customHeight="true" outlineLevel="0" collapsed="false">
      <c r="A838" s="5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customFormat="false" ht="17.25" hidden="false" customHeight="true" outlineLevel="0" collapsed="false">
      <c r="A839" s="5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customFormat="false" ht="17.25" hidden="false" customHeight="true" outlineLevel="0" collapsed="false">
      <c r="A840" s="5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customFormat="false" ht="17.25" hidden="false" customHeight="true" outlineLevel="0" collapsed="false">
      <c r="A841" s="5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customFormat="false" ht="17.25" hidden="false" customHeight="true" outlineLevel="0" collapsed="false">
      <c r="A842" s="5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customFormat="false" ht="17.25" hidden="false" customHeight="true" outlineLevel="0" collapsed="false">
      <c r="A843" s="5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customFormat="false" ht="17.25" hidden="false" customHeight="true" outlineLevel="0" collapsed="false">
      <c r="A844" s="5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customFormat="false" ht="17.25" hidden="false" customHeight="true" outlineLevel="0" collapsed="false">
      <c r="A845" s="5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customFormat="false" ht="17.25" hidden="false" customHeight="true" outlineLevel="0" collapsed="false">
      <c r="A846" s="5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customFormat="false" ht="17.25" hidden="false" customHeight="true" outlineLevel="0" collapsed="false">
      <c r="A847" s="5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customFormat="false" ht="17.25" hidden="false" customHeight="true" outlineLevel="0" collapsed="false">
      <c r="A848" s="5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customFormat="false" ht="17.25" hidden="false" customHeight="true" outlineLevel="0" collapsed="false">
      <c r="A849" s="5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customFormat="false" ht="17.25" hidden="false" customHeight="true" outlineLevel="0" collapsed="false">
      <c r="A850" s="5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customFormat="false" ht="17.25" hidden="false" customHeight="true" outlineLevel="0" collapsed="false">
      <c r="A851" s="5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customFormat="false" ht="17.25" hidden="false" customHeight="true" outlineLevel="0" collapsed="false">
      <c r="A852" s="5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customFormat="false" ht="17.25" hidden="false" customHeight="true" outlineLevel="0" collapsed="false">
      <c r="A853" s="5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customFormat="false" ht="17.25" hidden="false" customHeight="true" outlineLevel="0" collapsed="false">
      <c r="A854" s="5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customFormat="false" ht="17.25" hidden="false" customHeight="true" outlineLevel="0" collapsed="false">
      <c r="A855" s="5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customFormat="false" ht="17.25" hidden="false" customHeight="true" outlineLevel="0" collapsed="false">
      <c r="A856" s="5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customFormat="false" ht="17.25" hidden="false" customHeight="true" outlineLevel="0" collapsed="false">
      <c r="A857" s="5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customFormat="false" ht="17.25" hidden="false" customHeight="true" outlineLevel="0" collapsed="false">
      <c r="A858" s="5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customFormat="false" ht="17.25" hidden="false" customHeight="true" outlineLevel="0" collapsed="false">
      <c r="A859" s="5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customFormat="false" ht="17.25" hidden="false" customHeight="true" outlineLevel="0" collapsed="false">
      <c r="A860" s="5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customFormat="false" ht="17.25" hidden="false" customHeight="true" outlineLevel="0" collapsed="false">
      <c r="A861" s="5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customFormat="false" ht="17.25" hidden="false" customHeight="true" outlineLevel="0" collapsed="false">
      <c r="A862" s="5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customFormat="false" ht="17.25" hidden="false" customHeight="true" outlineLevel="0" collapsed="false">
      <c r="A863" s="5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customFormat="false" ht="17.25" hidden="false" customHeight="true" outlineLevel="0" collapsed="false">
      <c r="A864" s="5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customFormat="false" ht="17.25" hidden="false" customHeight="true" outlineLevel="0" collapsed="false">
      <c r="A865" s="5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customFormat="false" ht="17.25" hidden="false" customHeight="true" outlineLevel="0" collapsed="false">
      <c r="A866" s="5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customFormat="false" ht="17.25" hidden="false" customHeight="true" outlineLevel="0" collapsed="false">
      <c r="A867" s="5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customFormat="false" ht="17.25" hidden="false" customHeight="true" outlineLevel="0" collapsed="false">
      <c r="A868" s="5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customFormat="false" ht="17.25" hidden="false" customHeight="true" outlineLevel="0" collapsed="false">
      <c r="A869" s="5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customFormat="false" ht="17.25" hidden="false" customHeight="true" outlineLevel="0" collapsed="false">
      <c r="A870" s="5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customFormat="false" ht="17.25" hidden="false" customHeight="true" outlineLevel="0" collapsed="false">
      <c r="A871" s="5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customFormat="false" ht="17.25" hidden="false" customHeight="true" outlineLevel="0" collapsed="false">
      <c r="A872" s="5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customFormat="false" ht="17.25" hidden="false" customHeight="true" outlineLevel="0" collapsed="false">
      <c r="A873" s="5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customFormat="false" ht="17.25" hidden="false" customHeight="true" outlineLevel="0" collapsed="false">
      <c r="A874" s="5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customFormat="false" ht="17.25" hidden="false" customHeight="true" outlineLevel="0" collapsed="false">
      <c r="A875" s="5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customFormat="false" ht="17.25" hidden="false" customHeight="true" outlineLevel="0" collapsed="false">
      <c r="A876" s="5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customFormat="false" ht="17.25" hidden="false" customHeight="true" outlineLevel="0" collapsed="false">
      <c r="A877" s="5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customFormat="false" ht="17.25" hidden="false" customHeight="true" outlineLevel="0" collapsed="false">
      <c r="A878" s="5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customFormat="false" ht="17.25" hidden="false" customHeight="true" outlineLevel="0" collapsed="false">
      <c r="A879" s="5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customFormat="false" ht="17.25" hidden="false" customHeight="true" outlineLevel="0" collapsed="false">
      <c r="A880" s="5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customFormat="false" ht="17.25" hidden="false" customHeight="true" outlineLevel="0" collapsed="false">
      <c r="A881" s="5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customFormat="false" ht="17.25" hidden="false" customHeight="true" outlineLevel="0" collapsed="false">
      <c r="A882" s="5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customFormat="false" ht="17.25" hidden="false" customHeight="true" outlineLevel="0" collapsed="false">
      <c r="A883" s="5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customFormat="false" ht="17.25" hidden="false" customHeight="true" outlineLevel="0" collapsed="false">
      <c r="A884" s="5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customFormat="false" ht="17.25" hidden="false" customHeight="true" outlineLevel="0" collapsed="false">
      <c r="A885" s="5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customFormat="false" ht="17.25" hidden="false" customHeight="true" outlineLevel="0" collapsed="false">
      <c r="A886" s="5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customFormat="false" ht="17.25" hidden="false" customHeight="true" outlineLevel="0" collapsed="false">
      <c r="A887" s="5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customFormat="false" ht="17.25" hidden="false" customHeight="true" outlineLevel="0" collapsed="false">
      <c r="A888" s="5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customFormat="false" ht="17.25" hidden="false" customHeight="true" outlineLevel="0" collapsed="false">
      <c r="A889" s="5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customFormat="false" ht="17.25" hidden="false" customHeight="true" outlineLevel="0" collapsed="false">
      <c r="A890" s="5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customFormat="false" ht="17.25" hidden="false" customHeight="true" outlineLevel="0" collapsed="false">
      <c r="A891" s="5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customFormat="false" ht="17.25" hidden="false" customHeight="true" outlineLevel="0" collapsed="false">
      <c r="A892" s="5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customFormat="false" ht="17.25" hidden="false" customHeight="true" outlineLevel="0" collapsed="false">
      <c r="A893" s="5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customFormat="false" ht="17.25" hidden="false" customHeight="true" outlineLevel="0" collapsed="false">
      <c r="A894" s="5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customFormat="false" ht="17.25" hidden="false" customHeight="true" outlineLevel="0" collapsed="false">
      <c r="A895" s="5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customFormat="false" ht="17.25" hidden="false" customHeight="true" outlineLevel="0" collapsed="false">
      <c r="A896" s="5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customFormat="false" ht="17.25" hidden="false" customHeight="true" outlineLevel="0" collapsed="false">
      <c r="A897" s="5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customFormat="false" ht="17.25" hidden="false" customHeight="true" outlineLevel="0" collapsed="false">
      <c r="A898" s="5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customFormat="false" ht="17.25" hidden="false" customHeight="true" outlineLevel="0" collapsed="false">
      <c r="A899" s="5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customFormat="false" ht="17.25" hidden="false" customHeight="true" outlineLevel="0" collapsed="false">
      <c r="A900" s="5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customFormat="false" ht="17.25" hidden="false" customHeight="true" outlineLevel="0" collapsed="false">
      <c r="A901" s="5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customFormat="false" ht="17.25" hidden="false" customHeight="true" outlineLevel="0" collapsed="false">
      <c r="A902" s="5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customFormat="false" ht="17.25" hidden="false" customHeight="true" outlineLevel="0" collapsed="false">
      <c r="A903" s="5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customFormat="false" ht="17.25" hidden="false" customHeight="true" outlineLevel="0" collapsed="false">
      <c r="A904" s="5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customFormat="false" ht="17.25" hidden="false" customHeight="true" outlineLevel="0" collapsed="false">
      <c r="A905" s="5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customFormat="false" ht="17.25" hidden="false" customHeight="true" outlineLevel="0" collapsed="false">
      <c r="A906" s="5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customFormat="false" ht="17.25" hidden="false" customHeight="true" outlineLevel="0" collapsed="false">
      <c r="A907" s="5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customFormat="false" ht="17.25" hidden="false" customHeight="true" outlineLevel="0" collapsed="false">
      <c r="A908" s="5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customFormat="false" ht="17.25" hidden="false" customHeight="true" outlineLevel="0" collapsed="false">
      <c r="A909" s="5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customFormat="false" ht="17.25" hidden="false" customHeight="true" outlineLevel="0" collapsed="false">
      <c r="A910" s="5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customFormat="false" ht="17.25" hidden="false" customHeight="true" outlineLevel="0" collapsed="false">
      <c r="A911" s="5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customFormat="false" ht="17.25" hidden="false" customHeight="true" outlineLevel="0" collapsed="false">
      <c r="A912" s="5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customFormat="false" ht="17.25" hidden="false" customHeight="true" outlineLevel="0" collapsed="false">
      <c r="A913" s="5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customFormat="false" ht="17.25" hidden="false" customHeight="true" outlineLevel="0" collapsed="false">
      <c r="A914" s="5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customFormat="false" ht="17.25" hidden="false" customHeight="true" outlineLevel="0" collapsed="false">
      <c r="A915" s="5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customFormat="false" ht="17.25" hidden="false" customHeight="true" outlineLevel="0" collapsed="false">
      <c r="A916" s="5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customFormat="false" ht="17.25" hidden="false" customHeight="true" outlineLevel="0" collapsed="false">
      <c r="A917" s="5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customFormat="false" ht="17.25" hidden="false" customHeight="true" outlineLevel="0" collapsed="false">
      <c r="A918" s="5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customFormat="false" ht="17.25" hidden="false" customHeight="true" outlineLevel="0" collapsed="false">
      <c r="A919" s="5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customFormat="false" ht="17.25" hidden="false" customHeight="true" outlineLevel="0" collapsed="false">
      <c r="A920" s="5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customFormat="false" ht="17.25" hidden="false" customHeight="true" outlineLevel="0" collapsed="false">
      <c r="A921" s="5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customFormat="false" ht="17.25" hidden="false" customHeight="true" outlineLevel="0" collapsed="false">
      <c r="A922" s="5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customFormat="false" ht="17.25" hidden="false" customHeight="true" outlineLevel="0" collapsed="false">
      <c r="A923" s="5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customFormat="false" ht="17.25" hidden="false" customHeight="true" outlineLevel="0" collapsed="false">
      <c r="A924" s="5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customFormat="false" ht="17.25" hidden="false" customHeight="true" outlineLevel="0" collapsed="false">
      <c r="A925" s="5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customFormat="false" ht="17.25" hidden="false" customHeight="true" outlineLevel="0" collapsed="false">
      <c r="A926" s="5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customFormat="false" ht="17.25" hidden="false" customHeight="true" outlineLevel="0" collapsed="false">
      <c r="A927" s="5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customFormat="false" ht="17.25" hidden="false" customHeight="true" outlineLevel="0" collapsed="false">
      <c r="A928" s="5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customFormat="false" ht="17.25" hidden="false" customHeight="true" outlineLevel="0" collapsed="false">
      <c r="A929" s="5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customFormat="false" ht="17.25" hidden="false" customHeight="true" outlineLevel="0" collapsed="false">
      <c r="A930" s="5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customFormat="false" ht="17.25" hidden="false" customHeight="true" outlineLevel="0" collapsed="false">
      <c r="A931" s="5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customFormat="false" ht="17.25" hidden="false" customHeight="true" outlineLevel="0" collapsed="false">
      <c r="A932" s="5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customFormat="false" ht="17.25" hidden="false" customHeight="true" outlineLevel="0" collapsed="false">
      <c r="A933" s="5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customFormat="false" ht="17.25" hidden="false" customHeight="true" outlineLevel="0" collapsed="false">
      <c r="A934" s="5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customFormat="false" ht="17.25" hidden="false" customHeight="true" outlineLevel="0" collapsed="false">
      <c r="A935" s="5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customFormat="false" ht="17.25" hidden="false" customHeight="true" outlineLevel="0" collapsed="false">
      <c r="A936" s="5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customFormat="false" ht="17.25" hidden="false" customHeight="true" outlineLevel="0" collapsed="false">
      <c r="A937" s="5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customFormat="false" ht="17.25" hidden="false" customHeight="true" outlineLevel="0" collapsed="false">
      <c r="A938" s="5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customFormat="false" ht="17.25" hidden="false" customHeight="true" outlineLevel="0" collapsed="false">
      <c r="A939" s="5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customFormat="false" ht="17.25" hidden="false" customHeight="true" outlineLevel="0" collapsed="false">
      <c r="A940" s="5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customFormat="false" ht="17.25" hidden="false" customHeight="true" outlineLevel="0" collapsed="false">
      <c r="A941" s="5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customFormat="false" ht="17.25" hidden="false" customHeight="true" outlineLevel="0" collapsed="false">
      <c r="A942" s="5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customFormat="false" ht="17.25" hidden="false" customHeight="true" outlineLevel="0" collapsed="false">
      <c r="A943" s="5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customFormat="false" ht="17.25" hidden="false" customHeight="true" outlineLevel="0" collapsed="false">
      <c r="A944" s="5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customFormat="false" ht="17.25" hidden="false" customHeight="true" outlineLevel="0" collapsed="false">
      <c r="A945" s="5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customFormat="false" ht="17.25" hidden="false" customHeight="true" outlineLevel="0" collapsed="false">
      <c r="A946" s="5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customFormat="false" ht="17.25" hidden="false" customHeight="true" outlineLevel="0" collapsed="false">
      <c r="A947" s="5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customFormat="false" ht="17.25" hidden="false" customHeight="true" outlineLevel="0" collapsed="false">
      <c r="A948" s="5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customFormat="false" ht="17.25" hidden="false" customHeight="true" outlineLevel="0" collapsed="false">
      <c r="A949" s="5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customFormat="false" ht="17.25" hidden="false" customHeight="true" outlineLevel="0" collapsed="false">
      <c r="A950" s="5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customFormat="false" ht="17.25" hidden="false" customHeight="true" outlineLevel="0" collapsed="false">
      <c r="A951" s="5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customFormat="false" ht="17.25" hidden="false" customHeight="true" outlineLevel="0" collapsed="false">
      <c r="A952" s="5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customFormat="false" ht="17.25" hidden="false" customHeight="true" outlineLevel="0" collapsed="false">
      <c r="A953" s="5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customFormat="false" ht="17.25" hidden="false" customHeight="true" outlineLevel="0" collapsed="false">
      <c r="A954" s="5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customFormat="false" ht="17.25" hidden="false" customHeight="true" outlineLevel="0" collapsed="false">
      <c r="A955" s="5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customFormat="false" ht="17.25" hidden="false" customHeight="true" outlineLevel="0" collapsed="false">
      <c r="A956" s="5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customFormat="false" ht="17.25" hidden="false" customHeight="true" outlineLevel="0" collapsed="false">
      <c r="A957" s="5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customFormat="false" ht="17.25" hidden="false" customHeight="true" outlineLevel="0" collapsed="false">
      <c r="A958" s="5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customFormat="false" ht="17.25" hidden="false" customHeight="true" outlineLevel="0" collapsed="false">
      <c r="A959" s="5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customFormat="false" ht="17.25" hidden="false" customHeight="true" outlineLevel="0" collapsed="false">
      <c r="A960" s="5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customFormat="false" ht="17.25" hidden="false" customHeight="true" outlineLevel="0" collapsed="false">
      <c r="A961" s="5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customFormat="false" ht="17.25" hidden="false" customHeight="true" outlineLevel="0" collapsed="false">
      <c r="A962" s="5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customFormat="false" ht="17.25" hidden="false" customHeight="true" outlineLevel="0" collapsed="false">
      <c r="A963" s="5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customFormat="false" ht="17.25" hidden="false" customHeight="true" outlineLevel="0" collapsed="false">
      <c r="A964" s="5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customFormat="false" ht="17.25" hidden="false" customHeight="true" outlineLevel="0" collapsed="false">
      <c r="A965" s="5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customFormat="false" ht="17.25" hidden="false" customHeight="true" outlineLevel="0" collapsed="false">
      <c r="A966" s="5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customFormat="false" ht="17.25" hidden="false" customHeight="true" outlineLevel="0" collapsed="false">
      <c r="A967" s="5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customFormat="false" ht="17.25" hidden="false" customHeight="true" outlineLevel="0" collapsed="false">
      <c r="A968" s="5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customFormat="false" ht="17.25" hidden="false" customHeight="true" outlineLevel="0" collapsed="false">
      <c r="A969" s="5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customFormat="false" ht="17.25" hidden="false" customHeight="true" outlineLevel="0" collapsed="false">
      <c r="A970" s="5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customFormat="false" ht="17.25" hidden="false" customHeight="true" outlineLevel="0" collapsed="false">
      <c r="A971" s="5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customFormat="false" ht="17.25" hidden="false" customHeight="true" outlineLevel="0" collapsed="false">
      <c r="A972" s="5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customFormat="false" ht="17.25" hidden="false" customHeight="true" outlineLevel="0" collapsed="false">
      <c r="A973" s="5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customFormat="false" ht="17.25" hidden="false" customHeight="true" outlineLevel="0" collapsed="false">
      <c r="A974" s="5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customFormat="false" ht="17.25" hidden="false" customHeight="true" outlineLevel="0" collapsed="false">
      <c r="A975" s="5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customFormat="false" ht="17.25" hidden="false" customHeight="true" outlineLevel="0" collapsed="false">
      <c r="A976" s="5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customFormat="false" ht="17.25" hidden="false" customHeight="true" outlineLevel="0" collapsed="false">
      <c r="A977" s="5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customFormat="false" ht="17.25" hidden="false" customHeight="true" outlineLevel="0" collapsed="false">
      <c r="A978" s="5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customFormat="false" ht="17.25" hidden="false" customHeight="true" outlineLevel="0" collapsed="false">
      <c r="A979" s="5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customFormat="false" ht="17.25" hidden="false" customHeight="true" outlineLevel="0" collapsed="false">
      <c r="A980" s="5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customFormat="false" ht="17.25" hidden="false" customHeight="true" outlineLevel="0" collapsed="false">
      <c r="A981" s="5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customFormat="false" ht="17.25" hidden="false" customHeight="true" outlineLevel="0" collapsed="false">
      <c r="A982" s="5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customFormat="false" ht="17.25" hidden="false" customHeight="true" outlineLevel="0" collapsed="false">
      <c r="A983" s="5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customFormat="false" ht="17.25" hidden="false" customHeight="true" outlineLevel="0" collapsed="false">
      <c r="A984" s="5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customFormat="false" ht="17.25" hidden="false" customHeight="true" outlineLevel="0" collapsed="false">
      <c r="A985" s="5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customFormat="false" ht="17.25" hidden="false" customHeight="true" outlineLevel="0" collapsed="false">
      <c r="A986" s="5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customFormat="false" ht="17.25" hidden="false" customHeight="true" outlineLevel="0" collapsed="false">
      <c r="A987" s="5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customFormat="false" ht="17.25" hidden="false" customHeight="true" outlineLevel="0" collapsed="false">
      <c r="A988" s="5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customFormat="false" ht="17.25" hidden="false" customHeight="true" outlineLevel="0" collapsed="false">
      <c r="A989" s="5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customFormat="false" ht="17.25" hidden="false" customHeight="true" outlineLevel="0" collapsed="false">
      <c r="A990" s="5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customFormat="false" ht="17.25" hidden="false" customHeight="true" outlineLevel="0" collapsed="false">
      <c r="A991" s="5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customFormat="false" ht="17.25" hidden="false" customHeight="true" outlineLevel="0" collapsed="false">
      <c r="A992" s="5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customFormat="false" ht="17.25" hidden="false" customHeight="true" outlineLevel="0" collapsed="false">
      <c r="A993" s="5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customFormat="false" ht="17.25" hidden="false" customHeight="true" outlineLevel="0" collapsed="false">
      <c r="A994" s="5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customFormat="false" ht="17.25" hidden="false" customHeight="true" outlineLevel="0" collapsed="false">
      <c r="A995" s="5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customFormat="false" ht="17.25" hidden="false" customHeight="true" outlineLevel="0" collapsed="false">
      <c r="A996" s="5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customFormat="false" ht="17.25" hidden="false" customHeight="true" outlineLevel="0" collapsed="false">
      <c r="A997" s="5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customFormat="false" ht="17.25" hidden="false" customHeight="true" outlineLevel="0" collapsed="false">
      <c r="A998" s="5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customFormat="false" ht="17.25" hidden="false" customHeight="true" outlineLevel="0" collapsed="false">
      <c r="A999" s="5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customFormat="false" ht="17.25" hidden="false" customHeight="true" outlineLevel="0" collapsed="false">
      <c r="A1000" s="5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hyperlinks>
    <hyperlink ref="A5" r:id="rId1" display="Comments, questions and corrections are welcome. You can contact giulio.cornelli@bis.org and jon.frost@bis.org.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1000"/>
  <sheetViews>
    <sheetView showFormulas="false" showGridLines="true" showRowColHeaders="true" showZeros="true" rightToLeft="false" tabSelected="true" showOutlineSymbols="true" defaultGridColor="true" view="normal" topLeftCell="I1" colorId="64" zoomScale="100" zoomScaleNormal="100" zoomScalePageLayoutView="100" workbookViewId="0">
      <pane xSplit="0" ySplit="1" topLeftCell="A2" activePane="bottomLeft" state="frozen"/>
      <selection pane="topLeft" activeCell="I1" activeCellId="0" sqref="I1"/>
      <selection pane="bottomLeft" activeCell="M8" activeCellId="0" sqref="M8"/>
    </sheetView>
  </sheetViews>
  <sheetFormatPr defaultColWidth="12.640625" defaultRowHeight="15" zeroHeight="false" outlineLevelRow="0" outlineLevelCol="0"/>
  <cols>
    <col collapsed="false" customWidth="true" hidden="false" outlineLevel="0" max="1" min="1" style="0" width="7.63"/>
    <col collapsed="false" customWidth="true" hidden="false" outlineLevel="0" max="2" min="2" style="0" width="48.88"/>
    <col collapsed="false" customWidth="true" hidden="false" outlineLevel="0" max="3" min="3" style="0" width="18.51"/>
    <col collapsed="false" customWidth="true" hidden="false" outlineLevel="0" max="4" min="4" style="0" width="17.51"/>
    <col collapsed="false" customWidth="true" hidden="false" outlineLevel="0" max="5" min="5" style="0" width="21.5"/>
    <col collapsed="false" customWidth="true" hidden="false" outlineLevel="0" max="6" min="6" style="0" width="24"/>
    <col collapsed="false" customWidth="true" hidden="false" outlineLevel="0" max="7" min="7" style="0" width="43.51"/>
    <col collapsed="false" customWidth="true" hidden="false" outlineLevel="0" max="8" min="8" style="0" width="14.01"/>
    <col collapsed="false" customWidth="true" hidden="false" outlineLevel="0" max="9" min="9" style="0" width="33.49"/>
    <col collapsed="false" customWidth="true" hidden="false" outlineLevel="0" max="21" min="10" style="0" width="8.75"/>
    <col collapsed="false" customWidth="true" hidden="false" outlineLevel="0" max="1024" min="1020" style="0" width="11.52"/>
  </cols>
  <sheetData>
    <row r="1" customFormat="false" ht="12.75" hidden="false" customHeight="true" outlineLevel="0" collapsed="false">
      <c r="A1" s="6" t="s">
        <v>5</v>
      </c>
      <c r="B1" s="6" t="s">
        <v>6</v>
      </c>
      <c r="C1" s="7" t="s">
        <v>7</v>
      </c>
      <c r="D1" s="7" t="s">
        <v>8</v>
      </c>
      <c r="E1" s="7" t="s">
        <v>9</v>
      </c>
      <c r="F1" s="8" t="s">
        <v>10</v>
      </c>
      <c r="G1" s="9" t="s">
        <v>11</v>
      </c>
      <c r="H1" s="8" t="s">
        <v>12</v>
      </c>
      <c r="I1" s="9" t="s">
        <v>13</v>
      </c>
      <c r="J1" s="10" t="s">
        <v>14</v>
      </c>
      <c r="K1" s="10" t="s">
        <v>15</v>
      </c>
      <c r="L1" s="10" t="s">
        <v>16</v>
      </c>
      <c r="M1" s="11" t="s">
        <v>17</v>
      </c>
    </row>
    <row r="2" customFormat="false" ht="12.75" hidden="false" customHeight="true" outlineLevel="0" collapsed="false">
      <c r="A2" s="12" t="s">
        <v>18</v>
      </c>
      <c r="B2" s="12" t="s">
        <v>19</v>
      </c>
      <c r="C2" s="12"/>
      <c r="D2" s="12"/>
      <c r="E2" s="12"/>
      <c r="F2" s="12" t="n">
        <v>-0.62537676374092</v>
      </c>
      <c r="G2" s="12" t="n">
        <v>-0.283357928438277</v>
      </c>
      <c r="H2" s="12" t="n">
        <v>0</v>
      </c>
      <c r="I2" s="12" t="n">
        <v>0</v>
      </c>
      <c r="J2" s="13" t="n">
        <v>36.48278129</v>
      </c>
      <c r="K2" s="13" t="n">
        <v>0</v>
      </c>
      <c r="L2" s="13" t="n">
        <v>0</v>
      </c>
      <c r="M2" s="14" t="n">
        <v>43047.7</v>
      </c>
    </row>
    <row r="3" customFormat="false" ht="12.75" hidden="false" customHeight="true" outlineLevel="0" collapsed="false">
      <c r="A3" s="12" t="s">
        <v>20</v>
      </c>
      <c r="B3" s="12" t="s">
        <v>21</v>
      </c>
      <c r="C3" s="12" t="n">
        <v>2</v>
      </c>
      <c r="D3" s="12" t="n">
        <v>0</v>
      </c>
      <c r="E3" s="12" t="n">
        <v>2</v>
      </c>
      <c r="F3" s="12" t="n">
        <v>2.7081190446353</v>
      </c>
      <c r="G3" s="12" t="n">
        <v>3.58025661831931</v>
      </c>
      <c r="H3" s="12" t="n">
        <v>20.3947368421053</v>
      </c>
      <c r="I3" s="12" t="n">
        <v>1</v>
      </c>
      <c r="J3" s="15" t="n">
        <v>16.585482148412</v>
      </c>
      <c r="K3" s="13" t="n">
        <v>0.3121684481</v>
      </c>
      <c r="L3" s="13" t="n">
        <v>144.49121</v>
      </c>
      <c r="M3" s="14" t="n">
        <v>36284.6</v>
      </c>
    </row>
    <row r="4" customFormat="false" ht="12.75" hidden="false" customHeight="true" outlineLevel="0" collapsed="false">
      <c r="A4" s="12" t="s">
        <v>22</v>
      </c>
      <c r="B4" s="12" t="s">
        <v>23</v>
      </c>
      <c r="C4" s="12" t="n">
        <v>0</v>
      </c>
      <c r="D4" s="12" t="n">
        <v>0</v>
      </c>
      <c r="E4" s="12" t="n">
        <v>0</v>
      </c>
      <c r="F4" s="12" t="n">
        <v>-0.62537676374092</v>
      </c>
      <c r="G4" s="12" t="n">
        <v>-0.283357928438277</v>
      </c>
      <c r="H4" s="12" t="n">
        <v>0</v>
      </c>
      <c r="I4" s="12" t="n">
        <v>0</v>
      </c>
      <c r="J4" s="15" t="n">
        <v>14.2564536527143</v>
      </c>
      <c r="K4" s="13" t="n">
        <v>0</v>
      </c>
      <c r="L4" s="13" t="n">
        <v>24.49234886</v>
      </c>
      <c r="M4" s="13" t="n">
        <v>516.7</v>
      </c>
    </row>
    <row r="5" customFormat="false" ht="12.75" hidden="false" customHeight="true" outlineLevel="0" collapsed="false">
      <c r="A5" s="12" t="s">
        <v>24</v>
      </c>
      <c r="B5" s="12" t="s">
        <v>25</v>
      </c>
      <c r="C5" s="12" t="n">
        <v>0</v>
      </c>
      <c r="D5" s="12" t="n">
        <v>0</v>
      </c>
      <c r="E5" s="12" t="n">
        <v>0</v>
      </c>
      <c r="F5" s="12" t="n">
        <v>-0.62537676374092</v>
      </c>
      <c r="G5" s="12" t="n">
        <v>-0.283357928438277</v>
      </c>
      <c r="H5" s="12" t="n">
        <v>0</v>
      </c>
      <c r="I5" s="12" t="n">
        <v>0</v>
      </c>
      <c r="J5" s="15" t="n">
        <v>33.6196636963673</v>
      </c>
      <c r="K5" s="13" t="n">
        <v>0.1071478913</v>
      </c>
      <c r="L5" s="13" t="n">
        <v>41.19758222</v>
      </c>
      <c r="M5" s="14" t="n">
        <v>6494.4</v>
      </c>
    </row>
    <row r="6" customFormat="false" ht="12.75" hidden="false" customHeight="true" outlineLevel="0" collapsed="false">
      <c r="A6" s="12" t="s">
        <v>26</v>
      </c>
      <c r="B6" s="12" t="s">
        <v>27</v>
      </c>
      <c r="C6" s="12" t="n">
        <v>0</v>
      </c>
      <c r="D6" s="12" t="n">
        <v>0</v>
      </c>
      <c r="E6" s="12" t="n">
        <v>0</v>
      </c>
      <c r="F6" s="12" t="n">
        <v>-0.62537676374092</v>
      </c>
      <c r="G6" s="12" t="n">
        <v>-0.283357928438277</v>
      </c>
      <c r="H6" s="12" t="n">
        <v>0</v>
      </c>
      <c r="I6" s="12" t="n">
        <v>0</v>
      </c>
      <c r="J6" s="13" t="n">
        <v>32.00736441</v>
      </c>
      <c r="K6" s="13" t="n">
        <v>0.104477226</v>
      </c>
      <c r="L6" s="13" t="n">
        <v>77.92397011</v>
      </c>
      <c r="M6" s="14" t="n">
        <v>4670</v>
      </c>
    </row>
    <row r="7" customFormat="false" ht="12.75" hidden="false" customHeight="true" outlineLevel="0" collapsed="false">
      <c r="A7" s="12" t="s">
        <v>28</v>
      </c>
      <c r="B7" s="12" t="s">
        <v>29</v>
      </c>
      <c r="C7" s="12" t="n">
        <v>0</v>
      </c>
      <c r="D7" s="12" t="n">
        <v>0</v>
      </c>
      <c r="E7" s="12" t="n">
        <v>0</v>
      </c>
      <c r="F7" s="12" t="n">
        <v>-0.62537676374092</v>
      </c>
      <c r="G7" s="12" t="n">
        <v>-0.283357928438277</v>
      </c>
      <c r="H7" s="12" t="n">
        <v>0</v>
      </c>
      <c r="I7" s="12" t="n">
        <v>0</v>
      </c>
      <c r="J7" s="13" t="n">
        <v>13.06360083</v>
      </c>
      <c r="K7" s="13" t="n">
        <v>0.08547738771</v>
      </c>
      <c r="L7" s="13" t="n">
        <v>92.42309488</v>
      </c>
      <c r="M7" s="14" t="n">
        <v>2137.9</v>
      </c>
    </row>
    <row r="8" customFormat="false" ht="12.75" hidden="false" customHeight="true" outlineLevel="0" collapsed="false">
      <c r="A8" s="12" t="s">
        <v>30</v>
      </c>
      <c r="B8" s="12" t="s">
        <v>31</v>
      </c>
      <c r="C8" s="12" t="n">
        <v>1</v>
      </c>
      <c r="D8" s="12" t="n">
        <v>1</v>
      </c>
      <c r="E8" s="12" t="n">
        <v>0</v>
      </c>
      <c r="F8" s="12" t="n">
        <v>1.38404017193188</v>
      </c>
      <c r="G8" s="12" t="n">
        <v>-0.283357928438277</v>
      </c>
      <c r="H8" s="12" t="n">
        <v>12.2938596491228</v>
      </c>
      <c r="I8" s="12" t="n">
        <v>0</v>
      </c>
      <c r="J8" s="13" t="n">
        <v>44.39294881</v>
      </c>
      <c r="K8" s="13" t="n">
        <v>0.2891374932</v>
      </c>
      <c r="L8" s="13" t="n">
        <v>21.3548337</v>
      </c>
      <c r="M8" s="14" t="n">
        <v>10729.2</v>
      </c>
    </row>
    <row r="9" customFormat="false" ht="12.75" hidden="false" customHeight="true" outlineLevel="0" collapsed="false">
      <c r="A9" s="12" t="s">
        <v>32</v>
      </c>
      <c r="B9" s="12" t="s">
        <v>33</v>
      </c>
      <c r="C9" s="12"/>
      <c r="D9" s="12"/>
      <c r="E9" s="12"/>
      <c r="F9" s="12" t="n">
        <v>-0.62537676374092</v>
      </c>
      <c r="G9" s="12" t="n">
        <v>-0.283357928438277</v>
      </c>
      <c r="H9" s="12" t="n">
        <v>0</v>
      </c>
      <c r="I9" s="12" t="n">
        <v>0</v>
      </c>
      <c r="J9" s="13" t="n">
        <v>1.215226781</v>
      </c>
      <c r="K9" s="13" t="n">
        <v>0</v>
      </c>
      <c r="L9" s="13" t="n">
        <v>184.5605401</v>
      </c>
      <c r="M9" s="14" t="n">
        <v>12844.9</v>
      </c>
    </row>
    <row r="10" customFormat="false" ht="12.75" hidden="false" customHeight="true" outlineLevel="0" collapsed="false">
      <c r="A10" s="12" t="s">
        <v>34</v>
      </c>
      <c r="B10" s="12" t="s">
        <v>35</v>
      </c>
      <c r="C10" s="12" t="n">
        <v>2</v>
      </c>
      <c r="D10" s="12" t="n">
        <v>0</v>
      </c>
      <c r="E10" s="12" t="n">
        <v>2</v>
      </c>
      <c r="F10" s="12" t="n">
        <v>1.61917708056573</v>
      </c>
      <c r="G10" s="12" t="n">
        <v>-0.283357928438277</v>
      </c>
      <c r="H10" s="12" t="n">
        <v>13.7324561403509</v>
      </c>
      <c r="I10" s="12" t="n">
        <v>0</v>
      </c>
      <c r="J10" s="13" t="n">
        <v>54.71590233</v>
      </c>
      <c r="K10" s="13" t="n">
        <v>0.5062298077</v>
      </c>
      <c r="L10" s="13" t="n">
        <v>79.17603013</v>
      </c>
      <c r="M10" s="14" t="n">
        <v>53267.9</v>
      </c>
    </row>
    <row r="11" customFormat="false" ht="12.75" hidden="false" customHeight="true" outlineLevel="0" collapsed="false">
      <c r="A11" s="12" t="s">
        <v>36</v>
      </c>
      <c r="B11" s="12" t="s">
        <v>37</v>
      </c>
      <c r="C11" s="12" t="n">
        <v>2</v>
      </c>
      <c r="D11" s="12" t="n">
        <v>1</v>
      </c>
      <c r="E11" s="12" t="n">
        <v>2</v>
      </c>
      <c r="F11" s="12" t="n">
        <v>1.48942165232571</v>
      </c>
      <c r="G11" s="12" t="n">
        <v>2.61435298162991</v>
      </c>
      <c r="H11" s="12" t="n">
        <v>12.9385964912281</v>
      </c>
      <c r="I11" s="12" t="n">
        <v>0.75</v>
      </c>
      <c r="J11" s="13" t="n">
        <v>43.59598857</v>
      </c>
      <c r="K11" s="13" t="n">
        <v>0.7339435918</v>
      </c>
      <c r="L11" s="13" t="n">
        <v>34.5351858</v>
      </c>
      <c r="M11" s="14" t="n">
        <v>59934.1</v>
      </c>
    </row>
    <row r="12" customFormat="false" ht="12.75" hidden="false" customHeight="true" outlineLevel="0" collapsed="false">
      <c r="A12" s="12" t="s">
        <v>38</v>
      </c>
      <c r="B12" s="12" t="s">
        <v>39</v>
      </c>
      <c r="C12" s="12" t="n">
        <v>0</v>
      </c>
      <c r="D12" s="12" t="n">
        <v>0</v>
      </c>
      <c r="E12" s="12" t="n">
        <v>0</v>
      </c>
      <c r="F12" s="12" t="n">
        <v>-0.62537676374092</v>
      </c>
      <c r="G12" s="12" t="n">
        <v>-0.283357928438277</v>
      </c>
      <c r="H12" s="12" t="n">
        <v>0</v>
      </c>
      <c r="I12" s="12" t="n">
        <v>0</v>
      </c>
      <c r="J12" s="13" t="n">
        <v>42.77004593</v>
      </c>
      <c r="K12" s="13" t="n">
        <v>0.2069100069</v>
      </c>
      <c r="L12" s="13" t="n">
        <v>148.4661099</v>
      </c>
      <c r="M12" s="14" t="n">
        <v>23384.3</v>
      </c>
    </row>
    <row r="13" customFormat="false" ht="12.75" hidden="false" customHeight="true" outlineLevel="0" collapsed="false">
      <c r="A13" s="12" t="s">
        <v>40</v>
      </c>
      <c r="B13" s="12" t="s">
        <v>41</v>
      </c>
      <c r="C13" s="12" t="n">
        <v>0</v>
      </c>
      <c r="D13" s="12" t="n">
        <v>0</v>
      </c>
      <c r="E13" s="12" t="n">
        <v>0</v>
      </c>
      <c r="F13" s="12" t="n">
        <v>-0.62537676374092</v>
      </c>
      <c r="G13" s="12" t="n">
        <v>-0.283357928438277</v>
      </c>
      <c r="H13" s="12" t="n">
        <v>0</v>
      </c>
      <c r="I13" s="12" t="n">
        <v>0</v>
      </c>
      <c r="J13" s="13" t="n">
        <v>30.79036763</v>
      </c>
      <c r="K13" s="13" t="n">
        <v>0.09225815771</v>
      </c>
      <c r="L13" s="13" t="n">
        <v>87.92229814</v>
      </c>
      <c r="M13" s="14" t="n">
        <v>5384</v>
      </c>
    </row>
    <row r="14" customFormat="false" ht="12.75" hidden="false" customHeight="true" outlineLevel="0" collapsed="false">
      <c r="A14" s="12" t="s">
        <v>42</v>
      </c>
      <c r="B14" s="12" t="s">
        <v>43</v>
      </c>
      <c r="C14" s="12" t="n">
        <v>0</v>
      </c>
      <c r="D14" s="12" t="n">
        <v>0</v>
      </c>
      <c r="E14" s="12" t="n">
        <v>0</v>
      </c>
      <c r="F14" s="12" t="n">
        <v>-0.62537676374092</v>
      </c>
      <c r="G14" s="12" t="n">
        <v>-0.283357928438277</v>
      </c>
      <c r="H14" s="12" t="n">
        <v>0</v>
      </c>
      <c r="I14" s="12" t="n">
        <v>0</v>
      </c>
      <c r="J14" s="13" t="n">
        <v>31.07968735</v>
      </c>
      <c r="K14" s="13" t="n">
        <v>0.1207782481</v>
      </c>
      <c r="L14" s="13" t="n">
        <v>91.48256746</v>
      </c>
      <c r="M14" s="14" t="n">
        <v>6916.4</v>
      </c>
    </row>
    <row r="15" customFormat="false" ht="12.75" hidden="false" customHeight="true" outlineLevel="0" collapsed="false">
      <c r="A15" s="12" t="s">
        <v>44</v>
      </c>
      <c r="B15" s="12" t="s">
        <v>45</v>
      </c>
      <c r="C15" s="12" t="n">
        <v>0</v>
      </c>
      <c r="D15" s="12" t="n">
        <v>0</v>
      </c>
      <c r="E15" s="12" t="n">
        <v>0</v>
      </c>
      <c r="F15" s="12" t="n">
        <v>-0.62537676374092</v>
      </c>
      <c r="G15" s="12" t="n">
        <v>-0.283357928438277</v>
      </c>
      <c r="H15" s="12" t="n">
        <v>0</v>
      </c>
      <c r="I15" s="12" t="n">
        <v>0</v>
      </c>
      <c r="J15" s="13" t="n">
        <v>39.8497729</v>
      </c>
      <c r="K15" s="13" t="n">
        <v>0.3370705011</v>
      </c>
      <c r="L15" s="13" t="n">
        <v>93.43981278</v>
      </c>
      <c r="M15" s="14" t="n">
        <v>17033.9</v>
      </c>
    </row>
    <row r="16" customFormat="false" ht="12.75" hidden="false" customHeight="true" outlineLevel="0" collapsed="false">
      <c r="A16" s="12" t="s">
        <v>46</v>
      </c>
      <c r="B16" s="12" t="s">
        <v>47</v>
      </c>
      <c r="C16" s="12" t="n">
        <v>0</v>
      </c>
      <c r="D16" s="12" t="n">
        <v>0</v>
      </c>
      <c r="E16" s="12" t="n">
        <v>0</v>
      </c>
      <c r="F16" s="12" t="n">
        <v>0.209072509581643</v>
      </c>
      <c r="G16" s="12" t="n">
        <v>-0.283357928438277</v>
      </c>
      <c r="H16" s="12" t="n">
        <v>5.10526315789474</v>
      </c>
      <c r="I16" s="12" t="n">
        <v>0</v>
      </c>
      <c r="J16" s="13" t="n">
        <v>20.68916037</v>
      </c>
      <c r="K16" s="13" t="n">
        <v>0.1818503668</v>
      </c>
      <c r="L16" s="13" t="n">
        <v>26.07828858</v>
      </c>
      <c r="M16" s="14" t="n">
        <v>2503</v>
      </c>
    </row>
    <row r="17" customFormat="false" ht="12.75" hidden="false" customHeight="true" outlineLevel="0" collapsed="false">
      <c r="A17" s="12" t="s">
        <v>48</v>
      </c>
      <c r="B17" s="12" t="s">
        <v>49</v>
      </c>
      <c r="C17" s="12" t="n">
        <v>0</v>
      </c>
      <c r="D17" s="12" t="n">
        <v>0</v>
      </c>
      <c r="E17" s="12" t="n">
        <v>0</v>
      </c>
      <c r="F17" s="12" t="n">
        <v>1.07793206221648</v>
      </c>
      <c r="G17" s="12" t="n">
        <v>-0.283357928438277</v>
      </c>
      <c r="H17" s="12" t="n">
        <v>10.4210526315789</v>
      </c>
      <c r="I17" s="12" t="n">
        <v>0</v>
      </c>
      <c r="J17" s="13" t="n">
        <v>43.37810066</v>
      </c>
      <c r="K17" s="13" t="n">
        <v>0.5266302039</v>
      </c>
      <c r="L17" s="13" t="n">
        <v>127.8145047</v>
      </c>
      <c r="M17" s="14" t="n">
        <v>51767.8</v>
      </c>
    </row>
    <row r="18" customFormat="false" ht="12.75" hidden="false" customHeight="true" outlineLevel="0" collapsed="false">
      <c r="A18" s="12" t="s">
        <v>50</v>
      </c>
      <c r="B18" s="12" t="s">
        <v>51</v>
      </c>
      <c r="C18" s="12" t="n">
        <v>0</v>
      </c>
      <c r="D18" s="12" t="n">
        <v>0</v>
      </c>
      <c r="E18" s="12" t="n">
        <v>0</v>
      </c>
      <c r="F18" s="12" t="n">
        <v>1.06001004174134</v>
      </c>
      <c r="G18" s="12" t="n">
        <v>-0.283357928438277</v>
      </c>
      <c r="H18" s="12" t="n">
        <v>10.3114035087719</v>
      </c>
      <c r="I18" s="12" t="n">
        <v>0</v>
      </c>
      <c r="J18" s="13" t="n">
        <v>44.84896293</v>
      </c>
      <c r="K18" s="13" t="n">
        <v>0.2790898928</v>
      </c>
      <c r="L18" s="13" t="n">
        <v>96.31558016</v>
      </c>
      <c r="M18" s="14" t="n">
        <v>11635</v>
      </c>
    </row>
    <row r="19" customFormat="false" ht="12.75" hidden="false" customHeight="true" outlineLevel="0" collapsed="false">
      <c r="A19" s="12" t="s">
        <v>52</v>
      </c>
      <c r="B19" s="12" t="s">
        <v>53</v>
      </c>
      <c r="C19" s="12" t="n">
        <v>1</v>
      </c>
      <c r="D19" s="12" t="n">
        <v>1</v>
      </c>
      <c r="E19" s="12" t="n">
        <v>0</v>
      </c>
      <c r="F19" s="12" t="n">
        <v>-0.62537676374092</v>
      </c>
      <c r="G19" s="12" t="n">
        <v>-0.283357928438277</v>
      </c>
      <c r="H19" s="12" t="n">
        <v>0</v>
      </c>
      <c r="I19" s="12" t="n">
        <v>0</v>
      </c>
      <c r="J19" s="13" t="n">
        <v>51.75455519</v>
      </c>
      <c r="K19" s="13" t="n">
        <v>0.3677160754</v>
      </c>
      <c r="L19" s="13" t="n">
        <v>164.0283381</v>
      </c>
      <c r="M19" s="14" t="n">
        <v>22232.3</v>
      </c>
    </row>
    <row r="20" customFormat="false" ht="12.75" hidden="false" customHeight="true" outlineLevel="0" collapsed="false">
      <c r="A20" s="12" t="s">
        <v>54</v>
      </c>
      <c r="B20" s="12" t="s">
        <v>55</v>
      </c>
      <c r="C20" s="12" t="n">
        <v>0</v>
      </c>
      <c r="D20" s="12" t="n">
        <v>0</v>
      </c>
      <c r="E20" s="12" t="n">
        <v>0</v>
      </c>
      <c r="F20" s="12" t="n">
        <v>-0.62537676374092</v>
      </c>
      <c r="G20" s="12" t="n">
        <v>-0.283357928438277</v>
      </c>
      <c r="H20" s="12" t="n">
        <v>0</v>
      </c>
      <c r="I20" s="12" t="n">
        <v>0</v>
      </c>
      <c r="J20" s="13" t="n">
        <v>40.87353683</v>
      </c>
      <c r="K20" s="13" t="n">
        <v>0</v>
      </c>
      <c r="L20" s="13" t="n">
        <v>74.5489827</v>
      </c>
      <c r="M20" s="14" t="n">
        <v>110869.5</v>
      </c>
    </row>
    <row r="21" customFormat="false" ht="12.75" hidden="false" customHeight="true" outlineLevel="0" collapsed="false">
      <c r="A21" s="12" t="s">
        <v>56</v>
      </c>
      <c r="B21" s="12" t="s">
        <v>57</v>
      </c>
      <c r="C21" s="12" t="n">
        <v>0</v>
      </c>
      <c r="D21" s="12" t="n">
        <v>0</v>
      </c>
      <c r="E21" s="12" t="n">
        <v>0</v>
      </c>
      <c r="F21" s="12" t="n">
        <v>-0.62537676374092</v>
      </c>
      <c r="G21" s="12" t="n">
        <v>-0.283357928438277</v>
      </c>
      <c r="H21" s="12" t="n">
        <v>0</v>
      </c>
      <c r="I21" s="12" t="n">
        <v>0</v>
      </c>
      <c r="J21" s="13" t="n">
        <v>43.44672679</v>
      </c>
      <c r="K21" s="13" t="n">
        <v>0.2276553915</v>
      </c>
      <c r="L21" s="13" t="n">
        <v>105.4368716</v>
      </c>
      <c r="M21" s="14" t="n">
        <v>31722.7</v>
      </c>
    </row>
    <row r="22" customFormat="false" ht="12.75" hidden="false" customHeight="true" outlineLevel="0" collapsed="false">
      <c r="A22" s="12" t="s">
        <v>58</v>
      </c>
      <c r="B22" s="12" t="s">
        <v>59</v>
      </c>
      <c r="C22" s="12" t="n">
        <v>0</v>
      </c>
      <c r="D22" s="12" t="n">
        <v>0</v>
      </c>
      <c r="E22" s="12" t="n">
        <v>0</v>
      </c>
      <c r="F22" s="12" t="n">
        <v>-0.62537676374092</v>
      </c>
      <c r="G22" s="12" t="n">
        <v>-0.283357928438277</v>
      </c>
      <c r="H22" s="12" t="n">
        <v>0</v>
      </c>
      <c r="I22" s="12" t="n">
        <v>0</v>
      </c>
      <c r="J22" s="13" t="n">
        <v>26.69309067</v>
      </c>
      <c r="K22" s="13" t="n">
        <v>0.1624206217</v>
      </c>
      <c r="L22" s="13" t="n">
        <v>54.23253843</v>
      </c>
      <c r="M22" s="14" t="n">
        <v>3414.9</v>
      </c>
    </row>
    <row r="23" customFormat="false" ht="12.75" hidden="false" customHeight="true" outlineLevel="0" collapsed="false">
      <c r="A23" s="12" t="s">
        <v>60</v>
      </c>
      <c r="B23" s="12" t="s">
        <v>61</v>
      </c>
      <c r="C23" s="12" t="n">
        <v>1</v>
      </c>
      <c r="D23" s="12" t="n">
        <v>1</v>
      </c>
      <c r="E23" s="12" t="n">
        <v>0</v>
      </c>
      <c r="F23" s="12" t="n">
        <v>1.6019719409096</v>
      </c>
      <c r="G23" s="12" t="n">
        <v>-0.283357928438277</v>
      </c>
      <c r="H23" s="12" t="n">
        <v>13.6271929824561</v>
      </c>
      <c r="I23" s="12" t="n">
        <v>0</v>
      </c>
      <c r="J23" s="13" t="n">
        <v>35.06488548</v>
      </c>
      <c r="K23" s="13" t="n">
        <v>0.4212160674</v>
      </c>
      <c r="L23" s="13" t="n">
        <v>20.07765629</v>
      </c>
      <c r="M23" s="14" t="n">
        <v>7518.8</v>
      </c>
    </row>
    <row r="24" customFormat="false" ht="12.75" hidden="false" customHeight="true" outlineLevel="0" collapsed="false">
      <c r="A24" s="12" t="s">
        <v>62</v>
      </c>
      <c r="B24" s="12" t="s">
        <v>63</v>
      </c>
      <c r="C24" s="12" t="n">
        <v>3</v>
      </c>
      <c r="D24" s="12" t="n">
        <v>3</v>
      </c>
      <c r="E24" s="12" t="n">
        <v>0</v>
      </c>
      <c r="F24" s="12" t="n">
        <v>-0.62537676374092</v>
      </c>
      <c r="G24" s="12" t="n">
        <v>3.58025661831931</v>
      </c>
      <c r="H24" s="12" t="n">
        <v>0</v>
      </c>
      <c r="I24" s="12" t="n">
        <v>1</v>
      </c>
      <c r="J24" s="13" t="n">
        <v>35.36869805</v>
      </c>
      <c r="K24" s="13" t="n">
        <v>0.3645716956</v>
      </c>
      <c r="L24" s="13" t="n">
        <v>95.65389282</v>
      </c>
      <c r="M24" s="14" t="n">
        <v>28239.4</v>
      </c>
    </row>
    <row r="25" customFormat="false" ht="12.75" hidden="false" customHeight="true" outlineLevel="0" collapsed="false">
      <c r="A25" s="12" t="s">
        <v>64</v>
      </c>
      <c r="B25" s="12" t="s">
        <v>65</v>
      </c>
      <c r="C25" s="12" t="n">
        <v>2</v>
      </c>
      <c r="D25" s="12" t="n">
        <v>2</v>
      </c>
      <c r="E25" s="12" t="n">
        <v>2</v>
      </c>
      <c r="F25" s="12" t="n">
        <v>-0.62537676374092</v>
      </c>
      <c r="G25" s="12" t="n">
        <v>-0.283357928438277</v>
      </c>
      <c r="H25" s="12" t="n">
        <v>0</v>
      </c>
      <c r="I25" s="12" t="n">
        <v>0</v>
      </c>
      <c r="J25" s="13" t="n">
        <v>21.90604756</v>
      </c>
      <c r="K25" s="13" t="n">
        <v>0.141460111</v>
      </c>
      <c r="L25" s="13" t="n">
        <v>84.72987543</v>
      </c>
      <c r="M25" s="14" t="n">
        <v>3000.8</v>
      </c>
    </row>
    <row r="26" customFormat="false" ht="12.75" hidden="false" customHeight="true" outlineLevel="0" collapsed="false">
      <c r="A26" s="12" t="s">
        <v>66</v>
      </c>
      <c r="B26" s="12" t="s">
        <v>67</v>
      </c>
      <c r="C26" s="12" t="n">
        <v>0</v>
      </c>
      <c r="D26" s="12" t="n">
        <v>0</v>
      </c>
      <c r="E26" s="12" t="n">
        <v>0</v>
      </c>
      <c r="F26" s="12" t="n">
        <v>-0.62537676374092</v>
      </c>
      <c r="G26" s="12" t="n">
        <v>-0.283357928438277</v>
      </c>
      <c r="H26" s="12" t="n">
        <v>0</v>
      </c>
      <c r="I26" s="12" t="n">
        <v>0</v>
      </c>
      <c r="J26" s="13" t="n">
        <v>42.83919501</v>
      </c>
      <c r="K26" s="13" t="n">
        <v>0.2571921492</v>
      </c>
      <c r="L26" s="13" t="n">
        <v>97.95917242</v>
      </c>
      <c r="M26" s="14" t="n">
        <v>7347.6</v>
      </c>
    </row>
    <row r="27" customFormat="false" ht="12.75" hidden="false" customHeight="true" outlineLevel="0" collapsed="false">
      <c r="A27" s="12" t="s">
        <v>68</v>
      </c>
      <c r="B27" s="12" t="s">
        <v>69</v>
      </c>
      <c r="C27" s="12" t="n">
        <v>0</v>
      </c>
      <c r="D27" s="12" t="n">
        <v>0</v>
      </c>
      <c r="E27" s="12" t="n">
        <v>0</v>
      </c>
      <c r="F27" s="12" t="n">
        <v>-0.62537676374092</v>
      </c>
      <c r="G27" s="12" t="n">
        <v>-0.283357928438277</v>
      </c>
      <c r="H27" s="12" t="n">
        <v>0</v>
      </c>
      <c r="I27" s="12" t="n">
        <v>0</v>
      </c>
      <c r="J27" s="13" t="n">
        <v>35.06364162</v>
      </c>
      <c r="K27" s="13" t="n">
        <v>0.08178150458</v>
      </c>
      <c r="L27" s="13" t="n">
        <v>125.1613747</v>
      </c>
      <c r="M27" s="14" t="n">
        <v>7303.7</v>
      </c>
    </row>
    <row r="28" customFormat="false" ht="12.75" hidden="false" customHeight="true" outlineLevel="0" collapsed="false">
      <c r="A28" s="12" t="s">
        <v>70</v>
      </c>
      <c r="B28" s="12" t="s">
        <v>71</v>
      </c>
      <c r="C28" s="12" t="n">
        <v>0</v>
      </c>
      <c r="D28" s="12" t="n">
        <v>0</v>
      </c>
      <c r="E28" s="12" t="n">
        <v>0</v>
      </c>
      <c r="F28" s="12" t="n">
        <v>-0.62537676374092</v>
      </c>
      <c r="G28" s="12" t="n">
        <v>-0.283357928438277</v>
      </c>
      <c r="H28" s="12" t="n">
        <v>0</v>
      </c>
      <c r="I28" s="12" t="n">
        <v>0</v>
      </c>
      <c r="J28" s="13" t="n">
        <v>19.86753803</v>
      </c>
      <c r="K28" s="13" t="n">
        <v>0.2129167965</v>
      </c>
      <c r="L28" s="13" t="n">
        <v>109.7121715</v>
      </c>
      <c r="M28" s="14" t="n">
        <v>4420.5</v>
      </c>
    </row>
    <row r="29" customFormat="false" ht="12.75" hidden="false" customHeight="true" outlineLevel="0" collapsed="false">
      <c r="A29" s="12" t="s">
        <v>72</v>
      </c>
      <c r="B29" s="12" t="s">
        <v>73</v>
      </c>
      <c r="C29" s="12" t="n">
        <v>2</v>
      </c>
      <c r="D29" s="12" t="n">
        <v>1</v>
      </c>
      <c r="E29" s="12" t="n">
        <v>2</v>
      </c>
      <c r="F29" s="12" t="n">
        <v>5.38853642689738</v>
      </c>
      <c r="G29" s="12" t="n">
        <v>0.14593257675701</v>
      </c>
      <c r="H29" s="12" t="n">
        <v>36.7938596491228</v>
      </c>
      <c r="I29" s="12" t="n">
        <v>0.111111111111111</v>
      </c>
      <c r="J29" s="13" t="n">
        <v>30.8501691</v>
      </c>
      <c r="K29" s="13" t="n">
        <v>0.6768416893</v>
      </c>
      <c r="L29" s="13" t="n">
        <v>56.1387781</v>
      </c>
      <c r="M29" s="14" t="n">
        <v>52051.4</v>
      </c>
    </row>
    <row r="30" customFormat="false" ht="12.75" hidden="false" customHeight="true" outlineLevel="0" collapsed="false">
      <c r="A30" s="12" t="s">
        <v>74</v>
      </c>
      <c r="B30" s="12" t="s">
        <v>75</v>
      </c>
      <c r="C30" s="12" t="n">
        <v>1</v>
      </c>
      <c r="D30" s="12" t="n">
        <v>1</v>
      </c>
      <c r="E30" s="12" t="n">
        <v>0</v>
      </c>
      <c r="F30" s="12" t="n">
        <v>-0.62537676374092</v>
      </c>
      <c r="G30" s="12" t="n">
        <v>1.64844934494051</v>
      </c>
      <c r="H30" s="12" t="n">
        <v>0</v>
      </c>
      <c r="I30" s="12" t="n">
        <v>0.5</v>
      </c>
      <c r="J30" s="15" t="n">
        <f aca="false">AVERAGE(195.941138,123.5728721)</f>
        <v>159.7570051</v>
      </c>
      <c r="K30" s="13" t="n">
        <v>0</v>
      </c>
      <c r="L30" s="13" t="n">
        <v>175.58100675</v>
      </c>
      <c r="M30" s="13" t="n">
        <v>22549.1</v>
      </c>
    </row>
    <row r="31" customFormat="false" ht="12.75" hidden="false" customHeight="true" outlineLevel="0" collapsed="false">
      <c r="A31" s="12" t="s">
        <v>76</v>
      </c>
      <c r="B31" s="12" t="s">
        <v>77</v>
      </c>
      <c r="C31" s="12" t="n">
        <v>2</v>
      </c>
      <c r="D31" s="12" t="n">
        <v>1</v>
      </c>
      <c r="E31" s="12" t="n">
        <v>2</v>
      </c>
      <c r="F31" s="12" t="n">
        <v>1.40267907322603</v>
      </c>
      <c r="G31" s="12" t="n">
        <v>3.58025661831931</v>
      </c>
      <c r="H31" s="12" t="n">
        <v>12.4078947368421</v>
      </c>
      <c r="I31" s="12" t="n">
        <v>1</v>
      </c>
      <c r="J31" s="13" t="n">
        <v>50.59485745</v>
      </c>
      <c r="K31" s="13" t="n">
        <v>0.8673287485</v>
      </c>
      <c r="L31" s="13" t="n">
        <v>98.81758705</v>
      </c>
      <c r="M31" s="14" t="n">
        <v>93457.4</v>
      </c>
    </row>
    <row r="32" customFormat="false" ht="12.75" hidden="false" customHeight="true" outlineLevel="0" collapsed="false">
      <c r="A32" s="12" t="s">
        <v>78</v>
      </c>
      <c r="B32" s="12" t="s">
        <v>79</v>
      </c>
      <c r="C32" s="12"/>
      <c r="D32" s="12"/>
      <c r="E32" s="12"/>
      <c r="F32" s="12" t="n">
        <v>-0.62537676374092</v>
      </c>
      <c r="G32" s="12" t="n">
        <v>-0.283357928438277</v>
      </c>
      <c r="H32" s="12" t="n">
        <v>0</v>
      </c>
      <c r="I32" s="12" t="n">
        <v>0</v>
      </c>
      <c r="J32" s="13" t="n">
        <v>0</v>
      </c>
      <c r="K32" s="13" t="n">
        <v>0</v>
      </c>
      <c r="L32" s="13" t="n">
        <v>0</v>
      </c>
      <c r="M32" s="13" t="n">
        <v>0</v>
      </c>
    </row>
    <row r="33" customFormat="false" ht="12.75" hidden="false" customHeight="true" outlineLevel="0" collapsed="false">
      <c r="A33" s="12" t="s">
        <v>80</v>
      </c>
      <c r="B33" s="12" t="s">
        <v>81</v>
      </c>
      <c r="C33" s="12" t="n">
        <v>1</v>
      </c>
      <c r="D33" s="12" t="n">
        <v>1</v>
      </c>
      <c r="E33" s="12" t="n">
        <v>0</v>
      </c>
      <c r="F33" s="12" t="n">
        <v>0.319472155708511</v>
      </c>
      <c r="G33" s="12" t="n">
        <v>-1.57122944402414</v>
      </c>
      <c r="H33" s="12" t="n">
        <v>5.78070175438597</v>
      </c>
      <c r="I33" s="12" t="n">
        <v>-0.333333333333333</v>
      </c>
      <c r="J33" s="13" t="n">
        <v>42.27089309</v>
      </c>
      <c r="K33" s="13" t="n">
        <v>0.4157080112</v>
      </c>
      <c r="L33" s="13" t="n">
        <v>50.55060752</v>
      </c>
      <c r="M33" s="14" t="n">
        <v>16502.8</v>
      </c>
    </row>
    <row r="34" customFormat="false" ht="12.75" hidden="false" customHeight="true" outlineLevel="0" collapsed="false">
      <c r="A34" s="12" t="s">
        <v>82</v>
      </c>
      <c r="B34" s="12" t="s">
        <v>83</v>
      </c>
      <c r="C34" s="12" t="n">
        <v>2</v>
      </c>
      <c r="D34" s="12" t="n">
        <v>2</v>
      </c>
      <c r="E34" s="12" t="n">
        <v>2</v>
      </c>
      <c r="F34" s="12" t="n">
        <v>0.209278785172791</v>
      </c>
      <c r="G34" s="12" t="n">
        <v>1.64844934494051</v>
      </c>
      <c r="H34" s="12" t="n">
        <v>5.10652517730026</v>
      </c>
      <c r="I34" s="12" t="n">
        <v>0.5</v>
      </c>
      <c r="J34" s="13" t="n">
        <v>27.28760372</v>
      </c>
      <c r="K34" s="13" t="n">
        <v>0.3994772223</v>
      </c>
      <c r="L34" s="13" t="n">
        <v>26.62921538</v>
      </c>
      <c r="M34" s="14" t="n">
        <v>12556.3</v>
      </c>
    </row>
    <row r="35" customFormat="false" ht="12.75" hidden="false" customHeight="true" outlineLevel="0" collapsed="false">
      <c r="A35" s="12" t="s">
        <v>84</v>
      </c>
      <c r="B35" s="12" t="s">
        <v>85</v>
      </c>
      <c r="C35" s="12" t="n">
        <v>0</v>
      </c>
      <c r="D35" s="12" t="n">
        <v>0</v>
      </c>
      <c r="E35" s="12" t="n">
        <v>0</v>
      </c>
      <c r="F35" s="12" t="n">
        <v>1.09585408269162</v>
      </c>
      <c r="G35" s="12" t="n">
        <v>-0.283357928438277</v>
      </c>
      <c r="H35" s="12" t="n">
        <v>10.530701754386</v>
      </c>
      <c r="I35" s="12" t="n">
        <v>0</v>
      </c>
      <c r="J35" s="13" t="n">
        <v>35.95568358</v>
      </c>
      <c r="K35" s="13" t="n">
        <v>0.2394085041</v>
      </c>
      <c r="L35" s="13" t="n">
        <v>31.94180709</v>
      </c>
      <c r="M35" s="14" t="n">
        <v>6131.2</v>
      </c>
    </row>
    <row r="36" customFormat="false" ht="12.75" hidden="false" customHeight="true" outlineLevel="0" collapsed="false">
      <c r="A36" s="12" t="s">
        <v>86</v>
      </c>
      <c r="B36" s="12" t="s">
        <v>87</v>
      </c>
      <c r="C36" s="12" t="n">
        <v>0</v>
      </c>
      <c r="D36" s="12" t="n">
        <v>0</v>
      </c>
      <c r="E36" s="12" t="n">
        <v>0</v>
      </c>
      <c r="F36" s="12" t="n">
        <v>-0.62537676374092</v>
      </c>
      <c r="G36" s="12" t="n">
        <v>-0.283357928438277</v>
      </c>
      <c r="H36" s="12" t="n">
        <v>0</v>
      </c>
      <c r="I36" s="12" t="n">
        <v>0</v>
      </c>
      <c r="J36" s="13" t="n">
        <v>37.04376621</v>
      </c>
      <c r="K36" s="13" t="n">
        <v>0.2151337517</v>
      </c>
      <c r="L36" s="13" t="n">
        <v>70.20155955</v>
      </c>
      <c r="M36" s="14" t="n">
        <v>12508.6</v>
      </c>
    </row>
    <row r="37" customFormat="false" ht="12.75" hidden="false" customHeight="true" outlineLevel="0" collapsed="false">
      <c r="A37" s="12" t="s">
        <v>88</v>
      </c>
      <c r="B37" s="12" t="s">
        <v>89</v>
      </c>
      <c r="C37" s="12" t="n">
        <v>0</v>
      </c>
      <c r="D37" s="12" t="n">
        <v>0</v>
      </c>
      <c r="E37" s="12" t="n">
        <v>0</v>
      </c>
      <c r="F37" s="12" t="n">
        <v>-0.62537676374092</v>
      </c>
      <c r="G37" s="12" t="n">
        <v>-0.283357928438277</v>
      </c>
      <c r="H37" s="12" t="n">
        <v>0</v>
      </c>
      <c r="I37" s="12" t="n">
        <v>0</v>
      </c>
      <c r="J37" s="13" t="n">
        <v>7.239823439</v>
      </c>
      <c r="K37" s="13" t="n">
        <v>0</v>
      </c>
      <c r="L37" s="13" t="n">
        <v>51.16413841</v>
      </c>
      <c r="M37" s="14" t="n">
        <v>9477.9</v>
      </c>
    </row>
    <row r="38" customFormat="false" ht="12.75" hidden="false" customHeight="true" outlineLevel="0" collapsed="false">
      <c r="A38" s="12" t="s">
        <v>90</v>
      </c>
      <c r="B38" s="12" t="s">
        <v>91</v>
      </c>
      <c r="C38" s="12" t="n">
        <v>0</v>
      </c>
      <c r="D38" s="12" t="n">
        <v>0</v>
      </c>
      <c r="E38" s="12" t="n">
        <v>0</v>
      </c>
      <c r="F38" s="12" t="n">
        <v>-0.62537676374092</v>
      </c>
      <c r="G38" s="12" t="n">
        <v>-0.283357928438277</v>
      </c>
      <c r="H38" s="12" t="n">
        <v>0</v>
      </c>
      <c r="I38" s="12" t="n">
        <v>0</v>
      </c>
      <c r="J38" s="13" t="n">
        <v>27.70826121</v>
      </c>
      <c r="K38" s="13" t="n">
        <v>0.1772563781</v>
      </c>
      <c r="L38" s="13" t="n">
        <v>93.05576175</v>
      </c>
      <c r="M38" s="14" t="n">
        <v>3445.8</v>
      </c>
    </row>
    <row r="39" customFormat="false" ht="12.75" hidden="false" customHeight="true" outlineLevel="0" collapsed="false">
      <c r="A39" s="12" t="s">
        <v>92</v>
      </c>
      <c r="B39" s="12" t="s">
        <v>93</v>
      </c>
      <c r="C39" s="12" t="n">
        <v>0</v>
      </c>
      <c r="D39" s="12" t="n">
        <v>0</v>
      </c>
      <c r="E39" s="12" t="n">
        <v>0</v>
      </c>
      <c r="F39" s="12" t="n">
        <v>-0.62537676374092</v>
      </c>
      <c r="G39" s="12" t="n">
        <v>-0.283357928438277</v>
      </c>
      <c r="H39" s="12" t="n">
        <v>0</v>
      </c>
      <c r="I39" s="12" t="n">
        <v>0</v>
      </c>
      <c r="J39" s="13" t="n">
        <v>49.54147255</v>
      </c>
      <c r="K39" s="13" t="n">
        <v>0.4741827569</v>
      </c>
      <c r="L39" s="13" t="n">
        <v>119.3240412</v>
      </c>
      <c r="M39" s="14" t="n">
        <v>30798.5</v>
      </c>
    </row>
    <row r="40" customFormat="false" ht="12.75" hidden="false" customHeight="true" outlineLevel="0" collapsed="false">
      <c r="A40" s="12" t="s">
        <v>94</v>
      </c>
      <c r="B40" s="12" t="s">
        <v>95</v>
      </c>
      <c r="C40" s="12" t="n">
        <v>1</v>
      </c>
      <c r="D40" s="12" t="n">
        <v>1</v>
      </c>
      <c r="E40" s="12" t="n">
        <v>0</v>
      </c>
      <c r="F40" s="12" t="n">
        <v>0.957496084623529</v>
      </c>
      <c r="G40" s="12" t="n">
        <v>-2.21516520181707</v>
      </c>
      <c r="H40" s="12" t="n">
        <v>9.68421052631579</v>
      </c>
      <c r="I40" s="12" t="n">
        <v>-0.5</v>
      </c>
      <c r="J40" s="13" t="n">
        <v>49.03862119</v>
      </c>
      <c r="K40" s="13" t="n">
        <v>0.2920857148</v>
      </c>
      <c r="L40" s="13" t="n">
        <v>113.6954791</v>
      </c>
      <c r="M40" s="14" t="n">
        <v>26378.5</v>
      </c>
    </row>
    <row r="41" customFormat="false" ht="12.75" hidden="false" customHeight="true" outlineLevel="0" collapsed="false">
      <c r="A41" s="12" t="s">
        <v>96</v>
      </c>
      <c r="B41" s="12" t="s">
        <v>97</v>
      </c>
      <c r="C41" s="12" t="n">
        <v>0</v>
      </c>
      <c r="D41" s="12" t="n">
        <v>0</v>
      </c>
      <c r="E41" s="12" t="n">
        <v>0</v>
      </c>
      <c r="F41" s="12" t="n">
        <v>2.47728342091548</v>
      </c>
      <c r="G41" s="12" t="n">
        <v>0.334820399042936</v>
      </c>
      <c r="H41" s="12" t="n">
        <v>18.9824561403509</v>
      </c>
      <c r="I41" s="12" t="n">
        <v>0.16</v>
      </c>
      <c r="J41" s="13" t="n">
        <v>48.30664501</v>
      </c>
      <c r="K41" s="13" t="n">
        <v>0.6516185708</v>
      </c>
      <c r="L41" s="13" t="n">
        <v>57.21762917</v>
      </c>
      <c r="M41" s="14" t="n">
        <v>50801.8</v>
      </c>
    </row>
    <row r="42" customFormat="false" ht="12.75" hidden="false" customHeight="true" outlineLevel="0" collapsed="false">
      <c r="A42" s="12" t="s">
        <v>98</v>
      </c>
      <c r="B42" s="12" t="s">
        <v>99</v>
      </c>
      <c r="C42" s="12" t="n">
        <v>0</v>
      </c>
      <c r="D42" s="12" t="n">
        <v>0</v>
      </c>
      <c r="E42" s="12" t="n">
        <v>0</v>
      </c>
      <c r="F42" s="12" t="n">
        <v>-0.62537676374092</v>
      </c>
      <c r="G42" s="12" t="n">
        <v>-0.283357928438277</v>
      </c>
      <c r="H42" s="12" t="n">
        <v>0</v>
      </c>
      <c r="I42" s="12" t="n">
        <v>0</v>
      </c>
      <c r="J42" s="13" t="n">
        <v>8.661724996</v>
      </c>
      <c r="K42" s="13" t="n">
        <v>0.1222104597</v>
      </c>
      <c r="L42" s="13" t="n">
        <v>284.9036587</v>
      </c>
      <c r="M42" s="14" t="n">
        <v>3363.7</v>
      </c>
    </row>
    <row r="43" customFormat="false" ht="12.75" hidden="false" customHeight="true" outlineLevel="0" collapsed="false">
      <c r="A43" s="12" t="s">
        <v>100</v>
      </c>
      <c r="B43" s="12" t="s">
        <v>101</v>
      </c>
      <c r="C43" s="12" t="n">
        <v>1</v>
      </c>
      <c r="D43" s="12" t="n">
        <v>1</v>
      </c>
      <c r="E43" s="12" t="n">
        <v>0</v>
      </c>
      <c r="F43" s="12" t="n">
        <v>0.891543049275011</v>
      </c>
      <c r="G43" s="12" t="n">
        <v>-2.60152665649283</v>
      </c>
      <c r="H43" s="12" t="n">
        <v>9.28070175438597</v>
      </c>
      <c r="I43" s="12" t="n">
        <v>-0.6</v>
      </c>
      <c r="J43" s="13" t="n">
        <v>51.68723143</v>
      </c>
      <c r="K43" s="13" t="n">
        <v>0.5795728557</v>
      </c>
      <c r="L43" s="13" t="n">
        <v>77.098008</v>
      </c>
      <c r="M43" s="14" t="n">
        <v>67803</v>
      </c>
    </row>
    <row r="44" customFormat="false" ht="12.75" hidden="false" customHeight="true" outlineLevel="0" collapsed="false">
      <c r="A44" s="12" t="s">
        <v>102</v>
      </c>
      <c r="B44" s="12" t="s">
        <v>103</v>
      </c>
      <c r="C44" s="12" t="n">
        <v>0</v>
      </c>
      <c r="D44" s="12" t="n">
        <v>0</v>
      </c>
      <c r="E44" s="12" t="n">
        <v>0</v>
      </c>
      <c r="F44" s="12" t="n">
        <v>-0.62537676374092</v>
      </c>
      <c r="G44" s="12" t="n">
        <v>-0.283357928438277</v>
      </c>
      <c r="H44" s="12" t="n">
        <v>0</v>
      </c>
      <c r="I44" s="12" t="n">
        <v>0</v>
      </c>
      <c r="J44" s="13" t="n">
        <v>29.7550843</v>
      </c>
      <c r="K44" s="13" t="n">
        <v>0.1383476435</v>
      </c>
      <c r="L44" s="13" t="n">
        <v>57.70616178</v>
      </c>
      <c r="M44" s="14" t="n">
        <v>8603.8</v>
      </c>
    </row>
    <row r="45" customFormat="false" ht="12.75" hidden="false" customHeight="true" outlineLevel="0" collapsed="false">
      <c r="A45" s="12" t="s">
        <v>104</v>
      </c>
      <c r="B45" s="12" t="s">
        <v>105</v>
      </c>
      <c r="C45" s="12" t="n">
        <v>0</v>
      </c>
      <c r="D45" s="12" t="n">
        <v>0</v>
      </c>
      <c r="E45" s="12" t="n">
        <v>0</v>
      </c>
      <c r="F45" s="12" t="n">
        <v>-0.62537676374092</v>
      </c>
      <c r="G45" s="12" t="n">
        <v>-0.283357928438277</v>
      </c>
      <c r="H45" s="12" t="n">
        <v>0</v>
      </c>
      <c r="I45" s="12" t="n">
        <v>0</v>
      </c>
      <c r="J45" s="13" t="n">
        <v>31.3631835</v>
      </c>
      <c r="K45" s="13" t="n">
        <v>0.1214693739</v>
      </c>
      <c r="L45" s="13" t="n">
        <v>58.45262911</v>
      </c>
      <c r="M45" s="14" t="n">
        <v>3765</v>
      </c>
    </row>
    <row r="46" customFormat="false" ht="12.75" hidden="false" customHeight="true" outlineLevel="0" collapsed="false">
      <c r="A46" s="12" t="s">
        <v>106</v>
      </c>
      <c r="B46" s="12" t="s">
        <v>107</v>
      </c>
      <c r="C46" s="12" t="n">
        <v>2</v>
      </c>
      <c r="D46" s="12" t="n">
        <v>1</v>
      </c>
      <c r="E46" s="12" t="n">
        <v>2</v>
      </c>
      <c r="F46" s="12" t="n">
        <v>1.59708049926671</v>
      </c>
      <c r="G46" s="12" t="n">
        <v>0.733382741761087</v>
      </c>
      <c r="H46" s="12" t="n">
        <v>13.5972665416205</v>
      </c>
      <c r="I46" s="12" t="n">
        <v>0.263157894736842</v>
      </c>
      <c r="J46" s="13" t="n">
        <v>48.37616102</v>
      </c>
      <c r="K46" s="13" t="n">
        <v>0</v>
      </c>
      <c r="L46" s="13" t="n">
        <v>62.89147874</v>
      </c>
      <c r="M46" s="14" t="n">
        <v>42307.7</v>
      </c>
    </row>
    <row r="47" customFormat="false" ht="12.75" hidden="false" customHeight="true" outlineLevel="0" collapsed="false">
      <c r="A47" s="12" t="s">
        <v>108</v>
      </c>
      <c r="B47" s="12" t="s">
        <v>109</v>
      </c>
      <c r="C47" s="12" t="n">
        <v>2</v>
      </c>
      <c r="D47" s="12" t="n">
        <v>2</v>
      </c>
      <c r="E47" s="12" t="n">
        <v>0</v>
      </c>
      <c r="F47" s="12" t="n">
        <v>-0.62537676374092</v>
      </c>
      <c r="G47" s="12" t="n">
        <v>-0.283357928438277</v>
      </c>
      <c r="H47" s="12" t="n">
        <v>0</v>
      </c>
      <c r="I47" s="12" t="n">
        <v>0</v>
      </c>
      <c r="J47" s="13" t="n">
        <v>29.72819847</v>
      </c>
      <c r="K47" s="13" t="n">
        <v>0.1497088231</v>
      </c>
      <c r="L47" s="13" t="n">
        <v>40.48276322</v>
      </c>
      <c r="M47" s="14" t="n">
        <v>5934.9</v>
      </c>
    </row>
    <row r="48" customFormat="false" ht="12.75" hidden="false" customHeight="true" outlineLevel="0" collapsed="false">
      <c r="A48" s="12" t="s">
        <v>110</v>
      </c>
      <c r="B48" s="12" t="s">
        <v>111</v>
      </c>
      <c r="C48" s="12"/>
      <c r="D48" s="12"/>
      <c r="E48" s="12"/>
      <c r="F48" s="12" t="n">
        <v>-0.62537676374092</v>
      </c>
      <c r="G48" s="12" t="n">
        <v>-0.283357928438277</v>
      </c>
      <c r="H48" s="12" t="n">
        <v>0</v>
      </c>
      <c r="I48" s="12" t="n">
        <v>0</v>
      </c>
      <c r="J48" s="13" t="n">
        <v>0</v>
      </c>
      <c r="K48" s="13" t="n">
        <v>0</v>
      </c>
      <c r="L48" s="13" t="n">
        <v>0</v>
      </c>
      <c r="M48" s="13" t="n">
        <v>0</v>
      </c>
    </row>
    <row r="49" customFormat="false" ht="12.75" hidden="false" customHeight="true" outlineLevel="0" collapsed="false">
      <c r="A49" s="12" t="s">
        <v>112</v>
      </c>
      <c r="B49" s="12" t="s">
        <v>113</v>
      </c>
      <c r="C49" s="12" t="n">
        <v>3</v>
      </c>
      <c r="D49" s="12" t="n">
        <v>3</v>
      </c>
      <c r="E49" s="12" t="n">
        <v>0</v>
      </c>
      <c r="F49" s="12" t="n">
        <v>-0.62537676374092</v>
      </c>
      <c r="G49" s="12" t="n">
        <v>-0.283357928438277</v>
      </c>
      <c r="H49" s="12" t="n">
        <v>0</v>
      </c>
      <c r="I49" s="12" t="n">
        <v>0</v>
      </c>
      <c r="J49" s="13" t="n">
        <v>0</v>
      </c>
      <c r="K49" s="13" t="n">
        <v>0</v>
      </c>
      <c r="L49" s="13" t="n">
        <v>0</v>
      </c>
      <c r="M49" s="13" t="n">
        <v>0</v>
      </c>
    </row>
    <row r="50" customFormat="false" ht="12.75" hidden="false" customHeight="true" outlineLevel="0" collapsed="false">
      <c r="A50" s="12" t="s">
        <v>114</v>
      </c>
      <c r="B50" s="12" t="s">
        <v>115</v>
      </c>
      <c r="C50" s="12" t="n">
        <v>1</v>
      </c>
      <c r="D50" s="12" t="n">
        <v>1</v>
      </c>
      <c r="E50" s="12" t="n">
        <v>0</v>
      </c>
      <c r="F50" s="12" t="n">
        <v>-0.62537676374092</v>
      </c>
      <c r="G50" s="12" t="n">
        <v>-0.283357928438277</v>
      </c>
      <c r="H50" s="12" t="n">
        <v>0</v>
      </c>
      <c r="I50" s="12" t="n">
        <v>0</v>
      </c>
      <c r="J50" s="13" t="n">
        <v>52.01783474</v>
      </c>
      <c r="K50" s="13" t="n">
        <v>0.1846301799</v>
      </c>
      <c r="L50" s="13" t="n">
        <v>143.0921224</v>
      </c>
      <c r="M50" s="14" t="n">
        <v>27280.7</v>
      </c>
    </row>
    <row r="51" customFormat="false" ht="12.75" hidden="false" customHeight="true" outlineLevel="0" collapsed="false">
      <c r="A51" s="12" t="s">
        <v>116</v>
      </c>
      <c r="B51" s="12" t="s">
        <v>117</v>
      </c>
      <c r="C51" s="12" t="n">
        <v>0</v>
      </c>
      <c r="D51" s="12" t="n">
        <v>0</v>
      </c>
      <c r="E51" s="12" t="n">
        <v>0</v>
      </c>
      <c r="F51" s="12" t="n">
        <v>0.119462407205938</v>
      </c>
      <c r="G51" s="12" t="n">
        <v>-0.283357928438277</v>
      </c>
      <c r="H51" s="12" t="n">
        <v>4.55701754385965</v>
      </c>
      <c r="I51" s="12" t="n">
        <v>0</v>
      </c>
      <c r="J51" s="13" t="n">
        <v>27.37260409</v>
      </c>
      <c r="K51" s="13" t="n">
        <v>0.2755972427</v>
      </c>
      <c r="L51" s="13" t="n">
        <v>46.48712199</v>
      </c>
      <c r="M51" s="14" t="n">
        <v>3876.4</v>
      </c>
    </row>
    <row r="52" customFormat="false" ht="12.75" hidden="false" customHeight="true" outlineLevel="0" collapsed="false">
      <c r="A52" s="12" t="s">
        <v>118</v>
      </c>
      <c r="B52" s="12" t="s">
        <v>119</v>
      </c>
      <c r="C52" s="12" t="n">
        <v>0</v>
      </c>
      <c r="D52" s="12" t="n">
        <v>0</v>
      </c>
      <c r="E52" s="12" t="n">
        <v>0</v>
      </c>
      <c r="F52" s="12" t="n">
        <v>-0.62537676374092</v>
      </c>
      <c r="G52" s="12" t="n">
        <v>-0.283357928438277</v>
      </c>
      <c r="H52" s="12" t="n">
        <v>0</v>
      </c>
      <c r="I52" s="12" t="n">
        <v>0</v>
      </c>
      <c r="J52" s="13" t="n">
        <v>4.149778686</v>
      </c>
      <c r="K52" s="13" t="n">
        <v>0.05844051882</v>
      </c>
      <c r="L52" s="13" t="n">
        <v>71.91492241</v>
      </c>
      <c r="M52" s="13" t="n">
        <v>642.5</v>
      </c>
    </row>
    <row r="53" customFormat="false" ht="12.75" hidden="false" customHeight="true" outlineLevel="0" collapsed="false">
      <c r="A53" s="12" t="s">
        <v>120</v>
      </c>
      <c r="B53" s="12" t="s">
        <v>121</v>
      </c>
      <c r="C53" s="12" t="n">
        <v>1</v>
      </c>
      <c r="D53" s="12" t="n">
        <v>1</v>
      </c>
      <c r="E53" s="12" t="n">
        <v>0</v>
      </c>
      <c r="F53" s="12" t="n">
        <v>1.4112816430541</v>
      </c>
      <c r="G53" s="12" t="n">
        <v>-0.283357928438277</v>
      </c>
      <c r="H53" s="12" t="n">
        <v>12.4605263157895</v>
      </c>
      <c r="I53" s="12" t="n">
        <v>0</v>
      </c>
      <c r="J53" s="13" t="n">
        <v>48.2078971</v>
      </c>
      <c r="K53" s="13" t="n">
        <v>0.6471643742</v>
      </c>
      <c r="L53" s="13" t="n">
        <v>46.11094277</v>
      </c>
      <c r="M53" s="14" t="n">
        <v>30115.7</v>
      </c>
    </row>
    <row r="54" customFormat="false" ht="12.75" hidden="false" customHeight="true" outlineLevel="0" collapsed="false">
      <c r="A54" s="12" t="s">
        <v>122</v>
      </c>
      <c r="B54" s="12" t="s">
        <v>123</v>
      </c>
      <c r="C54" s="12" t="n">
        <v>0</v>
      </c>
      <c r="D54" s="12" t="n">
        <v>0</v>
      </c>
      <c r="E54" s="12" t="n">
        <v>0</v>
      </c>
      <c r="F54" s="12" t="n">
        <v>-0.62537676374092</v>
      </c>
      <c r="G54" s="12" t="n">
        <v>-0.283357928438277</v>
      </c>
      <c r="H54" s="12" t="n">
        <v>0</v>
      </c>
      <c r="I54" s="12" t="n">
        <v>0</v>
      </c>
      <c r="J54" s="13" t="n">
        <v>6.646015971</v>
      </c>
      <c r="K54" s="13" t="n">
        <v>0.1170115405</v>
      </c>
      <c r="L54" s="13" t="n">
        <v>35.43443852</v>
      </c>
      <c r="M54" s="13" t="n">
        <v>944</v>
      </c>
    </row>
    <row r="55" customFormat="false" ht="12.75" hidden="false" customHeight="true" outlineLevel="0" collapsed="false">
      <c r="A55" s="12" t="s">
        <v>124</v>
      </c>
      <c r="B55" s="12" t="s">
        <v>125</v>
      </c>
      <c r="C55" s="12" t="n">
        <v>1</v>
      </c>
      <c r="D55" s="12" t="n">
        <v>1</v>
      </c>
      <c r="E55" s="12" t="n">
        <v>0</v>
      </c>
      <c r="F55" s="12" t="n">
        <v>0.931688375139327</v>
      </c>
      <c r="G55" s="12" t="n">
        <v>-1.57122944402414</v>
      </c>
      <c r="H55" s="12" t="n">
        <v>9.52631578947369</v>
      </c>
      <c r="I55" s="12" t="n">
        <v>-0.333333333333333</v>
      </c>
      <c r="J55" s="13" t="n">
        <v>57.96786112</v>
      </c>
      <c r="K55" s="13" t="n">
        <v>0.486446168</v>
      </c>
      <c r="L55" s="13" t="n">
        <v>63.63679892</v>
      </c>
      <c r="M55" s="14" t="n">
        <v>53982.6</v>
      </c>
    </row>
    <row r="56" customFormat="false" ht="12.75" hidden="false" customHeight="true" outlineLevel="0" collapsed="false">
      <c r="A56" s="12" t="s">
        <v>126</v>
      </c>
      <c r="B56" s="12" t="s">
        <v>127</v>
      </c>
      <c r="C56" s="12" t="n">
        <v>0</v>
      </c>
      <c r="D56" s="12" t="n">
        <v>0</v>
      </c>
      <c r="E56" s="12" t="n">
        <v>0</v>
      </c>
      <c r="F56" s="12" t="n">
        <v>-0.62537676374092</v>
      </c>
      <c r="G56" s="12" t="n">
        <v>-0.283357928438277</v>
      </c>
      <c r="H56" s="12" t="n">
        <v>0</v>
      </c>
      <c r="I56" s="12" t="n">
        <v>0</v>
      </c>
      <c r="J56" s="13" t="n">
        <v>30.53059939</v>
      </c>
      <c r="K56" s="13" t="n">
        <v>0.1666678239</v>
      </c>
      <c r="L56" s="13" t="n">
        <v>110.1205135</v>
      </c>
      <c r="M56" s="14" t="n">
        <v>5086</v>
      </c>
    </row>
    <row r="57" customFormat="false" ht="12.75" hidden="false" customHeight="true" outlineLevel="0" collapsed="false">
      <c r="A57" s="12" t="s">
        <v>128</v>
      </c>
      <c r="B57" s="12" t="s">
        <v>129</v>
      </c>
      <c r="C57" s="12"/>
      <c r="D57" s="12"/>
      <c r="E57" s="12"/>
      <c r="F57" s="12" t="n">
        <v>-0.62537676374092</v>
      </c>
      <c r="G57" s="12" t="n">
        <v>-0.283357928438277</v>
      </c>
      <c r="H57" s="12" t="n">
        <v>0</v>
      </c>
      <c r="I57" s="12" t="n">
        <v>0</v>
      </c>
      <c r="J57" s="13" t="n">
        <v>7.296937942</v>
      </c>
      <c r="K57" s="13" t="n">
        <v>0.03590510295</v>
      </c>
      <c r="L57" s="13" t="n">
        <v>99.80734997</v>
      </c>
      <c r="M57" s="14" t="n">
        <v>3476.7</v>
      </c>
    </row>
    <row r="58" customFormat="false" ht="12.75" hidden="false" customHeight="true" outlineLevel="0" collapsed="false">
      <c r="A58" s="12" t="s">
        <v>130</v>
      </c>
      <c r="B58" s="12" t="s">
        <v>131</v>
      </c>
      <c r="C58" s="12" t="n">
        <v>2</v>
      </c>
      <c r="D58" s="12" t="n">
        <v>1</v>
      </c>
      <c r="E58" s="12" t="n">
        <v>2</v>
      </c>
      <c r="F58" s="12" t="n">
        <v>1.9962563913627</v>
      </c>
      <c r="G58" s="12" t="n">
        <v>2.86144460962022</v>
      </c>
      <c r="H58" s="12" t="n">
        <v>16.0394736842105</v>
      </c>
      <c r="I58" s="12" t="n">
        <v>0.813953488372093</v>
      </c>
      <c r="J58" s="13" t="n">
        <v>40.08359992</v>
      </c>
      <c r="K58" s="13" t="n">
        <v>0.5792848791</v>
      </c>
      <c r="L58" s="13" t="n">
        <v>44.98673728</v>
      </c>
      <c r="M58" s="14" t="n">
        <v>43518.5</v>
      </c>
    </row>
    <row r="59" customFormat="false" ht="12.75" hidden="false" customHeight="true" outlineLevel="0" collapsed="false">
      <c r="A59" s="12" t="s">
        <v>132</v>
      </c>
      <c r="B59" s="12" t="s">
        <v>133</v>
      </c>
      <c r="C59" s="12" t="n">
        <v>1</v>
      </c>
      <c r="D59" s="12" t="n">
        <v>1</v>
      </c>
      <c r="E59" s="12" t="n">
        <v>1</v>
      </c>
      <c r="F59" s="12" t="n">
        <v>1.18833170834335</v>
      </c>
      <c r="G59" s="12" t="n">
        <v>0.220591795051842</v>
      </c>
      <c r="H59" s="12" t="n">
        <v>11.0964912280702</v>
      </c>
      <c r="I59" s="12" t="n">
        <v>0.130434782608696</v>
      </c>
      <c r="J59" s="13" t="n">
        <v>50.12775311</v>
      </c>
      <c r="K59" s="13" t="n">
        <v>0.7460903155</v>
      </c>
      <c r="L59" s="13" t="n">
        <v>52.83063661</v>
      </c>
      <c r="M59" s="14" t="n">
        <v>47334.4</v>
      </c>
    </row>
    <row r="60" customFormat="false" ht="12.75" hidden="false" customHeight="true" outlineLevel="0" collapsed="false">
      <c r="A60" s="12" t="s">
        <v>134</v>
      </c>
      <c r="B60" s="12" t="s">
        <v>135</v>
      </c>
      <c r="C60" s="12" t="n">
        <v>1</v>
      </c>
      <c r="D60" s="12" t="n">
        <v>1</v>
      </c>
      <c r="E60" s="12" t="n">
        <v>0</v>
      </c>
      <c r="F60" s="12" t="n">
        <v>0.421986112826317</v>
      </c>
      <c r="G60" s="12" t="n">
        <v>-0.283357928438277</v>
      </c>
      <c r="H60" s="12" t="n">
        <v>6.4078947368421</v>
      </c>
      <c r="I60" s="12" t="n">
        <v>0</v>
      </c>
      <c r="J60" s="13" t="n">
        <v>35.13313214</v>
      </c>
      <c r="K60" s="13" t="n">
        <v>0.1050131185</v>
      </c>
      <c r="L60" s="13" t="n">
        <v>86.6793999</v>
      </c>
      <c r="M60" s="14" t="n">
        <v>5042.4</v>
      </c>
    </row>
    <row r="61" customFormat="false" ht="12.75" hidden="false" customHeight="true" outlineLevel="0" collapsed="false">
      <c r="A61" s="12" t="s">
        <v>136</v>
      </c>
      <c r="B61" s="12" t="s">
        <v>137</v>
      </c>
      <c r="C61" s="12" t="n">
        <v>0</v>
      </c>
      <c r="D61" s="12" t="n">
        <v>0</v>
      </c>
      <c r="E61" s="12" t="n">
        <v>0</v>
      </c>
      <c r="F61" s="12" t="n">
        <v>-0.62537676374092</v>
      </c>
      <c r="G61" s="12" t="n">
        <v>-0.283357928438277</v>
      </c>
      <c r="H61" s="12" t="n">
        <v>0</v>
      </c>
      <c r="I61" s="12" t="n">
        <v>0</v>
      </c>
      <c r="J61" s="13" t="n">
        <v>0</v>
      </c>
      <c r="K61" s="13" t="n">
        <v>0</v>
      </c>
      <c r="L61" s="13" t="n">
        <v>0</v>
      </c>
      <c r="M61" s="13" t="n">
        <v>0</v>
      </c>
    </row>
    <row r="62" customFormat="false" ht="12.75" hidden="false" customHeight="true" outlineLevel="0" collapsed="false">
      <c r="A62" s="12" t="s">
        <v>138</v>
      </c>
      <c r="B62" s="12" t="s">
        <v>139</v>
      </c>
      <c r="C62" s="12"/>
      <c r="D62" s="12"/>
      <c r="E62" s="12"/>
      <c r="F62" s="12" t="n">
        <v>-0.62537676374092</v>
      </c>
      <c r="G62" s="12" t="n">
        <v>-0.283357928438277</v>
      </c>
      <c r="H62" s="12" t="n">
        <v>0</v>
      </c>
      <c r="I62" s="12" t="n">
        <v>0</v>
      </c>
      <c r="J62" s="13" t="n">
        <v>0</v>
      </c>
      <c r="K62" s="13" t="n">
        <v>0</v>
      </c>
      <c r="L62" s="13" t="n">
        <v>0</v>
      </c>
      <c r="M62" s="13" t="n">
        <v>0</v>
      </c>
    </row>
    <row r="63" customFormat="false" ht="12.75" hidden="false" customHeight="true" outlineLevel="0" collapsed="false">
      <c r="A63" s="12" t="s">
        <v>140</v>
      </c>
      <c r="B63" s="12" t="s">
        <v>141</v>
      </c>
      <c r="C63" s="12" t="n">
        <v>2</v>
      </c>
      <c r="D63" s="12" t="n">
        <v>2</v>
      </c>
      <c r="E63" s="12" t="n">
        <v>0</v>
      </c>
      <c r="F63" s="12" t="n">
        <v>0.568229799903468</v>
      </c>
      <c r="G63" s="12" t="n">
        <v>-0.283357928438277</v>
      </c>
      <c r="H63" s="12" t="n">
        <v>7.30263157894737</v>
      </c>
      <c r="I63" s="12" t="n">
        <v>0</v>
      </c>
      <c r="J63" s="13" t="n">
        <v>29.69880301</v>
      </c>
      <c r="K63" s="13" t="n">
        <v>0.1202802467</v>
      </c>
      <c r="L63" s="13" t="n">
        <v>54.88679354</v>
      </c>
      <c r="M63" s="14" t="n">
        <v>2445.3</v>
      </c>
    </row>
    <row r="64" customFormat="false" ht="12.75" hidden="false" customHeight="true" outlineLevel="0" collapsed="false">
      <c r="A64" s="12" t="s">
        <v>142</v>
      </c>
      <c r="B64" s="12" t="s">
        <v>143</v>
      </c>
      <c r="C64" s="12" t="n">
        <v>0</v>
      </c>
      <c r="D64" s="12" t="n">
        <v>0</v>
      </c>
      <c r="E64" s="12" t="n">
        <v>0</v>
      </c>
      <c r="F64" s="12" t="n">
        <v>-0.62537676374092</v>
      </c>
      <c r="G64" s="12" t="n">
        <v>-0.283357928438277</v>
      </c>
      <c r="H64" s="12" t="n">
        <v>0</v>
      </c>
      <c r="I64" s="12" t="n">
        <v>0</v>
      </c>
      <c r="J64" s="13" t="n">
        <v>38.32609697</v>
      </c>
      <c r="K64" s="13" t="n">
        <v>0</v>
      </c>
      <c r="L64" s="13" t="n">
        <v>94.35292052</v>
      </c>
      <c r="M64" s="14" t="n">
        <v>54570.4</v>
      </c>
    </row>
    <row r="65" customFormat="false" ht="12.75" hidden="false" customHeight="true" outlineLevel="0" collapsed="false">
      <c r="A65" s="12" t="s">
        <v>144</v>
      </c>
      <c r="B65" s="12" t="s">
        <v>145</v>
      </c>
      <c r="C65" s="12" t="n">
        <v>0</v>
      </c>
      <c r="D65" s="12" t="n">
        <v>0</v>
      </c>
      <c r="E65" s="12" t="n">
        <v>0</v>
      </c>
      <c r="F65" s="12" t="n">
        <v>-0.62537676374092</v>
      </c>
      <c r="G65" s="12" t="n">
        <v>-0.283357928438277</v>
      </c>
      <c r="H65" s="12" t="n">
        <v>0</v>
      </c>
      <c r="I65" s="12" t="n">
        <v>0</v>
      </c>
      <c r="J65" s="13" t="n">
        <v>30.04215354</v>
      </c>
      <c r="K65" s="13" t="n">
        <v>0.09040101309</v>
      </c>
      <c r="L65" s="13" t="n">
        <v>71.91483953</v>
      </c>
      <c r="M65" s="13" t="n">
        <v>835.6</v>
      </c>
    </row>
    <row r="66" customFormat="false" ht="12.75" hidden="false" customHeight="true" outlineLevel="0" collapsed="false">
      <c r="A66" s="12" t="s">
        <v>146</v>
      </c>
      <c r="B66" s="12" t="s">
        <v>147</v>
      </c>
      <c r="C66" s="12" t="n">
        <v>0</v>
      </c>
      <c r="D66" s="12" t="n">
        <v>0</v>
      </c>
      <c r="E66" s="12" t="n">
        <v>0</v>
      </c>
      <c r="F66" s="12" t="n">
        <v>-0.62537676374092</v>
      </c>
      <c r="G66" s="12" t="n">
        <v>-0.283357928438277</v>
      </c>
      <c r="H66" s="12" t="n">
        <v>0</v>
      </c>
      <c r="I66" s="12" t="n">
        <v>0</v>
      </c>
      <c r="J66" s="13" t="n">
        <v>20.10550761</v>
      </c>
      <c r="K66" s="13" t="n">
        <v>0.06173608407</v>
      </c>
      <c r="L66" s="13" t="n">
        <v>66.60587252</v>
      </c>
      <c r="M66" s="14" t="n">
        <v>1174.4</v>
      </c>
    </row>
    <row r="67" customFormat="false" ht="12.75" hidden="false" customHeight="true" outlineLevel="0" collapsed="false">
      <c r="A67" s="12" t="s">
        <v>148</v>
      </c>
      <c r="B67" s="12" t="s">
        <v>149</v>
      </c>
      <c r="C67" s="12" t="n">
        <v>0</v>
      </c>
      <c r="D67" s="12" t="n">
        <v>0</v>
      </c>
      <c r="E67" s="12" t="n">
        <v>0</v>
      </c>
      <c r="F67" s="12" t="n">
        <v>0.732395507455759</v>
      </c>
      <c r="G67" s="12" t="n">
        <v>-0.283357928438277</v>
      </c>
      <c r="H67" s="12" t="n">
        <v>8.30701754385965</v>
      </c>
      <c r="I67" s="12" t="n">
        <v>0</v>
      </c>
      <c r="J67" s="13" t="n">
        <v>46.2311895</v>
      </c>
      <c r="K67" s="13" t="n">
        <v>0.4158711528</v>
      </c>
      <c r="L67" s="13" t="n">
        <v>43.92679659</v>
      </c>
      <c r="M67" s="14" t="n">
        <v>20276.5</v>
      </c>
    </row>
    <row r="68" customFormat="false" ht="12.75" hidden="false" customHeight="true" outlineLevel="0" collapsed="false">
      <c r="A68" s="12" t="s">
        <v>150</v>
      </c>
      <c r="B68" s="12" t="s">
        <v>151</v>
      </c>
      <c r="C68" s="12" t="n">
        <v>0</v>
      </c>
      <c r="D68" s="12" t="n">
        <v>0</v>
      </c>
      <c r="E68" s="12" t="n">
        <v>0</v>
      </c>
      <c r="F68" s="12" t="n">
        <v>-0.62537676374092</v>
      </c>
      <c r="G68" s="12" t="n">
        <v>-0.283357928438277</v>
      </c>
      <c r="H68" s="12" t="n">
        <v>0</v>
      </c>
      <c r="I68" s="12" t="n">
        <v>0</v>
      </c>
      <c r="J68" s="13" t="n">
        <v>36.84115371</v>
      </c>
      <c r="K68" s="13" t="n">
        <v>0.1911340016</v>
      </c>
      <c r="L68" s="13" t="n">
        <v>45.55696465</v>
      </c>
      <c r="M68" s="14" t="n">
        <v>5025.6</v>
      </c>
    </row>
    <row r="69" customFormat="false" ht="12.75" hidden="false" customHeight="true" outlineLevel="0" collapsed="false">
      <c r="A69" s="12" t="s">
        <v>152</v>
      </c>
      <c r="B69" s="12" t="s">
        <v>153</v>
      </c>
      <c r="C69" s="12"/>
      <c r="D69" s="12"/>
      <c r="E69" s="12"/>
      <c r="F69" s="12" t="n">
        <v>-0.62537676374092</v>
      </c>
      <c r="G69" s="12" t="n">
        <v>-0.283357928438277</v>
      </c>
      <c r="H69" s="12" t="n">
        <v>0</v>
      </c>
      <c r="I69" s="12" t="n">
        <v>0</v>
      </c>
      <c r="J69" s="13" t="n">
        <v>7.09551931</v>
      </c>
      <c r="K69" s="13" t="n">
        <v>0</v>
      </c>
      <c r="L69" s="13" t="n">
        <v>72.64091614</v>
      </c>
      <c r="M69" s="14" t="n">
        <v>34624.3</v>
      </c>
    </row>
    <row r="70" customFormat="false" ht="12.75" hidden="false" customHeight="true" outlineLevel="0" collapsed="false">
      <c r="A70" s="12" t="s">
        <v>154</v>
      </c>
      <c r="B70" s="12" t="s">
        <v>155</v>
      </c>
      <c r="C70" s="12" t="n">
        <v>0</v>
      </c>
      <c r="D70" s="12" t="n">
        <v>0</v>
      </c>
      <c r="E70" s="12" t="n">
        <v>0</v>
      </c>
      <c r="F70" s="12" t="n">
        <v>-0.62537676374092</v>
      </c>
      <c r="G70" s="12" t="n">
        <v>-0.283357928438277</v>
      </c>
      <c r="H70" s="12" t="n">
        <v>0</v>
      </c>
      <c r="I70" s="12" t="n">
        <v>0</v>
      </c>
      <c r="J70" s="13" t="n">
        <v>24.17607405</v>
      </c>
      <c r="K70" s="13" t="n">
        <v>0.1394740674</v>
      </c>
      <c r="L70" s="13" t="n">
        <v>153.431824</v>
      </c>
      <c r="M70" s="13" t="n">
        <v>9374.8</v>
      </c>
    </row>
    <row r="71" customFormat="false" ht="12.75" hidden="false" customHeight="true" outlineLevel="0" collapsed="false">
      <c r="A71" s="12" t="s">
        <v>156</v>
      </c>
      <c r="B71" s="12" t="s">
        <v>157</v>
      </c>
      <c r="C71" s="12" t="n">
        <v>2</v>
      </c>
      <c r="D71" s="12" t="n">
        <v>1</v>
      </c>
      <c r="E71" s="12" t="n">
        <v>2</v>
      </c>
      <c r="F71" s="12" t="n">
        <v>1.84212701527649</v>
      </c>
      <c r="G71" s="12" t="n">
        <v>3.22901893225044</v>
      </c>
      <c r="H71" s="12" t="n">
        <v>15.0964912280702</v>
      </c>
      <c r="I71" s="12" t="n">
        <v>0.909090909090909</v>
      </c>
      <c r="J71" s="13" t="n">
        <v>85.36411906</v>
      </c>
      <c r="K71" s="13" t="n">
        <v>0.6394542768</v>
      </c>
      <c r="L71" s="13" t="n">
        <v>252.0046372</v>
      </c>
      <c r="M71" s="14" t="n">
        <v>49660.6</v>
      </c>
    </row>
    <row r="72" customFormat="false" ht="12.75" hidden="false" customHeight="true" outlineLevel="0" collapsed="false">
      <c r="A72" s="12" t="s">
        <v>158</v>
      </c>
      <c r="B72" s="12" t="s">
        <v>159</v>
      </c>
      <c r="C72" s="12" t="n">
        <v>1</v>
      </c>
      <c r="D72" s="12" t="n">
        <v>1</v>
      </c>
      <c r="E72" s="12" t="n">
        <v>0</v>
      </c>
      <c r="F72" s="12" t="n">
        <v>-0.62537676374092</v>
      </c>
      <c r="G72" s="12" t="n">
        <v>-0.283357928438277</v>
      </c>
      <c r="H72" s="12" t="n">
        <v>0</v>
      </c>
      <c r="I72" s="12" t="n">
        <v>0</v>
      </c>
      <c r="J72" s="13" t="n">
        <v>25.81424792</v>
      </c>
      <c r="K72" s="13" t="n">
        <v>0.1581794809</v>
      </c>
      <c r="L72" s="13" t="n">
        <v>85.74752935</v>
      </c>
      <c r="M72" s="14" t="n">
        <v>2831</v>
      </c>
    </row>
    <row r="73" customFormat="false" ht="12.75" hidden="false" customHeight="true" outlineLevel="0" collapsed="false">
      <c r="A73" s="12" t="s">
        <v>160</v>
      </c>
      <c r="B73" s="12" t="s">
        <v>161</v>
      </c>
      <c r="C73" s="12" t="n">
        <v>0</v>
      </c>
      <c r="D73" s="12" t="n">
        <v>0</v>
      </c>
      <c r="E73" s="12" t="n">
        <v>0</v>
      </c>
      <c r="F73" s="12" t="n">
        <v>-0.62537676374092</v>
      </c>
      <c r="G73" s="12" t="n">
        <v>-0.283357928438277</v>
      </c>
      <c r="H73" s="12" t="n">
        <v>0</v>
      </c>
      <c r="I73" s="12" t="n">
        <v>0</v>
      </c>
      <c r="J73" s="13" t="n">
        <v>40.01816973</v>
      </c>
      <c r="K73" s="13" t="n">
        <v>0.2766477887</v>
      </c>
      <c r="L73" s="13" t="n">
        <v>81.93900842</v>
      </c>
      <c r="M73" s="14" t="n">
        <v>17398.8</v>
      </c>
    </row>
    <row r="74" customFormat="false" ht="12.75" hidden="false" customHeight="true" outlineLevel="0" collapsed="false">
      <c r="A74" s="12" t="s">
        <v>162</v>
      </c>
      <c r="B74" s="12" t="s">
        <v>163</v>
      </c>
      <c r="C74" s="12" t="n">
        <v>1</v>
      </c>
      <c r="D74" s="12" t="n">
        <v>1</v>
      </c>
      <c r="E74" s="12" t="n">
        <v>1</v>
      </c>
      <c r="F74" s="12" t="n">
        <v>-0.62537676374092</v>
      </c>
      <c r="G74" s="12" t="n">
        <v>-0.283357928438277</v>
      </c>
      <c r="H74" s="12" t="n">
        <v>0</v>
      </c>
      <c r="I74" s="12" t="n">
        <v>0</v>
      </c>
      <c r="J74" s="13" t="n">
        <v>15.73475439</v>
      </c>
      <c r="K74" s="13" t="n">
        <v>0.09385247429</v>
      </c>
      <c r="L74" s="13" t="n">
        <v>38.99464919</v>
      </c>
      <c r="M74" s="14" t="n">
        <v>1814.7</v>
      </c>
    </row>
    <row r="75" customFormat="false" ht="12.75" hidden="false" customHeight="true" outlineLevel="0" collapsed="false">
      <c r="A75" s="12" t="s">
        <v>164</v>
      </c>
      <c r="B75" s="12" t="s">
        <v>165</v>
      </c>
      <c r="C75" s="12" t="n">
        <v>2</v>
      </c>
      <c r="D75" s="12" t="n">
        <v>2</v>
      </c>
      <c r="E75" s="12" t="n">
        <v>1</v>
      </c>
      <c r="F75" s="12" t="n">
        <v>0.984737555745744</v>
      </c>
      <c r="G75" s="12" t="n">
        <v>-0.283357928438277</v>
      </c>
      <c r="H75" s="12" t="n">
        <v>9.85087719298246</v>
      </c>
      <c r="I75" s="12" t="n">
        <v>0</v>
      </c>
      <c r="J75" s="13" t="n">
        <v>43.09928438</v>
      </c>
      <c r="K75" s="13" t="n">
        <v>0.3765941084</v>
      </c>
      <c r="L75" s="13" t="n">
        <v>129.8445232</v>
      </c>
      <c r="M75" s="14" t="n">
        <v>18772.7</v>
      </c>
    </row>
    <row r="76" customFormat="false" ht="12.75" hidden="false" customHeight="true" outlineLevel="0" collapsed="false">
      <c r="A76" s="12" t="s">
        <v>166</v>
      </c>
      <c r="B76" s="12" t="s">
        <v>167</v>
      </c>
      <c r="C76" s="12" t="n">
        <v>1</v>
      </c>
      <c r="D76" s="12" t="n">
        <v>1</v>
      </c>
      <c r="E76" s="12" t="n">
        <v>1</v>
      </c>
      <c r="F76" s="12" t="n">
        <v>1.67652754608619</v>
      </c>
      <c r="G76" s="12" t="n">
        <v>-0.283357928438277</v>
      </c>
      <c r="H76" s="12" t="n">
        <v>14.0833333333333</v>
      </c>
      <c r="I76" s="12" t="n">
        <v>0</v>
      </c>
      <c r="J76" s="13" t="n">
        <v>33.16337635</v>
      </c>
      <c r="K76" s="13" t="n">
        <v>0.2956675811</v>
      </c>
      <c r="L76" s="13" t="n">
        <v>45.57724799</v>
      </c>
      <c r="M76" s="14" t="n">
        <v>4291.8</v>
      </c>
    </row>
    <row r="77" customFormat="false" ht="12.75" hidden="false" customHeight="true" outlineLevel="0" collapsed="false">
      <c r="A77" s="12" t="s">
        <v>168</v>
      </c>
      <c r="B77" s="12" t="s">
        <v>169</v>
      </c>
      <c r="C77" s="12" t="n">
        <v>0</v>
      </c>
      <c r="D77" s="12" t="n">
        <v>0</v>
      </c>
      <c r="E77" s="12" t="n">
        <v>0</v>
      </c>
      <c r="F77" s="12" t="n">
        <v>1.13384876609892</v>
      </c>
      <c r="G77" s="12" t="n">
        <v>0.682545708251119</v>
      </c>
      <c r="H77" s="12" t="n">
        <v>10.7631578947368</v>
      </c>
      <c r="I77" s="12" t="n">
        <v>0.25</v>
      </c>
      <c r="J77" s="13" t="n">
        <v>45.1768911</v>
      </c>
      <c r="K77" s="13" t="n">
        <v>0.6378309073</v>
      </c>
      <c r="L77" s="13" t="n">
        <v>141.0799977</v>
      </c>
      <c r="M77" s="14" t="n">
        <v>99152.1</v>
      </c>
    </row>
    <row r="78" customFormat="false" ht="12.75" hidden="false" customHeight="true" outlineLevel="0" collapsed="false">
      <c r="A78" s="12" t="s">
        <v>170</v>
      </c>
      <c r="B78" s="12" t="s">
        <v>171</v>
      </c>
      <c r="C78" s="12" t="n">
        <v>2</v>
      </c>
      <c r="D78" s="12" t="n">
        <v>2</v>
      </c>
      <c r="E78" s="12" t="n">
        <v>0</v>
      </c>
      <c r="F78" s="12" t="n">
        <v>3.47804904424735</v>
      </c>
      <c r="G78" s="12" t="n">
        <v>-0.283357928438277</v>
      </c>
      <c r="H78" s="12" t="n">
        <v>25.1052631578947</v>
      </c>
      <c r="I78" s="12" t="n">
        <v>0</v>
      </c>
      <c r="J78" s="13" t="n">
        <v>86.22302295</v>
      </c>
      <c r="K78" s="13" t="n">
        <v>0.4976701816</v>
      </c>
      <c r="L78" s="13" t="n">
        <v>66.1661934</v>
      </c>
      <c r="M78" s="14" t="n">
        <v>51430.1</v>
      </c>
    </row>
    <row r="79" customFormat="false" ht="12.75" hidden="false" customHeight="true" outlineLevel="0" collapsed="false">
      <c r="A79" s="12" t="s">
        <v>172</v>
      </c>
      <c r="B79" s="12" t="s">
        <v>173</v>
      </c>
      <c r="C79" s="12" t="n">
        <v>1</v>
      </c>
      <c r="D79" s="12" t="n">
        <v>1</v>
      </c>
      <c r="E79" s="12" t="n">
        <v>1</v>
      </c>
      <c r="F79" s="12" t="n">
        <v>0.470734008518701</v>
      </c>
      <c r="G79" s="12" t="n">
        <v>3.58025661831931</v>
      </c>
      <c r="H79" s="12" t="n">
        <v>6.70614035087719</v>
      </c>
      <c r="I79" s="12" t="n">
        <v>1</v>
      </c>
      <c r="J79" s="13" t="n">
        <v>19.80762727</v>
      </c>
      <c r="K79" s="13" t="n">
        <v>0.3510287468</v>
      </c>
      <c r="L79" s="13" t="n">
        <v>23.95620392</v>
      </c>
      <c r="M79" s="14" t="n">
        <v>2277.4</v>
      </c>
    </row>
    <row r="80" customFormat="false" ht="12.75" hidden="false" customHeight="true" outlineLevel="0" collapsed="false">
      <c r="A80" s="12" t="s">
        <v>174</v>
      </c>
      <c r="B80" s="12" t="s">
        <v>175</v>
      </c>
      <c r="C80" s="12" t="n">
        <v>0</v>
      </c>
      <c r="D80" s="12" t="n">
        <v>0</v>
      </c>
      <c r="E80" s="12" t="n">
        <v>0</v>
      </c>
      <c r="F80" s="12" t="n">
        <v>-0.62537676374092</v>
      </c>
      <c r="G80" s="12" t="n">
        <v>-0.283357928438277</v>
      </c>
      <c r="H80" s="12" t="n">
        <v>0</v>
      </c>
      <c r="I80" s="12" t="n">
        <v>0</v>
      </c>
      <c r="J80" s="13" t="n">
        <v>24.9033825</v>
      </c>
      <c r="K80" s="13" t="n">
        <v>0</v>
      </c>
      <c r="L80" s="13" t="n">
        <v>71.71443499</v>
      </c>
      <c r="M80" s="14" t="n">
        <v>5048.4</v>
      </c>
    </row>
    <row r="81" customFormat="false" ht="12.75" hidden="false" customHeight="true" outlineLevel="0" collapsed="false">
      <c r="A81" s="12" t="s">
        <v>176</v>
      </c>
      <c r="B81" s="12" t="s">
        <v>177</v>
      </c>
      <c r="C81" s="12" t="n">
        <v>1</v>
      </c>
      <c r="D81" s="12" t="n">
        <v>1</v>
      </c>
      <c r="E81" s="12" t="n">
        <v>0</v>
      </c>
      <c r="F81" s="12" t="n">
        <v>1.24138088894976</v>
      </c>
      <c r="G81" s="12" t="n">
        <v>-0.283357928438277</v>
      </c>
      <c r="H81" s="12" t="n">
        <v>11.4210526315789</v>
      </c>
      <c r="I81" s="12" t="n">
        <v>0</v>
      </c>
      <c r="J81" s="13" t="n">
        <v>27.2609096</v>
      </c>
      <c r="K81" s="13" t="n">
        <v>0.294209771</v>
      </c>
      <c r="L81" s="13" t="n">
        <v>41.39253892</v>
      </c>
      <c r="M81" s="14" t="n">
        <v>2756.7</v>
      </c>
    </row>
    <row r="82" customFormat="false" ht="12.75" hidden="false" customHeight="true" outlineLevel="0" collapsed="false">
      <c r="A82" s="12" t="s">
        <v>178</v>
      </c>
      <c r="B82" s="12" t="s">
        <v>179</v>
      </c>
      <c r="C82" s="12" t="n">
        <v>1</v>
      </c>
      <c r="D82" s="12" t="n">
        <v>1</v>
      </c>
      <c r="E82" s="12" t="n">
        <v>0</v>
      </c>
      <c r="F82" s="12" t="n">
        <v>-0.62537676374092</v>
      </c>
      <c r="G82" s="12" t="n">
        <v>-0.283357928438277</v>
      </c>
      <c r="H82" s="12" t="n">
        <v>0</v>
      </c>
      <c r="I82" s="12" t="n">
        <v>0</v>
      </c>
      <c r="J82" s="13" t="n">
        <v>49.59932243</v>
      </c>
      <c r="K82" s="13" t="n">
        <v>0.4602124197</v>
      </c>
      <c r="L82" s="13" t="n">
        <v>75.80648516</v>
      </c>
      <c r="M82" s="14" t="n">
        <v>68383.8</v>
      </c>
    </row>
    <row r="83" customFormat="false" ht="12.75" hidden="false" customHeight="true" outlineLevel="0" collapsed="false">
      <c r="A83" s="12" t="s">
        <v>180</v>
      </c>
      <c r="B83" s="12" t="s">
        <v>181</v>
      </c>
      <c r="C83" s="12" t="n">
        <v>1</v>
      </c>
      <c r="D83" s="12" t="n">
        <v>1</v>
      </c>
      <c r="E83" s="12" t="n">
        <v>0</v>
      </c>
      <c r="F83" s="12" t="n">
        <v>1.09226967859659</v>
      </c>
      <c r="G83" s="12" t="n">
        <v>2.13140116328521</v>
      </c>
      <c r="H83" s="12" t="n">
        <v>10.5087719298246</v>
      </c>
      <c r="I83" s="12" t="n">
        <v>0.625</v>
      </c>
      <c r="J83" s="13" t="n">
        <v>59.90214789</v>
      </c>
      <c r="K83" s="13" t="n">
        <v>0.5790103274</v>
      </c>
      <c r="L83" s="13" t="n">
        <v>45.40820033</v>
      </c>
      <c r="M83" s="14" t="n">
        <v>35551.3</v>
      </c>
    </row>
    <row r="84" customFormat="false" ht="12.75" hidden="false" customHeight="true" outlineLevel="0" collapsed="false">
      <c r="A84" s="12" t="s">
        <v>182</v>
      </c>
      <c r="B84" s="12" t="s">
        <v>183</v>
      </c>
      <c r="C84" s="12"/>
      <c r="D84" s="12"/>
      <c r="E84" s="12"/>
      <c r="F84" s="12" t="n">
        <v>-0.62537676374092</v>
      </c>
      <c r="G84" s="12" t="n">
        <v>-0.283357928438277</v>
      </c>
      <c r="H84" s="12" t="n">
        <v>0</v>
      </c>
      <c r="I84" s="12" t="n">
        <v>0</v>
      </c>
      <c r="J84" s="13" t="n">
        <v>0</v>
      </c>
      <c r="K84" s="13" t="n">
        <v>0</v>
      </c>
      <c r="L84" s="13" t="n">
        <v>0</v>
      </c>
      <c r="M84" s="13" t="n">
        <v>0</v>
      </c>
    </row>
    <row r="85" customFormat="false" ht="12.75" hidden="false" customHeight="true" outlineLevel="0" collapsed="false">
      <c r="A85" s="12" t="s">
        <v>184</v>
      </c>
      <c r="B85" s="12" t="s">
        <v>185</v>
      </c>
      <c r="C85" s="12" t="n">
        <v>3</v>
      </c>
      <c r="D85" s="12" t="n">
        <v>3</v>
      </c>
      <c r="E85" s="12" t="n">
        <v>0</v>
      </c>
      <c r="F85" s="12" t="n">
        <v>0.289363161310274</v>
      </c>
      <c r="G85" s="12" t="n">
        <v>-0.283357928438277</v>
      </c>
      <c r="H85" s="12" t="n">
        <v>5.59649122807018</v>
      </c>
      <c r="I85" s="12" t="n">
        <v>0</v>
      </c>
      <c r="J85" s="13" t="n">
        <v>37.24509507</v>
      </c>
      <c r="K85" s="13" t="n">
        <v>0.2630269135</v>
      </c>
      <c r="L85" s="13" t="n">
        <v>86.25346015</v>
      </c>
      <c r="M85" s="14" t="n">
        <v>4586.7</v>
      </c>
    </row>
    <row r="86" customFormat="false" ht="12.75" hidden="false" customHeight="true" outlineLevel="0" collapsed="false">
      <c r="A86" s="12" t="s">
        <v>186</v>
      </c>
      <c r="B86" s="12" t="s">
        <v>187</v>
      </c>
      <c r="C86" s="12" t="n">
        <v>0</v>
      </c>
      <c r="D86" s="12" t="n">
        <v>0</v>
      </c>
      <c r="E86" s="12" t="n">
        <v>0</v>
      </c>
      <c r="F86" s="12" t="n">
        <v>0.300833254414365</v>
      </c>
      <c r="G86" s="12" t="n">
        <v>-0.283357928438277</v>
      </c>
      <c r="H86" s="12" t="n">
        <v>5.66666666666667</v>
      </c>
      <c r="I86" s="12" t="n">
        <v>0</v>
      </c>
      <c r="J86" s="13" t="n">
        <v>32.80081883</v>
      </c>
      <c r="K86" s="13" t="n">
        <v>0.4806379865</v>
      </c>
      <c r="L86" s="13" t="n">
        <v>115.7878709</v>
      </c>
      <c r="M86" s="14" t="n">
        <v>4405.8</v>
      </c>
    </row>
    <row r="87" customFormat="false" ht="12.75" hidden="false" customHeight="true" outlineLevel="0" collapsed="false">
      <c r="A87" s="12" t="s">
        <v>188</v>
      </c>
      <c r="B87" s="12" t="s">
        <v>189</v>
      </c>
      <c r="C87" s="12" t="n">
        <v>2</v>
      </c>
      <c r="D87" s="12" t="n">
        <v>2</v>
      </c>
      <c r="E87" s="12" t="n">
        <v>2</v>
      </c>
      <c r="F87" s="12" t="n">
        <v>1.5388864288371</v>
      </c>
      <c r="G87" s="12" t="n">
        <v>-0.58055904741963</v>
      </c>
      <c r="H87" s="12" t="n">
        <v>13.2412280701754</v>
      </c>
      <c r="I87" s="12" t="n">
        <v>-0.0769230769230769</v>
      </c>
      <c r="J87" s="13" t="n">
        <v>46.11644879</v>
      </c>
      <c r="K87" s="13" t="n">
        <v>0.7145621733</v>
      </c>
      <c r="L87" s="13" t="n">
        <v>24.41605752</v>
      </c>
      <c r="M87" s="14" t="n">
        <v>39285.2</v>
      </c>
    </row>
    <row r="88" customFormat="false" ht="12.75" hidden="false" customHeight="true" outlineLevel="0" collapsed="false">
      <c r="A88" s="12" t="s">
        <v>190</v>
      </c>
      <c r="B88" s="12" t="s">
        <v>191</v>
      </c>
      <c r="C88" s="12" t="n">
        <v>1</v>
      </c>
      <c r="D88" s="12" t="n">
        <v>1</v>
      </c>
      <c r="E88" s="12" t="n">
        <v>0</v>
      </c>
      <c r="F88" s="12" t="n">
        <v>0.181114157640423</v>
      </c>
      <c r="G88" s="12" t="n">
        <v>-0.283357928438277</v>
      </c>
      <c r="H88" s="12" t="n">
        <v>4.93421052631579</v>
      </c>
      <c r="I88" s="12" t="n">
        <v>0</v>
      </c>
      <c r="J88" s="13" t="n">
        <v>21.65004841</v>
      </c>
      <c r="K88" s="13" t="n">
        <v>0.1395155962</v>
      </c>
      <c r="L88" s="13" t="n">
        <v>55.50846404</v>
      </c>
      <c r="M88" s="14" t="n">
        <v>2006.8</v>
      </c>
    </row>
    <row r="89" customFormat="false" ht="12.75" hidden="false" customHeight="true" outlineLevel="0" collapsed="false">
      <c r="A89" s="12" t="s">
        <v>192</v>
      </c>
      <c r="B89" s="12" t="s">
        <v>193</v>
      </c>
      <c r="C89" s="12" t="n">
        <v>0</v>
      </c>
      <c r="D89" s="12" t="n">
        <v>0</v>
      </c>
      <c r="E89" s="12" t="n">
        <v>0</v>
      </c>
      <c r="F89" s="12" t="n">
        <v>-0.62537676374092</v>
      </c>
      <c r="G89" s="12" t="n">
        <v>-0.283357928438277</v>
      </c>
      <c r="H89" s="12" t="n">
        <v>0</v>
      </c>
      <c r="I89" s="12" t="n">
        <v>0</v>
      </c>
      <c r="J89" s="13" t="n">
        <v>32.80338729</v>
      </c>
      <c r="K89" s="13" t="n">
        <v>0.06019054653</v>
      </c>
      <c r="L89" s="13" t="n">
        <v>101.6173623</v>
      </c>
      <c r="M89" s="14" t="n">
        <v>1276.2</v>
      </c>
    </row>
    <row r="90" customFormat="false" ht="12.75" hidden="false" customHeight="true" outlineLevel="0" collapsed="false">
      <c r="A90" s="12" t="s">
        <v>194</v>
      </c>
      <c r="B90" s="12" t="s">
        <v>195</v>
      </c>
      <c r="C90" s="12" t="n">
        <v>0</v>
      </c>
      <c r="D90" s="12" t="n">
        <v>0</v>
      </c>
      <c r="E90" s="12" t="n">
        <v>0</v>
      </c>
      <c r="F90" s="12" t="n">
        <v>-0.62537676374092</v>
      </c>
      <c r="G90" s="12" t="n">
        <v>-0.283357928438277</v>
      </c>
      <c r="H90" s="12" t="n">
        <v>0</v>
      </c>
      <c r="I90" s="12" t="n">
        <v>0</v>
      </c>
      <c r="J90" s="13" t="n">
        <v>29.28235627</v>
      </c>
      <c r="K90" s="13" t="n">
        <v>0.06446337718</v>
      </c>
      <c r="L90" s="13" t="n">
        <v>88.704274</v>
      </c>
      <c r="M90" s="14" t="n">
        <v>1591</v>
      </c>
    </row>
    <row r="91" customFormat="false" ht="12.75" hidden="false" customHeight="true" outlineLevel="0" collapsed="false">
      <c r="A91" s="12" t="s">
        <v>196</v>
      </c>
      <c r="B91" s="12" t="s">
        <v>197</v>
      </c>
      <c r="C91" s="12" t="n">
        <v>0</v>
      </c>
      <c r="D91" s="12" t="n">
        <v>0</v>
      </c>
      <c r="E91" s="12" t="n">
        <v>0</v>
      </c>
      <c r="F91" s="12" t="n">
        <v>-0.62537676374092</v>
      </c>
      <c r="G91" s="12" t="n">
        <v>-0.283357928438277</v>
      </c>
      <c r="H91" s="12" t="n">
        <v>0</v>
      </c>
      <c r="I91" s="12" t="n">
        <v>0</v>
      </c>
      <c r="J91" s="13" t="n">
        <v>7.432048582</v>
      </c>
      <c r="K91" s="13" t="n">
        <v>0.06008336202</v>
      </c>
      <c r="L91" s="13" t="n">
        <v>106.9732177</v>
      </c>
      <c r="M91" s="14" t="n">
        <v>1514.6</v>
      </c>
    </row>
    <row r="92" customFormat="false" ht="12.75" hidden="false" customHeight="true" outlineLevel="0" collapsed="false">
      <c r="A92" s="12" t="s">
        <v>198</v>
      </c>
      <c r="B92" s="12" t="s">
        <v>199</v>
      </c>
      <c r="C92" s="12" t="n">
        <v>0</v>
      </c>
      <c r="D92" s="12" t="n">
        <v>0</v>
      </c>
      <c r="E92" s="12" t="n">
        <v>0</v>
      </c>
      <c r="F92" s="12" t="n">
        <v>-0.62537676374092</v>
      </c>
      <c r="G92" s="12" t="n">
        <v>-0.283357928438277</v>
      </c>
      <c r="H92" s="12" t="n">
        <v>0</v>
      </c>
      <c r="I92" s="12" t="n">
        <v>0</v>
      </c>
      <c r="J92" s="13" t="n">
        <v>12.85445505</v>
      </c>
      <c r="K92" s="13" t="n">
        <v>0.03809238543</v>
      </c>
      <c r="L92" s="13" t="n">
        <v>36.6594692</v>
      </c>
      <c r="M92" s="14" t="n">
        <v>1494.7</v>
      </c>
    </row>
    <row r="93" customFormat="false" ht="12.75" hidden="false" customHeight="true" outlineLevel="0" collapsed="false">
      <c r="A93" s="12" t="s">
        <v>200</v>
      </c>
      <c r="B93" s="12" t="s">
        <v>201</v>
      </c>
      <c r="C93" s="12" t="n">
        <v>0</v>
      </c>
      <c r="D93" s="12" t="n">
        <v>0</v>
      </c>
      <c r="E93" s="12" t="n">
        <v>0</v>
      </c>
      <c r="F93" s="12" t="n">
        <v>-0.62537676374092</v>
      </c>
      <c r="G93" s="12" t="n">
        <v>-0.283357928438277</v>
      </c>
      <c r="H93" s="12" t="n">
        <v>0</v>
      </c>
      <c r="I93" s="12" t="n">
        <v>0</v>
      </c>
      <c r="J93" s="13" t="n">
        <v>2.41195713</v>
      </c>
      <c r="K93" s="13" t="n">
        <v>0</v>
      </c>
      <c r="L93" s="13" t="n">
        <v>0</v>
      </c>
      <c r="M93" s="13" t="n">
        <v>0</v>
      </c>
    </row>
    <row r="94" customFormat="false" ht="12.75" hidden="false" customHeight="true" outlineLevel="0" collapsed="false">
      <c r="A94" s="12" t="s">
        <v>202</v>
      </c>
      <c r="B94" s="12" t="s">
        <v>203</v>
      </c>
      <c r="C94" s="12" t="n">
        <v>2</v>
      </c>
      <c r="D94" s="12" t="n">
        <v>2</v>
      </c>
      <c r="E94" s="12" t="n">
        <v>0</v>
      </c>
      <c r="F94" s="12" t="n">
        <v>0.870753505523847</v>
      </c>
      <c r="G94" s="12" t="n">
        <v>3.58025661831931</v>
      </c>
      <c r="H94" s="12" t="n">
        <v>9.15350877192983</v>
      </c>
      <c r="I94" s="12" t="n">
        <v>1</v>
      </c>
      <c r="J94" s="13" t="n">
        <v>46.39496779</v>
      </c>
      <c r="K94" s="13" t="n">
        <v>0.6787861513</v>
      </c>
      <c r="L94" s="13" t="n">
        <v>57.79073559</v>
      </c>
      <c r="M94" s="14" t="n">
        <v>34757.7</v>
      </c>
    </row>
    <row r="95" customFormat="false" ht="12.75" hidden="false" customHeight="true" outlineLevel="0" collapsed="false">
      <c r="A95" s="12" t="s">
        <v>204</v>
      </c>
      <c r="B95" s="12" t="s">
        <v>205</v>
      </c>
      <c r="C95" s="12" t="n">
        <v>1</v>
      </c>
      <c r="D95" s="12" t="n">
        <v>1</v>
      </c>
      <c r="E95" s="12" t="n">
        <v>0</v>
      </c>
      <c r="F95" s="12" t="n">
        <v>-0.62537676374092</v>
      </c>
      <c r="G95" s="12" t="n">
        <v>3.58025661831931</v>
      </c>
      <c r="H95" s="12" t="n">
        <v>0</v>
      </c>
      <c r="I95" s="12" t="n">
        <v>1</v>
      </c>
      <c r="J95" s="13" t="n">
        <v>52.31810441</v>
      </c>
      <c r="K95" s="13" t="n">
        <v>0.3490805386</v>
      </c>
      <c r="L95" s="13" t="n">
        <v>96.61189844</v>
      </c>
      <c r="M95" s="14" t="n">
        <v>24811.8</v>
      </c>
    </row>
    <row r="96" customFormat="false" ht="12.75" hidden="false" customHeight="true" outlineLevel="0" collapsed="false">
      <c r="A96" s="12" t="s">
        <v>206</v>
      </c>
      <c r="B96" s="12" t="s">
        <v>207</v>
      </c>
      <c r="C96" s="12" t="n">
        <v>0</v>
      </c>
      <c r="D96" s="12" t="n">
        <v>0</v>
      </c>
      <c r="E96" s="12" t="n">
        <v>0</v>
      </c>
      <c r="F96" s="12" t="n">
        <v>-0.62537676374092</v>
      </c>
      <c r="G96" s="12" t="n">
        <v>-0.283357928438277</v>
      </c>
      <c r="H96" s="12" t="n">
        <v>0</v>
      </c>
      <c r="I96" s="12" t="n">
        <v>0</v>
      </c>
      <c r="J96" s="13" t="n">
        <v>63.58124605</v>
      </c>
      <c r="K96" s="13" t="n">
        <v>0</v>
      </c>
      <c r="L96" s="13" t="n">
        <v>113.9280566</v>
      </c>
      <c r="M96" s="14" t="n">
        <v>85346.8</v>
      </c>
    </row>
    <row r="97" customFormat="false" ht="12.75" hidden="false" customHeight="true" outlineLevel="0" collapsed="false">
      <c r="A97" s="12" t="s">
        <v>208</v>
      </c>
      <c r="B97" s="12" t="s">
        <v>209</v>
      </c>
      <c r="C97" s="12" t="n">
        <v>2</v>
      </c>
      <c r="D97" s="12" t="n">
        <v>2</v>
      </c>
      <c r="E97" s="12" t="n">
        <v>0</v>
      </c>
      <c r="F97" s="12" t="n">
        <v>-0.62537676374092</v>
      </c>
      <c r="G97" s="12" t="n">
        <v>-0.283357928438277</v>
      </c>
      <c r="H97" s="12" t="n">
        <v>0</v>
      </c>
      <c r="I97" s="12" t="n">
        <v>0</v>
      </c>
      <c r="J97" s="13" t="n">
        <v>41.81489096</v>
      </c>
      <c r="K97" s="13" t="n">
        <v>0.1765222377</v>
      </c>
      <c r="L97" s="13" t="n">
        <v>80.34950312</v>
      </c>
      <c r="M97" s="14" t="n">
        <v>10041.5</v>
      </c>
    </row>
    <row r="98" customFormat="false" ht="12.75" hidden="false" customHeight="true" outlineLevel="0" collapsed="false">
      <c r="A98" s="12" t="s">
        <v>210</v>
      </c>
      <c r="B98" s="12" t="s">
        <v>211</v>
      </c>
      <c r="C98" s="12" t="n">
        <v>0</v>
      </c>
      <c r="D98" s="12" t="n">
        <v>0</v>
      </c>
      <c r="E98" s="12" t="n">
        <v>0</v>
      </c>
      <c r="F98" s="12" t="n">
        <v>-0.084848626210669</v>
      </c>
      <c r="G98" s="12" t="n">
        <v>-0.283357928438277</v>
      </c>
      <c r="H98" s="12" t="n">
        <v>3.30701754385965</v>
      </c>
      <c r="I98" s="12" t="n">
        <v>0</v>
      </c>
      <c r="J98" s="13" t="n">
        <v>17.15061833</v>
      </c>
      <c r="K98" s="13" t="n">
        <v>0.09663577033</v>
      </c>
      <c r="L98" s="13" t="n">
        <v>63.22765278</v>
      </c>
      <c r="M98" s="14" t="n">
        <v>2551.3</v>
      </c>
    </row>
    <row r="99" customFormat="false" ht="12.75" hidden="false" customHeight="true" outlineLevel="0" collapsed="false">
      <c r="A99" s="12" t="s">
        <v>212</v>
      </c>
      <c r="B99" s="12" t="s">
        <v>213</v>
      </c>
      <c r="C99" s="12" t="n">
        <v>0</v>
      </c>
      <c r="D99" s="12" t="n">
        <v>0</v>
      </c>
      <c r="E99" s="12" t="n">
        <v>0</v>
      </c>
      <c r="F99" s="12" t="n">
        <v>-0.62537676374092</v>
      </c>
      <c r="G99" s="12" t="n">
        <v>-0.283357928438277</v>
      </c>
      <c r="H99" s="12" t="n">
        <v>0</v>
      </c>
      <c r="I99" s="12" t="n">
        <v>0</v>
      </c>
      <c r="J99" s="13" t="n">
        <v>20.63280447</v>
      </c>
      <c r="K99" s="13" t="n">
        <v>0.2629178152</v>
      </c>
      <c r="L99" s="13" t="n">
        <v>78.67659971</v>
      </c>
      <c r="M99" s="14" t="n">
        <v>2670.4</v>
      </c>
    </row>
    <row r="100" customFormat="false" ht="12.75" hidden="false" customHeight="true" outlineLevel="0" collapsed="false">
      <c r="A100" s="12" t="s">
        <v>214</v>
      </c>
      <c r="B100" s="12" t="s">
        <v>215</v>
      </c>
      <c r="C100" s="12"/>
      <c r="D100" s="12"/>
      <c r="E100" s="12"/>
      <c r="F100" s="12" t="n">
        <v>-0.62537676374092</v>
      </c>
      <c r="G100" s="12" t="n">
        <v>-0.283357928438277</v>
      </c>
      <c r="H100" s="12" t="n">
        <v>0</v>
      </c>
      <c r="I100" s="12" t="n">
        <v>0</v>
      </c>
      <c r="J100" s="13" t="n">
        <v>82.54434032</v>
      </c>
      <c r="K100" s="13" t="n">
        <v>0</v>
      </c>
      <c r="L100" s="13" t="n">
        <v>0</v>
      </c>
      <c r="M100" s="14" t="n">
        <v>169049.2</v>
      </c>
    </row>
    <row r="101" customFormat="false" ht="12.75" hidden="false" customHeight="true" outlineLevel="0" collapsed="false">
      <c r="A101" s="12" t="s">
        <v>216</v>
      </c>
      <c r="B101" s="12" t="s">
        <v>217</v>
      </c>
      <c r="C101" s="12" t="n">
        <v>0</v>
      </c>
      <c r="D101" s="12" t="n">
        <v>0</v>
      </c>
      <c r="E101" s="12" t="n">
        <v>0</v>
      </c>
      <c r="F101" s="12" t="n">
        <v>-0.62537676374092</v>
      </c>
      <c r="G101" s="12" t="n">
        <v>-0.283357928438277</v>
      </c>
      <c r="H101" s="12" t="n">
        <v>0</v>
      </c>
      <c r="I101" s="12" t="n">
        <v>0</v>
      </c>
      <c r="J101" s="13" t="n">
        <v>30.89723251</v>
      </c>
      <c r="K101" s="13" t="n">
        <v>0.2134895161</v>
      </c>
      <c r="L101" s="13" t="n">
        <v>62.46848068</v>
      </c>
      <c r="M101" s="14" t="n">
        <v>3814.7</v>
      </c>
    </row>
    <row r="102" customFormat="false" ht="12.75" hidden="false" customHeight="true" outlineLevel="0" collapsed="false">
      <c r="A102" s="12" t="s">
        <v>218</v>
      </c>
      <c r="B102" s="12" t="s">
        <v>219</v>
      </c>
      <c r="C102" s="12" t="n">
        <v>0</v>
      </c>
      <c r="D102" s="12" t="n">
        <v>0</v>
      </c>
      <c r="E102" s="12" t="n">
        <v>0</v>
      </c>
      <c r="F102" s="12" t="n">
        <v>-0.62537676374092</v>
      </c>
      <c r="G102" s="12" t="n">
        <v>-0.283357928438277</v>
      </c>
      <c r="H102" s="12" t="n">
        <v>0</v>
      </c>
      <c r="I102" s="12" t="n">
        <v>0</v>
      </c>
      <c r="J102" s="13" t="n">
        <v>13.48774064</v>
      </c>
      <c r="K102" s="13" t="n">
        <v>0.1235237154</v>
      </c>
      <c r="L102" s="13" t="n">
        <v>0</v>
      </c>
      <c r="M102" s="13" t="n">
        <v>673.1</v>
      </c>
    </row>
    <row r="103" customFormat="false" ht="12.75" hidden="false" customHeight="true" outlineLevel="0" collapsed="false">
      <c r="A103" s="12" t="s">
        <v>220</v>
      </c>
      <c r="B103" s="12" t="s">
        <v>221</v>
      </c>
      <c r="C103" s="12" t="n">
        <v>0</v>
      </c>
      <c r="D103" s="12" t="n">
        <v>0</v>
      </c>
      <c r="E103" s="12" t="n">
        <v>0</v>
      </c>
      <c r="F103" s="12" t="n">
        <v>-0.62537676374092</v>
      </c>
      <c r="G103" s="12" t="n">
        <v>-0.283357928438277</v>
      </c>
      <c r="H103" s="12" t="n">
        <v>0</v>
      </c>
      <c r="I103" s="12" t="n">
        <v>0</v>
      </c>
      <c r="J103" s="13" t="n">
        <v>22.0679567</v>
      </c>
      <c r="K103" s="13" t="n">
        <v>0.123808821</v>
      </c>
      <c r="L103" s="13" t="n">
        <v>110.1109936</v>
      </c>
      <c r="M103" s="14" t="n">
        <v>1166.5</v>
      </c>
    </row>
    <row r="104" customFormat="false" ht="12.75" hidden="false" customHeight="true" outlineLevel="0" collapsed="false">
      <c r="A104" s="12" t="s">
        <v>222</v>
      </c>
      <c r="B104" s="12" t="s">
        <v>223</v>
      </c>
      <c r="C104" s="12" t="n">
        <v>1</v>
      </c>
      <c r="D104" s="12" t="n">
        <v>1</v>
      </c>
      <c r="E104" s="12" t="n">
        <v>0</v>
      </c>
      <c r="F104" s="12" t="n">
        <v>-0.62537676374092</v>
      </c>
      <c r="G104" s="12" t="n">
        <v>1.00451358714758</v>
      </c>
      <c r="H104" s="12" t="n">
        <v>0</v>
      </c>
      <c r="I104" s="12" t="n">
        <v>0.333333333333333</v>
      </c>
      <c r="J104" s="13" t="n">
        <v>53.57704383</v>
      </c>
      <c r="K104" s="13" t="n">
        <v>0.1341423667</v>
      </c>
      <c r="L104" s="13" t="n">
        <v>120.6053852</v>
      </c>
      <c r="M104" s="14" t="n">
        <v>23433.4</v>
      </c>
    </row>
    <row r="105" customFormat="false" ht="12.75" hidden="false" customHeight="true" outlineLevel="0" collapsed="false">
      <c r="A105" s="12" t="s">
        <v>224</v>
      </c>
      <c r="B105" s="12" t="s">
        <v>225</v>
      </c>
      <c r="C105" s="12" t="n">
        <v>0</v>
      </c>
      <c r="D105" s="12" t="n">
        <v>0</v>
      </c>
      <c r="E105" s="12" t="n">
        <v>0</v>
      </c>
      <c r="F105" s="12" t="n">
        <v>-0.62537676374092</v>
      </c>
      <c r="G105" s="12" t="n">
        <v>-0.283357928438277</v>
      </c>
      <c r="H105" s="12" t="n">
        <v>0</v>
      </c>
      <c r="I105" s="12" t="n">
        <v>0</v>
      </c>
      <c r="J105" s="13" t="n">
        <v>58.23784101</v>
      </c>
      <c r="K105" s="13" t="n">
        <v>0.6784820702</v>
      </c>
      <c r="L105" s="13" t="n">
        <v>238.5948147</v>
      </c>
      <c r="M105" s="14" t="n">
        <v>135682.8</v>
      </c>
    </row>
    <row r="106" customFormat="false" ht="12.75" hidden="false" customHeight="true" outlineLevel="0" collapsed="false">
      <c r="A106" s="12" t="s">
        <v>226</v>
      </c>
      <c r="B106" s="12" t="s">
        <v>227</v>
      </c>
      <c r="C106" s="12" t="n">
        <v>0</v>
      </c>
      <c r="D106" s="12" t="n">
        <v>0</v>
      </c>
      <c r="E106" s="12" t="n">
        <v>0</v>
      </c>
      <c r="F106" s="12" t="n">
        <v>-0.62537676374092</v>
      </c>
      <c r="G106" s="12" t="n">
        <v>-0.283357928438277</v>
      </c>
      <c r="H106" s="12" t="n">
        <v>0</v>
      </c>
      <c r="I106" s="12" t="n">
        <v>0</v>
      </c>
      <c r="J106" s="13" t="n">
        <v>41.38071309</v>
      </c>
      <c r="K106" s="13" t="n">
        <v>0.1480975892</v>
      </c>
      <c r="L106" s="13" t="n">
        <v>103.5724859</v>
      </c>
      <c r="M106" s="14" t="n">
        <v>20642.2</v>
      </c>
    </row>
    <row r="107" customFormat="false" ht="12.75" hidden="false" customHeight="true" outlineLevel="0" collapsed="false">
      <c r="A107" s="12" t="s">
        <v>228</v>
      </c>
      <c r="B107" s="12" t="s">
        <v>229</v>
      </c>
      <c r="C107" s="12" t="n">
        <v>0</v>
      </c>
      <c r="D107" s="12" t="n">
        <v>0</v>
      </c>
      <c r="E107" s="12" t="n">
        <v>0</v>
      </c>
      <c r="F107" s="12" t="n">
        <v>-0.62537676374092</v>
      </c>
      <c r="G107" s="12" t="n">
        <v>-0.283357928438277</v>
      </c>
      <c r="H107" s="12" t="n">
        <v>0</v>
      </c>
      <c r="I107" s="12" t="n">
        <v>0</v>
      </c>
      <c r="J107" s="13" t="n">
        <v>35.65662253</v>
      </c>
      <c r="K107" s="13" t="n">
        <v>0.1296449264</v>
      </c>
      <c r="L107" s="13" t="n">
        <v>70.60638994</v>
      </c>
      <c r="M107" s="14" t="n">
        <v>6018.4</v>
      </c>
    </row>
    <row r="108" customFormat="false" ht="12.75" hidden="false" customHeight="true" outlineLevel="0" collapsed="false">
      <c r="A108" s="12" t="s">
        <v>230</v>
      </c>
      <c r="B108" s="12" t="s">
        <v>231</v>
      </c>
      <c r="C108" s="12" t="n">
        <v>1</v>
      </c>
      <c r="D108" s="12" t="n">
        <v>1</v>
      </c>
      <c r="E108" s="12" t="n">
        <v>0</v>
      </c>
      <c r="F108" s="12" t="n">
        <v>0.769673310044052</v>
      </c>
      <c r="G108" s="12" t="n">
        <v>-0.283357928438277</v>
      </c>
      <c r="H108" s="12" t="n">
        <v>8.53508771929825</v>
      </c>
      <c r="I108" s="12" t="n">
        <v>0</v>
      </c>
      <c r="J108" s="13" t="n">
        <v>35.6465002</v>
      </c>
      <c r="K108" s="13" t="n">
        <v>0.2375938191</v>
      </c>
      <c r="L108" s="13" t="n">
        <v>57.42258798</v>
      </c>
      <c r="M108" s="14" t="n">
        <v>3496.8</v>
      </c>
    </row>
    <row r="109" customFormat="false" ht="12.75" hidden="false" customHeight="true" outlineLevel="0" collapsed="false">
      <c r="A109" s="12" t="s">
        <v>232</v>
      </c>
      <c r="B109" s="12" t="s">
        <v>233</v>
      </c>
      <c r="C109" s="12"/>
      <c r="D109" s="12"/>
      <c r="E109" s="12"/>
      <c r="F109" s="12" t="n">
        <v>-0.62537676374092</v>
      </c>
      <c r="G109" s="12" t="n">
        <v>-0.283357928438277</v>
      </c>
      <c r="H109" s="12" t="n">
        <v>0</v>
      </c>
      <c r="I109" s="12" t="n">
        <v>0</v>
      </c>
      <c r="J109" s="13" t="n">
        <v>32.9279076</v>
      </c>
      <c r="K109" s="13" t="n">
        <v>0</v>
      </c>
      <c r="L109" s="13" t="n">
        <v>0</v>
      </c>
      <c r="M109" s="14" t="n">
        <v>173688.2</v>
      </c>
    </row>
    <row r="110" customFormat="false" ht="12.75" hidden="false" customHeight="true" outlineLevel="0" collapsed="false">
      <c r="A110" s="12" t="s">
        <v>234</v>
      </c>
      <c r="B110" s="12" t="s">
        <v>235</v>
      </c>
      <c r="C110" s="12" t="n">
        <v>0</v>
      </c>
      <c r="D110" s="12" t="n">
        <v>0</v>
      </c>
      <c r="E110" s="12" t="n">
        <v>0</v>
      </c>
      <c r="F110" s="12" t="n">
        <v>-0.62537676374092</v>
      </c>
      <c r="G110" s="12" t="n">
        <v>-0.283357928438277</v>
      </c>
      <c r="H110" s="12" t="n">
        <v>0</v>
      </c>
      <c r="I110" s="12" t="n">
        <v>0</v>
      </c>
      <c r="J110" s="13" t="n">
        <v>24.80959186</v>
      </c>
      <c r="K110" s="13" t="n">
        <v>0.1336773994</v>
      </c>
      <c r="L110" s="13" t="n">
        <v>111.5499308</v>
      </c>
      <c r="M110" s="14" t="n">
        <v>5314.5</v>
      </c>
    </row>
    <row r="111" customFormat="false" ht="12.75" hidden="false" customHeight="true" outlineLevel="0" collapsed="false">
      <c r="A111" s="12" t="s">
        <v>236</v>
      </c>
      <c r="B111" s="12" t="s">
        <v>237</v>
      </c>
      <c r="C111" s="12"/>
      <c r="D111" s="12"/>
      <c r="E111" s="12"/>
      <c r="F111" s="12" t="n">
        <v>-0.62537676374092</v>
      </c>
      <c r="G111" s="12" t="n">
        <v>-0.283357928438277</v>
      </c>
      <c r="H111" s="12" t="n">
        <v>0</v>
      </c>
      <c r="I111" s="12" t="n">
        <v>0</v>
      </c>
      <c r="J111" s="13" t="n">
        <v>158.289904</v>
      </c>
      <c r="K111" s="13" t="n">
        <v>0</v>
      </c>
      <c r="L111" s="13" t="n">
        <v>104.0289821</v>
      </c>
      <c r="M111" s="14" t="n">
        <v>9367</v>
      </c>
    </row>
    <row r="112" customFormat="false" ht="12.75" hidden="false" customHeight="true" outlineLevel="0" collapsed="false">
      <c r="A112" s="12" t="s">
        <v>238</v>
      </c>
      <c r="B112" s="12" t="s">
        <v>239</v>
      </c>
      <c r="C112" s="12" t="n">
        <v>1</v>
      </c>
      <c r="D112" s="12" t="n">
        <v>1</v>
      </c>
      <c r="E112" s="12" t="n">
        <v>0</v>
      </c>
      <c r="F112" s="12" t="n">
        <v>-0.62537676374092</v>
      </c>
      <c r="G112" s="12" t="n">
        <v>-0.283357928438277</v>
      </c>
      <c r="H112" s="12" t="n">
        <v>0</v>
      </c>
      <c r="I112" s="12" t="n">
        <v>0</v>
      </c>
      <c r="J112" s="13" t="n">
        <v>10.83309158</v>
      </c>
      <c r="K112" s="13" t="n">
        <v>0.08278398997</v>
      </c>
      <c r="L112" s="13" t="n">
        <v>41.93556408</v>
      </c>
      <c r="M112" s="13" t="n">
        <v>514.9</v>
      </c>
    </row>
    <row r="113" customFormat="false" ht="12.75" hidden="false" customHeight="true" outlineLevel="0" collapsed="false">
      <c r="A113" s="12" t="s">
        <v>240</v>
      </c>
      <c r="B113" s="12" t="s">
        <v>241</v>
      </c>
      <c r="C113" s="12"/>
      <c r="D113" s="12"/>
      <c r="E113" s="12"/>
      <c r="F113" s="12" t="n">
        <v>-0.62537676374092</v>
      </c>
      <c r="G113" s="12" t="n">
        <v>-0.283357928438277</v>
      </c>
      <c r="H113" s="12" t="n">
        <v>0</v>
      </c>
      <c r="I113" s="12" t="n">
        <v>0</v>
      </c>
      <c r="J113" s="13" t="n">
        <v>3.75819916</v>
      </c>
      <c r="K113" s="13" t="n">
        <v>0.06319949594</v>
      </c>
      <c r="L113" s="13" t="n">
        <v>125.2557002</v>
      </c>
      <c r="M113" s="14" t="n">
        <v>4171</v>
      </c>
    </row>
    <row r="114" customFormat="false" ht="12.75" hidden="false" customHeight="true" outlineLevel="0" collapsed="false">
      <c r="A114" s="12" t="s">
        <v>242</v>
      </c>
      <c r="B114" s="12" t="s">
        <v>243</v>
      </c>
      <c r="C114" s="12" t="n">
        <v>0</v>
      </c>
      <c r="D114" s="12" t="n">
        <v>0</v>
      </c>
      <c r="E114" s="12" t="n">
        <v>0</v>
      </c>
      <c r="F114" s="12" t="n">
        <v>-0.62537676374092</v>
      </c>
      <c r="G114" s="12" t="n">
        <v>-0.283357928438277</v>
      </c>
      <c r="H114" s="12" t="n">
        <v>0</v>
      </c>
      <c r="I114" s="12" t="n">
        <v>0</v>
      </c>
      <c r="J114" s="13" t="n">
        <v>33.0927567</v>
      </c>
      <c r="K114" s="13" t="n">
        <v>0.1321069209</v>
      </c>
      <c r="L114" s="13" t="n">
        <v>95.02305257</v>
      </c>
      <c r="M114" s="14" t="n">
        <v>6720.9</v>
      </c>
    </row>
    <row r="115" customFormat="false" ht="12.75" hidden="false" customHeight="true" outlineLevel="0" collapsed="false">
      <c r="A115" s="12" t="s">
        <v>244</v>
      </c>
      <c r="B115" s="12" t="s">
        <v>245</v>
      </c>
      <c r="C115" s="12" t="n">
        <v>0</v>
      </c>
      <c r="D115" s="12" t="n">
        <v>0</v>
      </c>
      <c r="E115" s="12" t="n">
        <v>0</v>
      </c>
      <c r="F115" s="12" t="n">
        <v>-0.62537676374092</v>
      </c>
      <c r="G115" s="12" t="n">
        <v>-0.283357928438277</v>
      </c>
      <c r="H115" s="12" t="n">
        <v>0</v>
      </c>
      <c r="I115" s="12" t="n">
        <v>0</v>
      </c>
      <c r="J115" s="13" t="n">
        <v>15.42707378</v>
      </c>
      <c r="K115" s="13" t="n">
        <v>0.101175181</v>
      </c>
      <c r="L115" s="13" t="n">
        <v>42.46462932</v>
      </c>
      <c r="M115" s="14" t="n">
        <v>1187.2</v>
      </c>
    </row>
    <row r="116" customFormat="false" ht="12.75" hidden="false" customHeight="true" outlineLevel="0" collapsed="false">
      <c r="A116" s="12" t="s">
        <v>246</v>
      </c>
      <c r="B116" s="12" t="s">
        <v>247</v>
      </c>
      <c r="C116" s="12" t="n">
        <v>0</v>
      </c>
      <c r="D116" s="12" t="n">
        <v>0</v>
      </c>
      <c r="E116" s="12" t="n">
        <v>0</v>
      </c>
      <c r="F116" s="12" t="n">
        <v>-0.62537676374092</v>
      </c>
      <c r="G116" s="12" t="n">
        <v>-0.283357928438277</v>
      </c>
      <c r="H116" s="12" t="n">
        <v>0</v>
      </c>
      <c r="I116" s="12" t="n">
        <v>0</v>
      </c>
      <c r="J116" s="13" t="n">
        <v>31.96608847</v>
      </c>
      <c r="K116" s="13" t="n">
        <v>0.1584205393</v>
      </c>
      <c r="L116" s="13" t="n">
        <v>106.0583279</v>
      </c>
      <c r="M116" s="14" t="n">
        <v>4534.9</v>
      </c>
    </row>
    <row r="117" customFormat="false" ht="12.75" hidden="false" customHeight="true" outlineLevel="0" collapsed="false">
      <c r="A117" s="12" t="s">
        <v>248</v>
      </c>
      <c r="B117" s="12" t="s">
        <v>249</v>
      </c>
      <c r="C117" s="12" t="n">
        <v>0</v>
      </c>
      <c r="D117" s="12" t="n">
        <v>0</v>
      </c>
      <c r="E117" s="12" t="n">
        <v>0</v>
      </c>
      <c r="F117" s="12" t="n">
        <v>-0.62537676374092</v>
      </c>
      <c r="G117" s="12" t="n">
        <v>-0.283357928438277</v>
      </c>
      <c r="H117" s="12" t="n">
        <v>0</v>
      </c>
      <c r="I117" s="12" t="n">
        <v>0</v>
      </c>
      <c r="J117" s="13" t="n">
        <v>96.15200352</v>
      </c>
      <c r="K117" s="13" t="n">
        <v>0.3303090828</v>
      </c>
      <c r="L117" s="13" t="n">
        <v>146.6352729</v>
      </c>
      <c r="M117" s="14" t="n">
        <v>45421.6</v>
      </c>
    </row>
    <row r="118" customFormat="false" ht="12.75" hidden="false" customHeight="true" outlineLevel="0" collapsed="false">
      <c r="A118" s="12" t="s">
        <v>250</v>
      </c>
      <c r="B118" s="12" t="s">
        <v>251</v>
      </c>
      <c r="C118" s="12"/>
      <c r="D118" s="12"/>
      <c r="E118" s="12"/>
      <c r="F118" s="12" t="n">
        <v>-0.62537676374092</v>
      </c>
      <c r="G118" s="12" t="n">
        <v>-0.283357928438277</v>
      </c>
      <c r="H118" s="12" t="n">
        <v>0</v>
      </c>
      <c r="I118" s="12" t="n">
        <v>0</v>
      </c>
      <c r="J118" s="13" t="n">
        <v>0</v>
      </c>
      <c r="K118" s="13" t="n">
        <v>0</v>
      </c>
      <c r="L118" s="13" t="n">
        <v>0</v>
      </c>
      <c r="M118" s="13" t="n">
        <v>0</v>
      </c>
    </row>
    <row r="119" customFormat="false" ht="12.75" hidden="false" customHeight="true" outlineLevel="0" collapsed="false">
      <c r="A119" s="12" t="s">
        <v>252</v>
      </c>
      <c r="B119" s="12" t="s">
        <v>253</v>
      </c>
      <c r="C119" s="12" t="n">
        <v>0</v>
      </c>
      <c r="D119" s="12" t="n">
        <v>0</v>
      </c>
      <c r="E119" s="12" t="n">
        <v>0</v>
      </c>
      <c r="F119" s="12" t="n">
        <v>-0.62537676374092</v>
      </c>
      <c r="G119" s="12" t="n">
        <v>-0.283357928438277</v>
      </c>
      <c r="H119" s="12" t="n">
        <v>0</v>
      </c>
      <c r="I119" s="12" t="n">
        <v>0</v>
      </c>
      <c r="J119" s="13" t="n">
        <v>27.35265357</v>
      </c>
      <c r="K119" s="13" t="n">
        <v>0.09594998945</v>
      </c>
      <c r="L119" s="13" t="n">
        <v>71.35834788</v>
      </c>
      <c r="M119" s="14" t="n">
        <v>1723</v>
      </c>
    </row>
    <row r="120" customFormat="false" ht="12.75" hidden="false" customHeight="true" outlineLevel="0" collapsed="false">
      <c r="A120" s="12" t="s">
        <v>254</v>
      </c>
      <c r="B120" s="12" t="s">
        <v>255</v>
      </c>
      <c r="C120" s="12" t="n">
        <v>0</v>
      </c>
      <c r="D120" s="12" t="n">
        <v>0</v>
      </c>
      <c r="E120" s="12" t="n">
        <v>0</v>
      </c>
      <c r="F120" s="12" t="n">
        <v>-0.62537676374092</v>
      </c>
      <c r="G120" s="12" t="n">
        <v>-0.283357928438277</v>
      </c>
      <c r="H120" s="12" t="n">
        <v>0</v>
      </c>
      <c r="I120" s="12" t="n">
        <v>0</v>
      </c>
      <c r="J120" s="13" t="n">
        <v>45.5201841</v>
      </c>
      <c r="K120" s="13" t="n">
        <v>0.4192434346</v>
      </c>
      <c r="L120" s="13" t="n">
        <v>210.819539</v>
      </c>
      <c r="M120" s="14" t="n">
        <v>33257.4</v>
      </c>
    </row>
    <row r="121" customFormat="false" ht="12.75" hidden="false" customHeight="true" outlineLevel="0" collapsed="false">
      <c r="A121" s="12" t="s">
        <v>256</v>
      </c>
      <c r="B121" s="12" t="s">
        <v>257</v>
      </c>
      <c r="C121" s="12" t="n">
        <v>1</v>
      </c>
      <c r="D121" s="12" t="n">
        <v>1</v>
      </c>
      <c r="E121" s="12" t="n">
        <v>1</v>
      </c>
      <c r="F121" s="12" t="n">
        <v>-0.62537676374092</v>
      </c>
      <c r="G121" s="12" t="n">
        <v>3.58025661831931</v>
      </c>
      <c r="H121" s="12" t="n">
        <v>0</v>
      </c>
      <c r="I121" s="12" t="n">
        <v>1</v>
      </c>
      <c r="J121" s="13" t="n">
        <v>40.48502349</v>
      </c>
      <c r="K121" s="13" t="n">
        <v>0.3503504534</v>
      </c>
      <c r="L121" s="13" t="n">
        <v>113.2556246</v>
      </c>
      <c r="M121" s="14" t="n">
        <v>8812.1</v>
      </c>
    </row>
    <row r="122" customFormat="false" ht="12.75" hidden="false" customHeight="true" outlineLevel="0" collapsed="false">
      <c r="A122" s="12" t="s">
        <v>258</v>
      </c>
      <c r="B122" s="12" t="s">
        <v>259</v>
      </c>
      <c r="C122" s="12" t="n">
        <v>0</v>
      </c>
      <c r="D122" s="12" t="n">
        <v>0</v>
      </c>
      <c r="E122" s="12" t="n">
        <v>0</v>
      </c>
      <c r="F122" s="12" t="n">
        <v>-0.62537676374092</v>
      </c>
      <c r="G122" s="12" t="n">
        <v>-0.283357928438277</v>
      </c>
      <c r="H122" s="12" t="n">
        <v>0</v>
      </c>
      <c r="I122" s="12" t="n">
        <v>0</v>
      </c>
      <c r="J122" s="13" t="n">
        <v>46.31594986</v>
      </c>
      <c r="K122" s="13" t="n">
        <v>0.1505526786</v>
      </c>
      <c r="L122" s="13" t="n">
        <v>186.0251336</v>
      </c>
      <c r="M122" s="14" t="n">
        <v>8994.6</v>
      </c>
    </row>
    <row r="123" customFormat="false" ht="12.75" hidden="false" customHeight="true" outlineLevel="0" collapsed="false">
      <c r="A123" s="12" t="s">
        <v>260</v>
      </c>
      <c r="B123" s="12" t="s">
        <v>261</v>
      </c>
      <c r="C123" s="12" t="n">
        <v>0</v>
      </c>
      <c r="D123" s="12" t="n">
        <v>0</v>
      </c>
      <c r="E123" s="12" t="n">
        <v>0</v>
      </c>
      <c r="F123" s="12" t="n">
        <v>-0.62537676374092</v>
      </c>
      <c r="G123" s="12" t="n">
        <v>-0.283357928438277</v>
      </c>
      <c r="H123" s="12" t="n">
        <v>0</v>
      </c>
      <c r="I123" s="12" t="n">
        <v>0</v>
      </c>
      <c r="J123" s="13" t="n">
        <v>9.379506348</v>
      </c>
      <c r="K123" s="13" t="n">
        <v>0.07181821527</v>
      </c>
      <c r="L123" s="13" t="n">
        <v>0</v>
      </c>
      <c r="M123" s="13" t="n">
        <v>642.7</v>
      </c>
    </row>
    <row r="124" customFormat="false" ht="12.75" hidden="false" customHeight="true" outlineLevel="0" collapsed="false">
      <c r="A124" s="12" t="s">
        <v>262</v>
      </c>
      <c r="B124" s="12" t="s">
        <v>263</v>
      </c>
      <c r="C124" s="12" t="n">
        <v>1</v>
      </c>
      <c r="D124" s="12" t="n">
        <v>1</v>
      </c>
      <c r="E124" s="12" t="n">
        <v>0</v>
      </c>
      <c r="F124" s="12" t="n">
        <v>0.910181950569157</v>
      </c>
      <c r="G124" s="12" t="n">
        <v>1.00451358714758</v>
      </c>
      <c r="H124" s="12" t="n">
        <v>9.39473684210526</v>
      </c>
      <c r="I124" s="12" t="n">
        <v>0.333333333333333</v>
      </c>
      <c r="J124" s="13" t="n">
        <v>29.07436329</v>
      </c>
      <c r="K124" s="13" t="n">
        <v>0.3288193414</v>
      </c>
      <c r="L124" s="13" t="n">
        <v>39.60032187</v>
      </c>
      <c r="M124" s="14" t="n">
        <v>9926.4</v>
      </c>
    </row>
    <row r="125" customFormat="false" ht="12.75" hidden="false" customHeight="true" outlineLevel="0" collapsed="false">
      <c r="A125" s="12" t="s">
        <v>264</v>
      </c>
      <c r="B125" s="12" t="s">
        <v>265</v>
      </c>
      <c r="C125" s="12" t="n">
        <v>2</v>
      </c>
      <c r="D125" s="12" t="n">
        <v>1</v>
      </c>
      <c r="E125" s="12" t="n">
        <v>2</v>
      </c>
      <c r="F125" s="12" t="n">
        <v>1.12094491135682</v>
      </c>
      <c r="G125" s="12" t="n">
        <v>1.00451358714758</v>
      </c>
      <c r="H125" s="12" t="n">
        <v>10.6842105263158</v>
      </c>
      <c r="I125" s="12" t="n">
        <v>0.333333333333333</v>
      </c>
      <c r="J125" s="13" t="n">
        <v>46.10408641</v>
      </c>
      <c r="K125" s="13" t="n">
        <v>0.5086862488</v>
      </c>
      <c r="L125" s="13" t="n">
        <v>133.19875</v>
      </c>
      <c r="M125" s="14" t="n">
        <v>11371.1</v>
      </c>
    </row>
    <row r="126" customFormat="false" ht="12.75" hidden="false" customHeight="true" outlineLevel="0" collapsed="false">
      <c r="A126" s="12" t="s">
        <v>266</v>
      </c>
      <c r="B126" s="12" t="s">
        <v>267</v>
      </c>
      <c r="C126" s="12" t="n">
        <v>0</v>
      </c>
      <c r="D126" s="12" t="n">
        <v>0</v>
      </c>
      <c r="E126" s="12" t="n">
        <v>0</v>
      </c>
      <c r="F126" s="12" t="n">
        <v>-0.62537676374092</v>
      </c>
      <c r="G126" s="12" t="n">
        <v>-0.283357928438277</v>
      </c>
      <c r="H126" s="12" t="n">
        <v>0</v>
      </c>
      <c r="I126" s="12" t="n">
        <v>0</v>
      </c>
      <c r="J126" s="13" t="n">
        <v>12.65472493</v>
      </c>
      <c r="K126" s="13" t="n">
        <v>0.07545383683</v>
      </c>
      <c r="L126" s="13" t="n">
        <v>72.67420075</v>
      </c>
      <c r="M126" s="13" t="n">
        <v>500.4</v>
      </c>
    </row>
    <row r="127" customFormat="false" ht="12.75" hidden="false" customHeight="true" outlineLevel="0" collapsed="false">
      <c r="A127" s="12" t="s">
        <v>268</v>
      </c>
      <c r="B127" s="12" t="s">
        <v>269</v>
      </c>
      <c r="C127" s="12" t="n">
        <v>0</v>
      </c>
      <c r="D127" s="12" t="n">
        <v>0</v>
      </c>
      <c r="E127" s="12" t="n">
        <v>0</v>
      </c>
      <c r="F127" s="12" t="n">
        <v>-0.62537676374092</v>
      </c>
      <c r="G127" s="12" t="n">
        <v>-0.283357928438277</v>
      </c>
      <c r="H127" s="12" t="n">
        <v>0</v>
      </c>
      <c r="I127" s="12" t="n">
        <v>0</v>
      </c>
      <c r="J127" s="13" t="n">
        <v>30.1854415</v>
      </c>
      <c r="K127" s="13" t="n">
        <v>0.2803251711</v>
      </c>
      <c r="L127" s="13" t="n">
        <v>96.14853331</v>
      </c>
      <c r="M127" s="14" t="n">
        <v>4729.3</v>
      </c>
    </row>
    <row r="128" customFormat="false" ht="12.75" hidden="false" customHeight="true" outlineLevel="0" collapsed="false">
      <c r="A128" s="12" t="s">
        <v>270</v>
      </c>
      <c r="B128" s="12" t="s">
        <v>271</v>
      </c>
      <c r="C128" s="12" t="n">
        <v>3</v>
      </c>
      <c r="D128" s="12" t="n">
        <v>3</v>
      </c>
      <c r="E128" s="12" t="n">
        <v>0</v>
      </c>
      <c r="F128" s="12" t="n">
        <v>0.343846103554703</v>
      </c>
      <c r="G128" s="12" t="n">
        <v>-0.283357928438277</v>
      </c>
      <c r="H128" s="12" t="n">
        <v>5.92982456140351</v>
      </c>
      <c r="I128" s="12" t="n">
        <v>0</v>
      </c>
      <c r="J128" s="13" t="n">
        <v>20.81013423</v>
      </c>
      <c r="K128" s="13" t="n">
        <v>0.184561467</v>
      </c>
      <c r="L128" s="13" t="n">
        <v>31.95639519</v>
      </c>
      <c r="M128" s="14" t="n">
        <v>2085</v>
      </c>
    </row>
    <row r="129" customFormat="false" ht="12.75" hidden="false" customHeight="true" outlineLevel="0" collapsed="false">
      <c r="A129" s="12" t="s">
        <v>272</v>
      </c>
      <c r="B129" s="12" t="s">
        <v>273</v>
      </c>
      <c r="C129" s="12" t="n">
        <v>0</v>
      </c>
      <c r="D129" s="12" t="n">
        <v>0</v>
      </c>
      <c r="E129" s="12" t="n">
        <v>0</v>
      </c>
      <c r="F129" s="12" t="n">
        <v>-0.62537676374092</v>
      </c>
      <c r="G129" s="12" t="n">
        <v>-0.283357928438277</v>
      </c>
      <c r="H129" s="12" t="n">
        <v>0</v>
      </c>
      <c r="I129" s="12" t="n">
        <v>0</v>
      </c>
      <c r="J129" s="13" t="n">
        <v>28.19917159</v>
      </c>
      <c r="K129" s="13" t="n">
        <v>0.1115745608</v>
      </c>
      <c r="L129" s="13" t="n">
        <v>69.44624566</v>
      </c>
      <c r="M129" s="14" t="n">
        <v>2090.8</v>
      </c>
    </row>
    <row r="130" customFormat="false" ht="12.75" hidden="false" customHeight="true" outlineLevel="0" collapsed="false">
      <c r="A130" s="12" t="s">
        <v>274</v>
      </c>
      <c r="B130" s="12" t="s">
        <v>275</v>
      </c>
      <c r="C130" s="12" t="n">
        <v>1</v>
      </c>
      <c r="D130" s="12" t="n">
        <v>1</v>
      </c>
      <c r="E130" s="12" t="n">
        <v>0</v>
      </c>
      <c r="F130" s="12" t="n">
        <v>1.89015803014987</v>
      </c>
      <c r="G130" s="12" t="n">
        <v>-0.283357928438277</v>
      </c>
      <c r="H130" s="12" t="n">
        <v>15.390350877193</v>
      </c>
      <c r="I130" s="12" t="n">
        <v>0</v>
      </c>
      <c r="J130" s="13" t="n">
        <v>49.41624159</v>
      </c>
      <c r="K130" s="13" t="n">
        <v>0.6983555301</v>
      </c>
      <c r="L130" s="13" t="n">
        <v>115.075365</v>
      </c>
      <c r="M130" s="14" t="n">
        <v>58061</v>
      </c>
    </row>
    <row r="131" customFormat="false" ht="12.75" hidden="false" customHeight="true" outlineLevel="0" collapsed="false">
      <c r="A131" s="12" t="s">
        <v>276</v>
      </c>
      <c r="B131" s="12" t="s">
        <v>277</v>
      </c>
      <c r="C131" s="12" t="n">
        <v>1</v>
      </c>
      <c r="D131" s="12" t="n">
        <v>1</v>
      </c>
      <c r="E131" s="12" t="n">
        <v>0</v>
      </c>
      <c r="F131" s="12" t="n">
        <v>0.515897500116056</v>
      </c>
      <c r="G131" s="12" t="n">
        <v>-0.283357928438277</v>
      </c>
      <c r="H131" s="12" t="n">
        <v>6.98245614035088</v>
      </c>
      <c r="I131" s="12" t="n">
        <v>0</v>
      </c>
      <c r="J131" s="13" t="n">
        <v>49.47069352</v>
      </c>
      <c r="K131" s="13" t="n">
        <v>0.5213078562</v>
      </c>
      <c r="L131" s="13" t="n">
        <v>71.73656774</v>
      </c>
      <c r="M131" s="14" t="n">
        <v>89202.8</v>
      </c>
    </row>
    <row r="132" customFormat="false" ht="12.75" hidden="false" customHeight="true" outlineLevel="0" collapsed="false">
      <c r="A132" s="12" t="s">
        <v>278</v>
      </c>
      <c r="B132" s="12" t="s">
        <v>279</v>
      </c>
      <c r="C132" s="12" t="n">
        <v>0</v>
      </c>
      <c r="D132" s="12" t="n">
        <v>0</v>
      </c>
      <c r="E132" s="12" t="n">
        <v>0</v>
      </c>
      <c r="F132" s="12" t="n">
        <v>0.361051243210838</v>
      </c>
      <c r="G132" s="12" t="n">
        <v>-0.283357928438277</v>
      </c>
      <c r="H132" s="12" t="n">
        <v>6.03508771929825</v>
      </c>
      <c r="I132" s="12" t="n">
        <v>0</v>
      </c>
      <c r="J132" s="13" t="n">
        <v>22.88453647</v>
      </c>
      <c r="K132" s="13" t="n">
        <v>0.1136557066</v>
      </c>
      <c r="L132" s="13" t="n">
        <v>36.79204689</v>
      </c>
      <c r="M132" s="14" t="n">
        <v>1222.9</v>
      </c>
    </row>
    <row r="133" customFormat="false" ht="12.75" hidden="false" customHeight="true" outlineLevel="0" collapsed="false">
      <c r="A133" s="12" t="s">
        <v>280</v>
      </c>
      <c r="B133" s="12" t="s">
        <v>281</v>
      </c>
      <c r="C133" s="12" t="n">
        <v>0</v>
      </c>
      <c r="D133" s="12" t="n">
        <v>0</v>
      </c>
      <c r="E133" s="12" t="n">
        <v>0</v>
      </c>
      <c r="F133" s="12" t="n">
        <v>-0.62537676374092</v>
      </c>
      <c r="G133" s="12" t="n">
        <v>-0.283357928438277</v>
      </c>
      <c r="H133" s="12" t="n">
        <v>0</v>
      </c>
      <c r="I133" s="12" t="n">
        <v>0</v>
      </c>
      <c r="J133" s="13" t="n">
        <v>19.14661605</v>
      </c>
      <c r="K133" s="13" t="n">
        <v>0</v>
      </c>
      <c r="L133" s="13" t="n">
        <v>148.3251515</v>
      </c>
      <c r="M133" s="14" t="n">
        <v>12252.3</v>
      </c>
    </row>
    <row r="134" customFormat="false" ht="12.75" hidden="false" customHeight="true" outlineLevel="0" collapsed="false">
      <c r="A134" s="12" t="s">
        <v>282</v>
      </c>
      <c r="B134" s="12" t="s">
        <v>283</v>
      </c>
      <c r="C134" s="12"/>
      <c r="D134" s="12"/>
      <c r="E134" s="12"/>
      <c r="F134" s="12" t="n">
        <v>-0.62537676374092</v>
      </c>
      <c r="G134" s="12" t="n">
        <v>-0.283357928438277</v>
      </c>
      <c r="H134" s="12" t="n">
        <v>0</v>
      </c>
      <c r="I134" s="12" t="n">
        <v>0</v>
      </c>
      <c r="J134" s="13" t="n">
        <v>0</v>
      </c>
      <c r="K134" s="13" t="n">
        <v>0</v>
      </c>
      <c r="L134" s="13" t="n">
        <v>0</v>
      </c>
      <c r="M134" s="13" t="n">
        <v>0</v>
      </c>
    </row>
    <row r="135" customFormat="false" ht="12.75" hidden="false" customHeight="true" outlineLevel="0" collapsed="false">
      <c r="A135" s="12" t="s">
        <v>284</v>
      </c>
      <c r="B135" s="12" t="s">
        <v>285</v>
      </c>
      <c r="C135" s="12" t="n">
        <v>1</v>
      </c>
      <c r="D135" s="12" t="n">
        <v>1</v>
      </c>
      <c r="E135" s="12" t="n">
        <v>1</v>
      </c>
      <c r="F135" s="12" t="n">
        <v>0.349581150106748</v>
      </c>
      <c r="G135" s="12" t="n">
        <v>-1.05608083778979</v>
      </c>
      <c r="H135" s="12" t="n">
        <v>5.96491228070175</v>
      </c>
      <c r="I135" s="12" t="n">
        <v>-0.2</v>
      </c>
      <c r="J135" s="13" t="n">
        <v>45.38353105</v>
      </c>
      <c r="K135" s="13" t="n">
        <v>0.4956301821</v>
      </c>
      <c r="L135" s="13" t="n">
        <v>56.23257999</v>
      </c>
      <c r="M135" s="14" t="n">
        <v>48801.7</v>
      </c>
    </row>
    <row r="136" customFormat="false" ht="12.75" hidden="false" customHeight="true" outlineLevel="0" collapsed="false">
      <c r="A136" s="12" t="s">
        <v>286</v>
      </c>
      <c r="B136" s="12" t="s">
        <v>287</v>
      </c>
      <c r="C136" s="12" t="n">
        <v>0</v>
      </c>
      <c r="D136" s="12" t="n">
        <v>0</v>
      </c>
      <c r="E136" s="12" t="n">
        <v>0</v>
      </c>
      <c r="F136" s="12" t="n">
        <v>-0.62537676374092</v>
      </c>
      <c r="G136" s="12" t="n">
        <v>-0.283357928438277</v>
      </c>
      <c r="H136" s="12" t="n">
        <v>0</v>
      </c>
      <c r="I136" s="12" t="n">
        <v>0</v>
      </c>
      <c r="J136" s="13" t="n">
        <v>45.08992809</v>
      </c>
      <c r="K136" s="13" t="n">
        <v>0.3126109704</v>
      </c>
      <c r="L136" s="13" t="n">
        <v>93.8545725</v>
      </c>
      <c r="M136" s="14" t="n">
        <v>16439.3</v>
      </c>
    </row>
    <row r="137" customFormat="false" ht="12.75" hidden="false" customHeight="true" outlineLevel="0" collapsed="false">
      <c r="A137" s="12" t="s">
        <v>288</v>
      </c>
      <c r="B137" s="12" t="s">
        <v>289</v>
      </c>
      <c r="C137" s="12" t="n">
        <v>0</v>
      </c>
      <c r="D137" s="12" t="n">
        <v>0</v>
      </c>
      <c r="E137" s="12" t="n">
        <v>0</v>
      </c>
      <c r="F137" s="12" t="n">
        <v>-0.62537676374092</v>
      </c>
      <c r="G137" s="12" t="n">
        <v>-0.283357928438277</v>
      </c>
      <c r="H137" s="12" t="n">
        <v>0</v>
      </c>
      <c r="I137" s="12" t="n">
        <v>0</v>
      </c>
      <c r="J137" s="13" t="n">
        <v>46.52704854</v>
      </c>
      <c r="K137" s="13" t="n">
        <v>0.3291668965</v>
      </c>
      <c r="L137" s="13" t="n">
        <v>123.1222516</v>
      </c>
      <c r="M137" s="14" t="n">
        <v>14516.5</v>
      </c>
    </row>
    <row r="138" customFormat="false" ht="12.75" hidden="false" customHeight="true" outlineLevel="0" collapsed="false">
      <c r="A138" s="12" t="s">
        <v>290</v>
      </c>
      <c r="B138" s="12" t="s">
        <v>291</v>
      </c>
      <c r="C138" s="12" t="n">
        <v>1</v>
      </c>
      <c r="D138" s="12" t="n">
        <v>1</v>
      </c>
      <c r="E138" s="12" t="n">
        <v>1</v>
      </c>
      <c r="F138" s="12" t="n">
        <v>0.562494753351423</v>
      </c>
      <c r="G138" s="12" t="n">
        <v>-0.283357928438277</v>
      </c>
      <c r="H138" s="12" t="n">
        <v>7.26754385964912</v>
      </c>
      <c r="I138" s="12" t="n">
        <v>0</v>
      </c>
      <c r="J138" s="13" t="n">
        <v>32.28191878</v>
      </c>
      <c r="K138" s="13" t="n">
        <v>0.2325149357</v>
      </c>
      <c r="L138" s="13" t="n">
        <v>39.26538085</v>
      </c>
      <c r="M138" s="14" t="n">
        <v>6692.2</v>
      </c>
    </row>
    <row r="139" customFormat="false" ht="12.75" hidden="false" customHeight="true" outlineLevel="0" collapsed="false">
      <c r="A139" s="12" t="s">
        <v>292</v>
      </c>
      <c r="B139" s="12" t="s">
        <v>293</v>
      </c>
      <c r="C139" s="12" t="n">
        <v>0</v>
      </c>
      <c r="D139" s="12" t="n">
        <v>0</v>
      </c>
      <c r="E139" s="12" t="n">
        <v>0</v>
      </c>
      <c r="F139" s="12" t="n">
        <v>-0.62537676374092</v>
      </c>
      <c r="G139" s="12" t="n">
        <v>-0.283357928438277</v>
      </c>
      <c r="H139" s="12" t="n">
        <v>0</v>
      </c>
      <c r="I139" s="12" t="n">
        <v>0</v>
      </c>
      <c r="J139" s="13" t="n">
        <v>10.38040051</v>
      </c>
      <c r="K139" s="13" t="n">
        <v>0.1653988634</v>
      </c>
      <c r="L139" s="13" t="n">
        <v>87.74407192</v>
      </c>
      <c r="M139" s="14" t="n">
        <v>2916.4</v>
      </c>
    </row>
    <row r="140" customFormat="false" ht="12.75" hidden="false" customHeight="true" outlineLevel="0" collapsed="false">
      <c r="A140" s="12" t="s">
        <v>294</v>
      </c>
      <c r="B140" s="12" t="s">
        <v>295</v>
      </c>
      <c r="C140" s="12" t="n">
        <v>2</v>
      </c>
      <c r="D140" s="12" t="n">
        <v>1</v>
      </c>
      <c r="E140" s="12" t="n">
        <v>2</v>
      </c>
      <c r="F140" s="12" t="n">
        <v>1.88370610277881</v>
      </c>
      <c r="G140" s="12" t="n">
        <v>3.58025661831931</v>
      </c>
      <c r="H140" s="12" t="n">
        <v>15.3508771929825</v>
      </c>
      <c r="I140" s="12" t="n">
        <v>1</v>
      </c>
      <c r="J140" s="13" t="n">
        <v>34.66002755</v>
      </c>
      <c r="K140" s="13" t="n">
        <v>0.3235377793</v>
      </c>
      <c r="L140" s="13" t="n">
        <v>59.95647336</v>
      </c>
      <c r="M140" s="14" t="n">
        <v>3548.8</v>
      </c>
    </row>
    <row r="141" customFormat="false" ht="12.75" hidden="false" customHeight="true" outlineLevel="0" collapsed="false">
      <c r="A141" s="12" t="s">
        <v>296</v>
      </c>
      <c r="B141" s="12" t="s">
        <v>297</v>
      </c>
      <c r="C141" s="12" t="n">
        <v>1</v>
      </c>
      <c r="D141" s="12" t="n">
        <v>1</v>
      </c>
      <c r="E141" s="12" t="n">
        <v>0</v>
      </c>
      <c r="F141" s="12" t="n">
        <v>0.911615712207169</v>
      </c>
      <c r="G141" s="12" t="n">
        <v>-0.283357928438277</v>
      </c>
      <c r="H141" s="12" t="n">
        <v>9.40350877192983</v>
      </c>
      <c r="I141" s="12" t="n">
        <v>0</v>
      </c>
      <c r="J141" s="13" t="n">
        <v>18.81534764</v>
      </c>
      <c r="K141" s="13" t="n">
        <v>0.2047061062</v>
      </c>
      <c r="L141" s="13" t="n">
        <v>29.46100724</v>
      </c>
      <c r="M141" s="14" t="n">
        <v>1537.9</v>
      </c>
    </row>
    <row r="142" customFormat="false" ht="12.75" hidden="false" customHeight="true" outlineLevel="0" collapsed="false">
      <c r="A142" s="12" t="s">
        <v>298</v>
      </c>
      <c r="B142" s="12" t="s">
        <v>299</v>
      </c>
      <c r="C142" s="12" t="n">
        <v>1</v>
      </c>
      <c r="D142" s="12" t="n">
        <v>1</v>
      </c>
      <c r="E142" s="12" t="n">
        <v>1</v>
      </c>
      <c r="F142" s="12" t="n">
        <v>0.887241764360977</v>
      </c>
      <c r="G142" s="12" t="n">
        <v>-0.283357928438277</v>
      </c>
      <c r="H142" s="12" t="n">
        <v>9.25438596491228</v>
      </c>
      <c r="I142" s="12" t="n">
        <v>0</v>
      </c>
      <c r="J142" s="13" t="n">
        <v>45.0888191</v>
      </c>
      <c r="K142" s="13" t="n">
        <v>0.4023731758</v>
      </c>
      <c r="L142" s="13" t="n">
        <v>79.11003212</v>
      </c>
      <c r="M142" s="14" t="n">
        <v>17840.9</v>
      </c>
    </row>
    <row r="143" customFormat="false" ht="12.75" hidden="false" customHeight="true" outlineLevel="0" collapsed="false">
      <c r="A143" s="12" t="s">
        <v>300</v>
      </c>
      <c r="B143" s="12" t="s">
        <v>301</v>
      </c>
      <c r="C143" s="12"/>
      <c r="D143" s="12"/>
      <c r="E143" s="12"/>
      <c r="F143" s="12" t="n">
        <v>-0.62537676374092</v>
      </c>
      <c r="G143" s="12" t="n">
        <v>-0.283357928438277</v>
      </c>
      <c r="H143" s="12" t="n">
        <v>0</v>
      </c>
      <c r="I143" s="12" t="n">
        <v>0</v>
      </c>
      <c r="J143" s="13" t="n">
        <v>35.67385991</v>
      </c>
      <c r="K143" s="13" t="n">
        <v>0</v>
      </c>
      <c r="L143" s="13" t="n">
        <v>103.7913322</v>
      </c>
      <c r="M143" s="14" t="n">
        <v>31429.9</v>
      </c>
    </row>
    <row r="144" customFormat="false" ht="12.75" hidden="false" customHeight="true" outlineLevel="0" collapsed="false">
      <c r="A144" s="12" t="s">
        <v>302</v>
      </c>
      <c r="B144" s="12" t="s">
        <v>303</v>
      </c>
      <c r="C144" s="12" t="n">
        <v>0</v>
      </c>
      <c r="D144" s="12" t="n">
        <v>0</v>
      </c>
      <c r="E144" s="12" t="n">
        <v>0</v>
      </c>
      <c r="F144" s="12" t="n">
        <v>-0.62537676374092</v>
      </c>
      <c r="G144" s="12" t="n">
        <v>-0.283357928438277</v>
      </c>
      <c r="H144" s="12" t="n">
        <v>0</v>
      </c>
      <c r="I144" s="12" t="n">
        <v>0</v>
      </c>
      <c r="J144" s="13" t="n">
        <v>41.35736209</v>
      </c>
      <c r="K144" s="13" t="n">
        <v>0</v>
      </c>
      <c r="L144" s="13" t="n">
        <v>77.98512069</v>
      </c>
      <c r="M144" s="14" t="n">
        <v>3664</v>
      </c>
    </row>
    <row r="145" customFormat="false" ht="12.75" hidden="false" customHeight="true" outlineLevel="0" collapsed="false">
      <c r="A145" s="12" t="s">
        <v>304</v>
      </c>
      <c r="B145" s="12" t="s">
        <v>305</v>
      </c>
      <c r="C145" s="12" t="n">
        <v>0</v>
      </c>
      <c r="D145" s="12" t="n">
        <v>0</v>
      </c>
      <c r="E145" s="12" t="n">
        <v>0</v>
      </c>
      <c r="F145" s="12" t="n">
        <v>0.596905032663693</v>
      </c>
      <c r="G145" s="12" t="n">
        <v>-0.283357928438277</v>
      </c>
      <c r="H145" s="12" t="n">
        <v>7.4780701754386</v>
      </c>
      <c r="I145" s="12" t="n">
        <v>0</v>
      </c>
      <c r="J145" s="13" t="n">
        <v>48.64751778</v>
      </c>
      <c r="K145" s="13" t="n">
        <v>0.5881906428</v>
      </c>
      <c r="L145" s="13" t="n">
        <v>62.53170773</v>
      </c>
      <c r="M145" s="14" t="n">
        <v>24262.2</v>
      </c>
    </row>
    <row r="146" customFormat="false" ht="12.75" hidden="false" customHeight="true" outlineLevel="0" collapsed="false">
      <c r="A146" s="12" t="s">
        <v>306</v>
      </c>
      <c r="B146" s="12" t="s">
        <v>307</v>
      </c>
      <c r="C146" s="12"/>
      <c r="D146" s="12"/>
      <c r="E146" s="12"/>
      <c r="F146" s="12" t="n">
        <v>-0.62537676374092</v>
      </c>
      <c r="G146" s="12" t="n">
        <v>-0.283357928438277</v>
      </c>
      <c r="H146" s="12" t="n">
        <v>0</v>
      </c>
      <c r="I146" s="12" t="n">
        <v>0</v>
      </c>
      <c r="J146" s="13" t="n">
        <v>74.3148768</v>
      </c>
      <c r="K146" s="13" t="n">
        <v>0</v>
      </c>
      <c r="L146" s="13" t="n">
        <v>0</v>
      </c>
      <c r="M146" s="14" t="n">
        <v>14243.9</v>
      </c>
    </row>
    <row r="147" customFormat="false" ht="12.75" hidden="false" customHeight="true" outlineLevel="0" collapsed="false">
      <c r="A147" s="12" t="s">
        <v>308</v>
      </c>
      <c r="B147" s="12" t="s">
        <v>309</v>
      </c>
      <c r="C147" s="12" t="n">
        <v>0</v>
      </c>
      <c r="D147" s="12" t="n">
        <v>0</v>
      </c>
      <c r="E147" s="12" t="n">
        <v>0</v>
      </c>
      <c r="F147" s="12" t="n">
        <v>-0.62537676374092</v>
      </c>
      <c r="G147" s="12" t="n">
        <v>-0.283357928438277</v>
      </c>
      <c r="H147" s="12" t="n">
        <v>0</v>
      </c>
      <c r="I147" s="12" t="n">
        <v>0</v>
      </c>
      <c r="J147" s="13" t="n">
        <v>34.2119204</v>
      </c>
      <c r="K147" s="13" t="n">
        <v>0.1104907492</v>
      </c>
      <c r="L147" s="13" t="n">
        <v>62.34985942</v>
      </c>
      <c r="M147" s="14" t="n">
        <v>5400.1</v>
      </c>
    </row>
    <row r="148" customFormat="false" ht="12.75" hidden="false" customHeight="true" outlineLevel="0" collapsed="false">
      <c r="A148" s="12" t="s">
        <v>310</v>
      </c>
      <c r="B148" s="12" t="s">
        <v>311</v>
      </c>
      <c r="C148" s="12" t="n">
        <v>1</v>
      </c>
      <c r="D148" s="12" t="n">
        <v>1</v>
      </c>
      <c r="E148" s="12" t="n">
        <v>0</v>
      </c>
      <c r="F148" s="12" t="n">
        <v>-0.62537676374092</v>
      </c>
      <c r="G148" s="12" t="n">
        <v>-0.283357928438277</v>
      </c>
      <c r="H148" s="12" t="n">
        <v>0</v>
      </c>
      <c r="I148" s="12" t="n">
        <v>0</v>
      </c>
      <c r="J148" s="13" t="n">
        <v>54.19037704</v>
      </c>
      <c r="K148" s="13" t="n">
        <v>0.4730904495</v>
      </c>
      <c r="L148" s="13" t="n">
        <v>91.20533609</v>
      </c>
      <c r="M148" s="14" t="n">
        <v>61276</v>
      </c>
    </row>
    <row r="149" customFormat="false" ht="12.75" hidden="false" customHeight="true" outlineLevel="0" collapsed="false">
      <c r="A149" s="12" t="s">
        <v>312</v>
      </c>
      <c r="B149" s="12" t="s">
        <v>313</v>
      </c>
      <c r="C149" s="12"/>
      <c r="D149" s="12"/>
      <c r="E149" s="12"/>
      <c r="F149" s="12" t="n">
        <v>-0.62537676374092</v>
      </c>
      <c r="G149" s="12" t="n">
        <v>-0.283357928438277</v>
      </c>
      <c r="H149" s="12" t="n">
        <v>0</v>
      </c>
      <c r="I149" s="12" t="n">
        <v>0</v>
      </c>
      <c r="J149" s="13" t="n">
        <v>0</v>
      </c>
      <c r="K149" s="13" t="n">
        <v>0</v>
      </c>
      <c r="L149" s="13" t="n">
        <v>0</v>
      </c>
      <c r="M149" s="13" t="n">
        <v>0</v>
      </c>
    </row>
    <row r="150" customFormat="false" ht="12.75" hidden="false" customHeight="true" outlineLevel="0" collapsed="false">
      <c r="A150" s="12" t="s">
        <v>314</v>
      </c>
      <c r="B150" s="12" t="s">
        <v>315</v>
      </c>
      <c r="C150" s="12" t="n">
        <v>0</v>
      </c>
      <c r="D150" s="12" t="n">
        <v>0</v>
      </c>
      <c r="E150" s="12" t="n">
        <v>0</v>
      </c>
      <c r="F150" s="12" t="n">
        <v>3.51747748929267</v>
      </c>
      <c r="G150" s="12" t="n">
        <v>-0.283357928438277</v>
      </c>
      <c r="H150" s="12" t="n">
        <v>25.3464912280702</v>
      </c>
      <c r="I150" s="12" t="n">
        <v>0</v>
      </c>
      <c r="J150" s="13" t="n">
        <v>38.5123268</v>
      </c>
      <c r="K150" s="13" t="n">
        <v>0.1896634002</v>
      </c>
      <c r="L150" s="13" t="n">
        <v>65.90242675</v>
      </c>
      <c r="M150" s="14" t="n">
        <v>14861.9</v>
      </c>
    </row>
    <row r="151" customFormat="false" ht="12.75" hidden="false" customHeight="true" outlineLevel="0" collapsed="false">
      <c r="A151" s="12" t="s">
        <v>316</v>
      </c>
      <c r="B151" s="12" t="s">
        <v>317</v>
      </c>
      <c r="C151" s="12" t="n">
        <v>0</v>
      </c>
      <c r="D151" s="12" t="n">
        <v>0</v>
      </c>
      <c r="E151" s="12" t="n">
        <v>0</v>
      </c>
      <c r="F151" s="12" t="n">
        <v>-0.62537676374092</v>
      </c>
      <c r="G151" s="12" t="n">
        <v>-0.283357928438277</v>
      </c>
      <c r="H151" s="12" t="n">
        <v>0</v>
      </c>
      <c r="I151" s="12" t="n">
        <v>0</v>
      </c>
      <c r="J151" s="13" t="n">
        <v>117.8767001</v>
      </c>
      <c r="K151" s="13" t="n">
        <v>0.154240803</v>
      </c>
      <c r="L151" s="13" t="n">
        <v>72.51013823</v>
      </c>
      <c r="M151" s="14" t="n">
        <v>9215</v>
      </c>
    </row>
    <row r="152" customFormat="false" ht="12.75" hidden="false" customHeight="true" outlineLevel="0" collapsed="false">
      <c r="A152" s="12" t="s">
        <v>318</v>
      </c>
      <c r="B152" s="12" t="s">
        <v>319</v>
      </c>
      <c r="C152" s="12" t="n">
        <v>2</v>
      </c>
      <c r="D152" s="12" t="n">
        <v>2</v>
      </c>
      <c r="E152" s="12" t="n">
        <v>0</v>
      </c>
      <c r="F152" s="12" t="n">
        <v>1.23277831912169</v>
      </c>
      <c r="G152" s="12" t="n">
        <v>-0.283357928438277</v>
      </c>
      <c r="H152" s="12" t="n">
        <v>11.3684210526316</v>
      </c>
      <c r="I152" s="12" t="n">
        <v>0</v>
      </c>
      <c r="J152" s="13" t="n">
        <v>49.34251208</v>
      </c>
      <c r="K152" s="13" t="n">
        <v>0.3508320043</v>
      </c>
      <c r="L152" s="13" t="n">
        <v>53.38953376</v>
      </c>
      <c r="M152" s="14" t="n">
        <v>12172.8</v>
      </c>
    </row>
    <row r="153" customFormat="false" ht="12.75" hidden="false" customHeight="true" outlineLevel="0" collapsed="false">
      <c r="A153" s="12" t="s">
        <v>320</v>
      </c>
      <c r="B153" s="12" t="s">
        <v>321</v>
      </c>
      <c r="C153" s="12" t="n">
        <v>2</v>
      </c>
      <c r="D153" s="12" t="n">
        <v>0</v>
      </c>
      <c r="E153" s="12" t="n">
        <v>2</v>
      </c>
      <c r="F153" s="12" t="n">
        <v>1.23564584239772</v>
      </c>
      <c r="G153" s="12" t="n">
        <v>-0.283357928438277</v>
      </c>
      <c r="H153" s="12" t="n">
        <v>11.3859649122807</v>
      </c>
      <c r="I153" s="12" t="n">
        <v>0</v>
      </c>
      <c r="J153" s="13" t="n">
        <v>77.26566453</v>
      </c>
      <c r="K153" s="13" t="n">
        <v>0.3641409736</v>
      </c>
      <c r="L153" s="13" t="n">
        <v>75.7403195</v>
      </c>
      <c r="M153" s="14" t="n">
        <v>23585.9</v>
      </c>
    </row>
    <row r="154" customFormat="false" ht="12.75" hidden="false" customHeight="true" outlineLevel="0" collapsed="false">
      <c r="A154" s="12" t="s">
        <v>322</v>
      </c>
      <c r="B154" s="12" t="s">
        <v>323</v>
      </c>
      <c r="C154" s="12" t="n">
        <v>0</v>
      </c>
      <c r="D154" s="12" t="n">
        <v>0</v>
      </c>
      <c r="E154" s="12" t="n">
        <v>0</v>
      </c>
      <c r="F154" s="12" t="n">
        <v>-0.62537676374092</v>
      </c>
      <c r="G154" s="12" t="n">
        <v>-0.283357928438277</v>
      </c>
      <c r="H154" s="12" t="n">
        <v>0</v>
      </c>
      <c r="I154" s="12" t="n">
        <v>0</v>
      </c>
      <c r="J154" s="13" t="n">
        <v>14.2001179</v>
      </c>
      <c r="K154" s="13" t="n">
        <v>0.1138106088</v>
      </c>
      <c r="L154" s="13" t="n">
        <v>108.9311881</v>
      </c>
      <c r="M154" s="14" t="n">
        <v>2337</v>
      </c>
    </row>
    <row r="155" customFormat="false" ht="12.75" hidden="false" customHeight="true" outlineLevel="0" collapsed="false">
      <c r="A155" s="12" t="s">
        <v>324</v>
      </c>
      <c r="B155" s="12" t="s">
        <v>325</v>
      </c>
      <c r="C155" s="12" t="n">
        <v>0</v>
      </c>
      <c r="D155" s="12" t="n">
        <v>0</v>
      </c>
      <c r="E155" s="12" t="n">
        <v>0</v>
      </c>
      <c r="F155" s="12" t="n">
        <v>-0.62537676374092</v>
      </c>
      <c r="G155" s="12" t="n">
        <v>-0.283357928438277</v>
      </c>
      <c r="H155" s="12" t="n">
        <v>0</v>
      </c>
      <c r="I155" s="12" t="n">
        <v>0</v>
      </c>
      <c r="J155" s="13" t="n">
        <v>51.32430054</v>
      </c>
      <c r="K155" s="13" t="n">
        <v>0.3082745602</v>
      </c>
      <c r="L155" s="13" t="n">
        <v>129.7123376</v>
      </c>
      <c r="M155" s="14" t="n">
        <v>13306.7</v>
      </c>
    </row>
    <row r="156" customFormat="false" ht="12.75" hidden="false" customHeight="true" outlineLevel="0" collapsed="false">
      <c r="A156" s="12" t="s">
        <v>326</v>
      </c>
      <c r="B156" s="12" t="s">
        <v>327</v>
      </c>
      <c r="C156" s="12" t="n">
        <v>0</v>
      </c>
      <c r="D156" s="12" t="n">
        <v>0</v>
      </c>
      <c r="E156" s="12" t="n">
        <v>0</v>
      </c>
      <c r="F156" s="12" t="n">
        <v>-0.62537676374092</v>
      </c>
      <c r="G156" s="12" t="n">
        <v>-0.283357928438277</v>
      </c>
      <c r="H156" s="12" t="n">
        <v>0</v>
      </c>
      <c r="I156" s="12" t="n">
        <v>0</v>
      </c>
      <c r="J156" s="13" t="n">
        <v>18.26733039</v>
      </c>
      <c r="K156" s="13" t="n">
        <v>0.07309416064</v>
      </c>
      <c r="L156" s="13" t="n">
        <v>23.85891428</v>
      </c>
      <c r="M156" s="13" t="n">
        <v>764.3</v>
      </c>
    </row>
    <row r="157" customFormat="false" ht="12.75" hidden="false" customHeight="true" outlineLevel="0" collapsed="false">
      <c r="A157" s="12" t="s">
        <v>328</v>
      </c>
      <c r="B157" s="12" t="s">
        <v>329</v>
      </c>
      <c r="C157" s="12" t="n">
        <v>2</v>
      </c>
      <c r="D157" s="12" t="n">
        <v>2</v>
      </c>
      <c r="E157" s="12" t="n">
        <v>0</v>
      </c>
      <c r="F157" s="12" t="n">
        <v>0.887241764360977</v>
      </c>
      <c r="G157" s="12" t="n">
        <v>2.93632086052638</v>
      </c>
      <c r="H157" s="12" t="n">
        <v>9.25438596491228</v>
      </c>
      <c r="I157" s="12" t="n">
        <v>0.833333333333333</v>
      </c>
      <c r="J157" s="13" t="n">
        <v>53.09818548</v>
      </c>
      <c r="K157" s="13" t="n">
        <v>0.6133695099</v>
      </c>
      <c r="L157" s="13" t="n">
        <v>64.30635412</v>
      </c>
      <c r="M157" s="14" t="n">
        <v>60239</v>
      </c>
    </row>
    <row r="158" customFormat="false" ht="12.75" hidden="false" customHeight="true" outlineLevel="0" collapsed="false">
      <c r="A158" s="12" t="s">
        <v>330</v>
      </c>
      <c r="B158" s="12" t="s">
        <v>331</v>
      </c>
      <c r="C158" s="12" t="n">
        <v>2</v>
      </c>
      <c r="D158" s="12" t="n">
        <v>1</v>
      </c>
      <c r="E158" s="12" t="n">
        <v>2</v>
      </c>
      <c r="F158" s="12" t="n">
        <v>1.72384168014056</v>
      </c>
      <c r="G158" s="12" t="n">
        <v>2.42117225429203</v>
      </c>
      <c r="H158" s="12" t="n">
        <v>14.3728070175439</v>
      </c>
      <c r="I158" s="12" t="n">
        <v>0.7</v>
      </c>
      <c r="J158" s="13" t="n">
        <v>61.97604731</v>
      </c>
      <c r="K158" s="13" t="n">
        <v>0.6259487257</v>
      </c>
      <c r="L158" s="13" t="n">
        <v>329.2214566</v>
      </c>
      <c r="M158" s="14" t="n">
        <v>72794</v>
      </c>
    </row>
    <row r="159" customFormat="false" ht="12.75" hidden="false" customHeight="true" outlineLevel="0" collapsed="false">
      <c r="A159" s="12" t="s">
        <v>332</v>
      </c>
      <c r="B159" s="12" t="s">
        <v>333</v>
      </c>
      <c r="C159" s="12" t="n">
        <v>0</v>
      </c>
      <c r="D159" s="12" t="n">
        <v>0</v>
      </c>
      <c r="E159" s="12" t="n">
        <v>0</v>
      </c>
      <c r="F159" s="12" t="n">
        <v>0.525933831582135</v>
      </c>
      <c r="G159" s="12" t="n">
        <v>-0.283357928438277</v>
      </c>
      <c r="H159" s="12" t="n">
        <v>7.04385964912281</v>
      </c>
      <c r="I159" s="12" t="n">
        <v>0</v>
      </c>
      <c r="J159" s="13" t="n">
        <v>0</v>
      </c>
      <c r="K159" s="13" t="n">
        <v>0</v>
      </c>
      <c r="L159" s="13" t="n">
        <v>0</v>
      </c>
      <c r="M159" s="13" t="n">
        <v>0</v>
      </c>
    </row>
    <row r="160" customFormat="false" ht="12.75" hidden="false" customHeight="true" outlineLevel="0" collapsed="false">
      <c r="A160" s="12" t="s">
        <v>334</v>
      </c>
      <c r="B160" s="12" t="s">
        <v>335</v>
      </c>
      <c r="C160" s="12" t="n">
        <v>0</v>
      </c>
      <c r="D160" s="12" t="n">
        <v>0</v>
      </c>
      <c r="E160" s="12" t="n">
        <v>0</v>
      </c>
      <c r="F160" s="12" t="n">
        <v>0.201903701391586</v>
      </c>
      <c r="G160" s="12" t="n">
        <v>-0.283357928438277</v>
      </c>
      <c r="H160" s="12" t="n">
        <v>5.06140350877193</v>
      </c>
      <c r="I160" s="12" t="n">
        <v>0</v>
      </c>
      <c r="J160" s="13" t="n">
        <v>44.46468589</v>
      </c>
      <c r="K160" s="13" t="n">
        <v>0.2981235095</v>
      </c>
      <c r="L160" s="13" t="n">
        <v>126.3182496</v>
      </c>
      <c r="M160" s="14" t="n">
        <v>29200.8</v>
      </c>
    </row>
    <row r="161" customFormat="false" ht="12.75" hidden="false" customHeight="true" outlineLevel="0" collapsed="false">
      <c r="A161" s="12" t="s">
        <v>336</v>
      </c>
      <c r="B161" s="12" t="s">
        <v>337</v>
      </c>
      <c r="C161" s="12" t="n">
        <v>0</v>
      </c>
      <c r="D161" s="12" t="n">
        <v>0</v>
      </c>
      <c r="E161" s="12" t="n">
        <v>0</v>
      </c>
      <c r="F161" s="12" t="n">
        <v>-0.62537676374092</v>
      </c>
      <c r="G161" s="12" t="n">
        <v>-0.283357928438277</v>
      </c>
      <c r="H161" s="12" t="n">
        <v>0</v>
      </c>
      <c r="I161" s="12" t="n">
        <v>0</v>
      </c>
      <c r="J161" s="13" t="n">
        <v>0</v>
      </c>
      <c r="K161" s="13" t="n">
        <v>0.175717135</v>
      </c>
      <c r="L161" s="13" t="n">
        <v>142.9932175</v>
      </c>
      <c r="M161" s="14" t="n">
        <v>21087.8</v>
      </c>
    </row>
    <row r="162" customFormat="false" ht="12.75" hidden="false" customHeight="true" outlineLevel="0" collapsed="false">
      <c r="A162" s="12" t="s">
        <v>338</v>
      </c>
      <c r="B162" s="12" t="s">
        <v>339</v>
      </c>
      <c r="C162" s="12" t="n">
        <v>0</v>
      </c>
      <c r="D162" s="12" t="n">
        <v>0</v>
      </c>
      <c r="E162" s="12" t="n">
        <v>0</v>
      </c>
      <c r="F162" s="12" t="n">
        <v>-0.62537676374092</v>
      </c>
      <c r="G162" s="12" t="n">
        <v>-0.283357928438277</v>
      </c>
      <c r="H162" s="12" t="n">
        <v>0</v>
      </c>
      <c r="I162" s="12" t="n">
        <v>0</v>
      </c>
      <c r="J162" s="13" t="n">
        <v>17.03263114</v>
      </c>
      <c r="K162" s="13" t="n">
        <v>0.04826799494</v>
      </c>
      <c r="L162" s="13" t="n">
        <v>52.51171205</v>
      </c>
      <c r="M162" s="13" t="n">
        <v>515.9</v>
      </c>
    </row>
    <row r="163" customFormat="false" ht="12.75" hidden="false" customHeight="true" outlineLevel="0" collapsed="false">
      <c r="A163" s="12" t="s">
        <v>340</v>
      </c>
      <c r="B163" s="12" t="s">
        <v>341</v>
      </c>
      <c r="C163" s="12"/>
      <c r="D163" s="12"/>
      <c r="E163" s="12"/>
      <c r="F163" s="12" t="n">
        <v>-0.62537676374092</v>
      </c>
      <c r="G163" s="12" t="n">
        <v>-0.283357928438277</v>
      </c>
      <c r="H163" s="12" t="n">
        <v>0</v>
      </c>
      <c r="I163" s="12" t="n">
        <v>0</v>
      </c>
      <c r="J163" s="13" t="n">
        <v>65.37803868</v>
      </c>
      <c r="K163" s="13" t="n">
        <v>0</v>
      </c>
      <c r="L163" s="13" t="n">
        <v>312.8360541</v>
      </c>
      <c r="M163" s="14" t="n">
        <v>45515.8</v>
      </c>
    </row>
    <row r="164" customFormat="false" ht="12.75" hidden="false" customHeight="true" outlineLevel="0" collapsed="false">
      <c r="A164" s="12" t="s">
        <v>342</v>
      </c>
      <c r="B164" s="12" t="s">
        <v>343</v>
      </c>
      <c r="C164" s="12" t="n">
        <v>0</v>
      </c>
      <c r="D164" s="12" t="n">
        <v>0</v>
      </c>
      <c r="E164" s="12" t="n">
        <v>0</v>
      </c>
      <c r="F164" s="12" t="n">
        <v>-0.482000599939793</v>
      </c>
      <c r="G164" s="12" t="n">
        <v>-0.283357928438277</v>
      </c>
      <c r="H164" s="12" t="n">
        <v>0.87719298245614</v>
      </c>
      <c r="I164" s="12" t="n">
        <v>0</v>
      </c>
      <c r="J164" s="13" t="n">
        <v>9.238857029</v>
      </c>
      <c r="K164" s="13" t="n">
        <v>0</v>
      </c>
      <c r="L164" s="13" t="n">
        <v>63.08317248</v>
      </c>
      <c r="M164" s="13" t="n">
        <v>445.8</v>
      </c>
    </row>
    <row r="165" customFormat="false" ht="12.75" hidden="false" customHeight="true" outlineLevel="0" collapsed="false">
      <c r="A165" s="12" t="s">
        <v>344</v>
      </c>
      <c r="B165" s="12" t="s">
        <v>345</v>
      </c>
      <c r="C165" s="12" t="n">
        <v>0</v>
      </c>
      <c r="D165" s="12" t="n">
        <v>0</v>
      </c>
      <c r="E165" s="12" t="n">
        <v>0</v>
      </c>
      <c r="F165" s="12" t="n">
        <v>-0.62537676374092</v>
      </c>
      <c r="G165" s="12" t="n">
        <v>-0.283357928438277</v>
      </c>
      <c r="H165" s="12" t="n">
        <v>0</v>
      </c>
      <c r="I165" s="12" t="n">
        <v>0</v>
      </c>
      <c r="J165" s="13" t="n">
        <v>42.07557392</v>
      </c>
      <c r="K165" s="13" t="n">
        <v>0.1587271398</v>
      </c>
      <c r="L165" s="13" t="n">
        <v>97.5188176</v>
      </c>
      <c r="M165" s="14" t="n">
        <v>4836.3</v>
      </c>
    </row>
    <row r="166" customFormat="false" ht="12.75" hidden="false" customHeight="true" outlineLevel="0" collapsed="false">
      <c r="A166" s="12" t="s">
        <v>346</v>
      </c>
      <c r="B166" s="12" t="s">
        <v>347</v>
      </c>
      <c r="C166" s="12" t="n">
        <v>0</v>
      </c>
      <c r="D166" s="12" t="n">
        <v>0</v>
      </c>
      <c r="E166" s="12" t="n">
        <v>0</v>
      </c>
      <c r="F166" s="12" t="n">
        <v>-0.62537676374092</v>
      </c>
      <c r="G166" s="12" t="n">
        <v>-0.283357928438277</v>
      </c>
      <c r="H166" s="12" t="n">
        <v>0</v>
      </c>
      <c r="I166" s="12" t="n">
        <v>0</v>
      </c>
      <c r="J166" s="13" t="n">
        <v>21.70199552</v>
      </c>
      <c r="K166" s="13" t="n">
        <v>0.01767597747</v>
      </c>
      <c r="L166" s="13" t="n">
        <v>78.61116181</v>
      </c>
      <c r="M166" s="14" t="n">
        <v>1119.7</v>
      </c>
    </row>
    <row r="167" customFormat="false" ht="12.75" hidden="false" customHeight="true" outlineLevel="0" collapsed="false">
      <c r="A167" s="12" t="s">
        <v>348</v>
      </c>
      <c r="B167" s="12" t="s">
        <v>349</v>
      </c>
      <c r="C167" s="12" t="n">
        <v>0</v>
      </c>
      <c r="D167" s="12" t="n">
        <v>0</v>
      </c>
      <c r="E167" s="12" t="n">
        <v>0</v>
      </c>
      <c r="F167" s="12" t="n">
        <v>-0.62537676374092</v>
      </c>
      <c r="G167" s="12" t="n">
        <v>-0.283357928438277</v>
      </c>
      <c r="H167" s="12" t="n">
        <v>0</v>
      </c>
      <c r="I167" s="12" t="n">
        <v>0</v>
      </c>
      <c r="J167" s="13" t="n">
        <v>43.66811492</v>
      </c>
      <c r="K167" s="13" t="n">
        <v>0.1317373743</v>
      </c>
      <c r="L167" s="13" t="n">
        <v>63.35427233</v>
      </c>
      <c r="M167" s="14" t="n">
        <v>4408.5</v>
      </c>
    </row>
    <row r="168" customFormat="false" ht="12.75" hidden="false" customHeight="true" outlineLevel="0" collapsed="false">
      <c r="A168" s="12" t="s">
        <v>350</v>
      </c>
      <c r="B168" s="12" t="s">
        <v>351</v>
      </c>
      <c r="C168" s="12" t="n">
        <v>0</v>
      </c>
      <c r="D168" s="12" t="n">
        <v>0</v>
      </c>
      <c r="E168" s="12" t="n">
        <v>0</v>
      </c>
      <c r="F168" s="12" t="n">
        <v>-0.62537676374092</v>
      </c>
      <c r="G168" s="12" t="n">
        <v>-0.283357928438277</v>
      </c>
      <c r="H168" s="12" t="n">
        <v>0</v>
      </c>
      <c r="I168" s="12" t="n">
        <v>0</v>
      </c>
      <c r="J168" s="13" t="n">
        <v>21.433397</v>
      </c>
      <c r="K168" s="13" t="n">
        <v>0.09610894577</v>
      </c>
      <c r="L168" s="13" t="n">
        <v>53.19105501</v>
      </c>
      <c r="M168" s="14" t="n">
        <v>1265.6</v>
      </c>
    </row>
    <row r="169" customFormat="false" ht="12.75" hidden="false" customHeight="true" outlineLevel="0" collapsed="false">
      <c r="A169" s="12" t="s">
        <v>352</v>
      </c>
      <c r="B169" s="12" t="s">
        <v>353</v>
      </c>
      <c r="C169" s="12" t="n">
        <v>1</v>
      </c>
      <c r="D169" s="12" t="n">
        <v>1</v>
      </c>
      <c r="E169" s="12" t="n">
        <v>1</v>
      </c>
      <c r="F169" s="12" t="n">
        <v>-0.62537676374092</v>
      </c>
      <c r="G169" s="12" t="n">
        <v>-0.283357928438277</v>
      </c>
      <c r="H169" s="12" t="n">
        <v>0</v>
      </c>
      <c r="I169" s="12" t="n">
        <v>0</v>
      </c>
      <c r="J169" s="13" t="n">
        <v>0</v>
      </c>
      <c r="K169" s="13" t="n">
        <v>0</v>
      </c>
      <c r="L169" s="13" t="n">
        <v>0</v>
      </c>
      <c r="M169" s="13" t="n">
        <v>0</v>
      </c>
    </row>
    <row r="170" customFormat="false" ht="12.75" hidden="false" customHeight="true" outlineLevel="0" collapsed="false">
      <c r="A170" s="12" t="s">
        <v>354</v>
      </c>
      <c r="B170" s="12" t="s">
        <v>355</v>
      </c>
      <c r="C170" s="12" t="n">
        <v>2</v>
      </c>
      <c r="D170" s="12" t="n">
        <v>2</v>
      </c>
      <c r="E170" s="12" t="n">
        <v>2</v>
      </c>
      <c r="F170" s="12" t="n">
        <v>0.754618812844934</v>
      </c>
      <c r="G170" s="12" t="n">
        <v>2.29238510273345</v>
      </c>
      <c r="H170" s="12" t="n">
        <v>8.44298245614035</v>
      </c>
      <c r="I170" s="12" t="n">
        <v>0.666666666666667</v>
      </c>
      <c r="J170" s="13" t="n">
        <v>44.38793025</v>
      </c>
      <c r="K170" s="13" t="n">
        <v>0.5063380112</v>
      </c>
      <c r="L170" s="13" t="n">
        <v>79.34412208</v>
      </c>
      <c r="M170" s="14" t="n">
        <v>7233.4</v>
      </c>
    </row>
    <row r="171" customFormat="false" ht="12.75" hidden="false" customHeight="true" outlineLevel="0" collapsed="false">
      <c r="A171" s="12" t="s">
        <v>356</v>
      </c>
      <c r="B171" s="12" t="s">
        <v>357</v>
      </c>
      <c r="C171" s="12" t="n">
        <v>0</v>
      </c>
      <c r="D171" s="12" t="n">
        <v>0</v>
      </c>
      <c r="E171" s="12" t="n">
        <v>0</v>
      </c>
      <c r="F171" s="12" t="n">
        <v>-0.62537676374092</v>
      </c>
      <c r="G171" s="12" t="n">
        <v>-0.283357928438277</v>
      </c>
      <c r="H171" s="12" t="n">
        <v>0</v>
      </c>
      <c r="I171" s="12" t="n">
        <v>0</v>
      </c>
      <c r="J171" s="13" t="n">
        <v>26.32295623</v>
      </c>
      <c r="K171" s="13" t="n">
        <v>0.05506460569</v>
      </c>
      <c r="L171" s="13" t="n">
        <v>107.6117738</v>
      </c>
      <c r="M171" s="13" t="n">
        <v>897.1</v>
      </c>
    </row>
    <row r="172" customFormat="false" ht="12.75" hidden="false" customHeight="true" outlineLevel="0" collapsed="false">
      <c r="A172" s="12" t="s">
        <v>358</v>
      </c>
      <c r="B172" s="12" t="s">
        <v>359</v>
      </c>
      <c r="C172" s="12" t="n">
        <v>0</v>
      </c>
      <c r="D172" s="12" t="n">
        <v>0</v>
      </c>
      <c r="E172" s="12" t="n">
        <v>0</v>
      </c>
      <c r="F172" s="12" t="n">
        <v>-0.62537676374092</v>
      </c>
      <c r="G172" s="12" t="n">
        <v>-0.283357928438277</v>
      </c>
      <c r="H172" s="12" t="n">
        <v>0</v>
      </c>
      <c r="I172" s="12" t="n">
        <v>0</v>
      </c>
      <c r="J172" s="13" t="n">
        <v>57.10133999</v>
      </c>
      <c r="K172" s="13" t="n">
        <v>0.0407869943</v>
      </c>
      <c r="L172" s="13" t="n">
        <v>114.1687821</v>
      </c>
      <c r="M172" s="14" t="n">
        <v>1457.8</v>
      </c>
    </row>
    <row r="173" customFormat="false" ht="12.75" hidden="false" customHeight="true" outlineLevel="0" collapsed="false">
      <c r="A173" s="12" t="s">
        <v>360</v>
      </c>
      <c r="B173" s="12" t="s">
        <v>361</v>
      </c>
      <c r="C173" s="12" t="n">
        <v>0</v>
      </c>
      <c r="D173" s="12" t="n">
        <v>0</v>
      </c>
      <c r="E173" s="12" t="n">
        <v>0</v>
      </c>
      <c r="F173" s="12" t="n">
        <v>-0.62537676374092</v>
      </c>
      <c r="G173" s="12" t="n">
        <v>-0.283357928438277</v>
      </c>
      <c r="H173" s="12" t="n">
        <v>0</v>
      </c>
      <c r="I173" s="12" t="n">
        <v>0</v>
      </c>
      <c r="J173" s="13" t="n">
        <v>31.30931016</v>
      </c>
      <c r="K173" s="13" t="n">
        <v>0.05541990388</v>
      </c>
      <c r="L173" s="13" t="n">
        <v>91.86127073</v>
      </c>
      <c r="M173" s="14" t="n">
        <v>7612</v>
      </c>
    </row>
    <row r="174" customFormat="false" ht="12.75" hidden="false" customHeight="true" outlineLevel="0" collapsed="false">
      <c r="A174" s="12" t="s">
        <v>362</v>
      </c>
      <c r="B174" s="12" t="s">
        <v>363</v>
      </c>
      <c r="C174" s="12" t="n">
        <v>1</v>
      </c>
      <c r="D174" s="12" t="n">
        <v>1</v>
      </c>
      <c r="E174" s="12" t="n">
        <v>0</v>
      </c>
      <c r="F174" s="12" t="n">
        <v>-0.370884072993919</v>
      </c>
      <c r="G174" s="12" t="n">
        <v>-0.283357928438277</v>
      </c>
      <c r="H174" s="12" t="n">
        <v>1.55701754385965</v>
      </c>
      <c r="I174" s="12" t="n">
        <v>0</v>
      </c>
      <c r="J174" s="13" t="n">
        <v>38.17366499</v>
      </c>
      <c r="K174" s="13" t="n">
        <v>0.1905999442</v>
      </c>
      <c r="L174" s="13" t="n">
        <v>79.25723092</v>
      </c>
      <c r="M174" s="14" t="n">
        <v>3924.3</v>
      </c>
    </row>
    <row r="175" customFormat="false" ht="12.75" hidden="false" customHeight="true" outlineLevel="0" collapsed="false">
      <c r="A175" s="12" t="s">
        <v>364</v>
      </c>
      <c r="B175" s="12" t="s">
        <v>365</v>
      </c>
      <c r="C175" s="12" t="n">
        <v>0</v>
      </c>
      <c r="D175" s="12" t="n">
        <v>0</v>
      </c>
      <c r="E175" s="12" t="n">
        <v>0</v>
      </c>
      <c r="F175" s="12" t="n">
        <v>-0.62537676374092</v>
      </c>
      <c r="G175" s="12" t="n">
        <v>-0.283357928438277</v>
      </c>
      <c r="H175" s="12" t="n">
        <v>0</v>
      </c>
      <c r="I175" s="12" t="n">
        <v>0</v>
      </c>
      <c r="J175" s="13" t="n">
        <v>20.42803692</v>
      </c>
      <c r="K175" s="13" t="n">
        <v>0.173881135</v>
      </c>
      <c r="L175" s="13" t="n">
        <v>81.2750083</v>
      </c>
      <c r="M175" s="14" t="n">
        <v>4624.8</v>
      </c>
    </row>
    <row r="176" customFormat="false" ht="12.75" hidden="false" customHeight="true" outlineLevel="0" collapsed="false">
      <c r="A176" s="12" t="s">
        <v>366</v>
      </c>
      <c r="B176" s="12" t="s">
        <v>367</v>
      </c>
      <c r="C176" s="12" t="n">
        <v>2</v>
      </c>
      <c r="D176" s="12" t="n">
        <v>2</v>
      </c>
      <c r="E176" s="12" t="n">
        <v>0</v>
      </c>
      <c r="F176" s="12" t="n">
        <v>1.398377788312</v>
      </c>
      <c r="G176" s="12" t="n">
        <v>-0.283357928438277</v>
      </c>
      <c r="H176" s="12" t="n">
        <v>12.3815789473684</v>
      </c>
      <c r="I176" s="12" t="n">
        <v>0</v>
      </c>
      <c r="J176" s="13" t="n">
        <v>33.60292981</v>
      </c>
      <c r="K176" s="13" t="n">
        <v>0.3480535042</v>
      </c>
      <c r="L176" s="13" t="n">
        <v>33.47523697</v>
      </c>
      <c r="M176" s="14" t="n">
        <v>9586.6</v>
      </c>
    </row>
    <row r="177" customFormat="false" ht="12.75" hidden="false" customHeight="true" outlineLevel="0" collapsed="false">
      <c r="A177" s="12" t="s">
        <v>368</v>
      </c>
      <c r="B177" s="12" t="s">
        <v>369</v>
      </c>
      <c r="C177" s="12" t="n">
        <v>1</v>
      </c>
      <c r="D177" s="12" t="n">
        <v>1</v>
      </c>
      <c r="E177" s="12" t="n">
        <v>0</v>
      </c>
      <c r="F177" s="12" t="n">
        <v>-0.62537676374092</v>
      </c>
      <c r="G177" s="12" t="n">
        <v>-0.283357928438277</v>
      </c>
      <c r="H177" s="12" t="n">
        <v>0</v>
      </c>
      <c r="I177" s="12" t="n">
        <v>0</v>
      </c>
      <c r="J177" s="13" t="n">
        <v>47.45283703</v>
      </c>
      <c r="K177" s="13" t="n">
        <v>0.3059025828</v>
      </c>
      <c r="L177" s="13" t="n">
        <v>0</v>
      </c>
      <c r="M177" s="14" t="n">
        <v>15243.1</v>
      </c>
    </row>
    <row r="178" customFormat="false" ht="12.75" hidden="false" customHeight="true" outlineLevel="0" collapsed="false">
      <c r="A178" s="12" t="s">
        <v>370</v>
      </c>
      <c r="B178" s="12" t="s">
        <v>371</v>
      </c>
      <c r="C178" s="12" t="n">
        <v>0</v>
      </c>
      <c r="D178" s="12" t="n">
        <v>0</v>
      </c>
      <c r="E178" s="12" t="n">
        <v>0</v>
      </c>
      <c r="F178" s="12" t="n">
        <v>-0.62537676374092</v>
      </c>
      <c r="G178" s="12" t="n">
        <v>-0.283357928438277</v>
      </c>
      <c r="H178" s="12" t="n">
        <v>0</v>
      </c>
      <c r="I178" s="12" t="n">
        <v>0</v>
      </c>
      <c r="J178" s="13" t="n">
        <v>12.77762771</v>
      </c>
      <c r="K178" s="13" t="n">
        <v>0</v>
      </c>
      <c r="L178" s="13" t="n">
        <v>0</v>
      </c>
      <c r="M178" s="14" t="n">
        <v>5291.5</v>
      </c>
    </row>
    <row r="179" customFormat="false" ht="12.75" hidden="false" customHeight="true" outlineLevel="0" collapsed="false">
      <c r="A179" s="12" t="s">
        <v>372</v>
      </c>
      <c r="B179" s="12" t="s">
        <v>373</v>
      </c>
      <c r="C179" s="12" t="n">
        <v>2</v>
      </c>
      <c r="D179" s="12" t="n">
        <v>2</v>
      </c>
      <c r="E179" s="12" t="n">
        <v>1</v>
      </c>
      <c r="F179" s="12" t="n">
        <v>2.12672870042173</v>
      </c>
      <c r="G179" s="12" t="n">
        <v>-0.283357928438277</v>
      </c>
      <c r="H179" s="12" t="n">
        <v>16.8377192982456</v>
      </c>
      <c r="I179" s="12" t="n">
        <v>0</v>
      </c>
      <c r="J179" s="13" t="n">
        <v>0</v>
      </c>
      <c r="K179" s="13" t="n">
        <v>0</v>
      </c>
      <c r="L179" s="13" t="n">
        <v>0</v>
      </c>
      <c r="M179" s="13" t="n">
        <v>0</v>
      </c>
    </row>
    <row r="180" customFormat="false" ht="12.75" hidden="false" customHeight="true" outlineLevel="0" collapsed="false">
      <c r="A180" s="12" t="s">
        <v>374</v>
      </c>
      <c r="B180" s="12" t="s">
        <v>375</v>
      </c>
      <c r="C180" s="12" t="n">
        <v>0</v>
      </c>
      <c r="D180" s="12" t="n">
        <v>0</v>
      </c>
      <c r="E180" s="12" t="n">
        <v>0</v>
      </c>
      <c r="F180" s="12" t="n">
        <v>0.0721482731515658</v>
      </c>
      <c r="G180" s="12" t="n">
        <v>-0.283357928438277</v>
      </c>
      <c r="H180" s="12" t="n">
        <v>4.26754385964912</v>
      </c>
      <c r="I180" s="12" t="n">
        <v>0</v>
      </c>
      <c r="J180" s="13" t="n">
        <v>17.92592618</v>
      </c>
      <c r="K180" s="13" t="n">
        <v>0.1095759839</v>
      </c>
      <c r="L180" s="13" t="n">
        <v>41.78323966</v>
      </c>
      <c r="M180" s="14" t="n">
        <v>1135.5</v>
      </c>
    </row>
    <row r="181" customFormat="false" ht="12.75" hidden="false" customHeight="true" outlineLevel="0" collapsed="false">
      <c r="A181" s="12" t="s">
        <v>376</v>
      </c>
      <c r="B181" s="12" t="s">
        <v>377</v>
      </c>
      <c r="C181" s="12" t="n">
        <v>2</v>
      </c>
      <c r="D181" s="12" t="n">
        <v>2</v>
      </c>
      <c r="E181" s="12" t="n">
        <v>0</v>
      </c>
      <c r="F181" s="12" t="n">
        <v>1.26933924089098</v>
      </c>
      <c r="G181" s="12" t="n">
        <v>-0.283357928438277</v>
      </c>
      <c r="H181" s="12" t="n">
        <v>11.5921052631579</v>
      </c>
      <c r="I181" s="12" t="n">
        <v>0</v>
      </c>
      <c r="J181" s="13" t="n">
        <v>41.50048297</v>
      </c>
      <c r="K181" s="13" t="n">
        <v>0.1192482759</v>
      </c>
      <c r="L181" s="13" t="n">
        <v>89.40973572</v>
      </c>
      <c r="M181" s="14" t="n">
        <v>4835.6</v>
      </c>
    </row>
    <row r="182" customFormat="false" ht="12.75" hidden="false" customHeight="true" outlineLevel="0" collapsed="false">
      <c r="A182" s="12" t="s">
        <v>378</v>
      </c>
      <c r="B182" s="12" t="s">
        <v>379</v>
      </c>
      <c r="C182" s="12" t="n">
        <v>0</v>
      </c>
      <c r="D182" s="12" t="n">
        <v>0</v>
      </c>
      <c r="E182" s="12" t="n">
        <v>0</v>
      </c>
      <c r="F182" s="12" t="n">
        <v>-0.62537676374092</v>
      </c>
      <c r="G182" s="12" t="n">
        <v>-0.283357928438277</v>
      </c>
      <c r="H182" s="12" t="n">
        <v>0</v>
      </c>
      <c r="I182" s="12" t="n">
        <v>0</v>
      </c>
      <c r="J182" s="13" t="n">
        <v>13.95622642</v>
      </c>
      <c r="K182" s="13" t="n">
        <v>0.06503711096</v>
      </c>
      <c r="L182" s="13" t="n">
        <v>36.64429856</v>
      </c>
      <c r="M182" s="13" t="n">
        <v>858.1</v>
      </c>
    </row>
    <row r="183" customFormat="false" ht="12.75" hidden="false" customHeight="true" outlineLevel="0" collapsed="false">
      <c r="A183" s="12" t="s">
        <v>380</v>
      </c>
      <c r="B183" s="12" t="s">
        <v>381</v>
      </c>
      <c r="C183" s="12" t="n">
        <v>1</v>
      </c>
      <c r="D183" s="12" t="n">
        <v>1</v>
      </c>
      <c r="E183" s="12" t="n">
        <v>0</v>
      </c>
      <c r="F183" s="12" t="n">
        <v>1.06717884993139</v>
      </c>
      <c r="G183" s="12" t="n">
        <v>-0.0560864845113606</v>
      </c>
      <c r="H183" s="12" t="n">
        <v>10.3552631578947</v>
      </c>
      <c r="I183" s="12" t="n">
        <v>0.0588235294117647</v>
      </c>
      <c r="J183" s="13" t="n">
        <v>42.83276907</v>
      </c>
      <c r="K183" s="13" t="n">
        <v>0.754229039</v>
      </c>
      <c r="L183" s="13" t="n">
        <v>21.64253689</v>
      </c>
      <c r="M183" s="14" t="n">
        <v>69287.5</v>
      </c>
    </row>
    <row r="184" customFormat="false" ht="12.75" hidden="false" customHeight="true" outlineLevel="0" collapsed="false">
      <c r="A184" s="12" t="s">
        <v>382</v>
      </c>
      <c r="B184" s="12" t="s">
        <v>383</v>
      </c>
      <c r="C184" s="12" t="n">
        <v>2</v>
      </c>
      <c r="D184" s="12" t="n">
        <v>2</v>
      </c>
      <c r="E184" s="12" t="n">
        <v>0</v>
      </c>
      <c r="F184" s="12" t="n">
        <v>-0.62537676374092</v>
      </c>
      <c r="G184" s="12" t="n">
        <v>-0.283357928438277</v>
      </c>
      <c r="H184" s="12" t="n">
        <v>0</v>
      </c>
      <c r="I184" s="12" t="n">
        <v>0</v>
      </c>
      <c r="J184" s="13" t="n">
        <v>42.83744064</v>
      </c>
      <c r="K184" s="13" t="n">
        <v>0.1844099954</v>
      </c>
      <c r="L184" s="13" t="n">
        <v>40.74506984</v>
      </c>
      <c r="M184" s="14" t="n">
        <v>17020.6</v>
      </c>
    </row>
    <row r="185" customFormat="false" ht="12.75" hidden="false" customHeight="true" outlineLevel="0" collapsed="false">
      <c r="A185" s="12" t="s">
        <v>384</v>
      </c>
      <c r="B185" s="12" t="s">
        <v>385</v>
      </c>
      <c r="C185" s="12" t="n">
        <v>0</v>
      </c>
      <c r="D185" s="12" t="n">
        <v>0</v>
      </c>
      <c r="E185" s="12" t="n">
        <v>0</v>
      </c>
      <c r="F185" s="12" t="n">
        <v>-0.62537676374092</v>
      </c>
      <c r="G185" s="12" t="n">
        <v>-0.283357928438277</v>
      </c>
      <c r="H185" s="12" t="n">
        <v>0</v>
      </c>
      <c r="I185" s="12" t="n">
        <v>0</v>
      </c>
      <c r="J185" s="13" t="n">
        <v>20.56077699</v>
      </c>
      <c r="K185" s="13" t="n">
        <v>0.1341962618</v>
      </c>
      <c r="L185" s="13" t="n">
        <v>56.23132164</v>
      </c>
      <c r="M185" s="14" t="n">
        <v>1983.1</v>
      </c>
    </row>
    <row r="186" customFormat="false" ht="12.75" hidden="false" customHeight="true" outlineLevel="0" collapsed="false">
      <c r="A186" s="12" t="s">
        <v>386</v>
      </c>
      <c r="B186" s="12" t="s">
        <v>387</v>
      </c>
      <c r="C186" s="12" t="n">
        <v>1</v>
      </c>
      <c r="D186" s="12" t="n">
        <v>1</v>
      </c>
      <c r="E186" s="12" t="n">
        <v>0</v>
      </c>
      <c r="F186" s="12" t="n">
        <v>0.735979911550787</v>
      </c>
      <c r="G186" s="12" t="n">
        <v>-0.283357928438277</v>
      </c>
      <c r="H186" s="12" t="n">
        <v>8.32894736842105</v>
      </c>
      <c r="I186" s="12" t="n">
        <v>0</v>
      </c>
      <c r="J186" s="13" t="n">
        <v>31.62939208</v>
      </c>
      <c r="K186" s="13" t="n">
        <v>0.1901897396</v>
      </c>
      <c r="L186" s="13" t="n">
        <v>49.82077262</v>
      </c>
      <c r="M186" s="14" t="n">
        <v>16055.6</v>
      </c>
    </row>
    <row r="187" customFormat="false" ht="12.75" hidden="false" customHeight="true" outlineLevel="0" collapsed="false">
      <c r="A187" s="12" t="s">
        <v>388</v>
      </c>
      <c r="B187" s="12" t="s">
        <v>389</v>
      </c>
      <c r="C187" s="12"/>
      <c r="D187" s="12"/>
      <c r="E187" s="12"/>
      <c r="F187" s="12" t="n">
        <v>-0.62537676374092</v>
      </c>
      <c r="G187" s="12" t="n">
        <v>-0.283357928438277</v>
      </c>
      <c r="H187" s="12" t="n">
        <v>0</v>
      </c>
      <c r="I187" s="12" t="n">
        <v>0</v>
      </c>
      <c r="J187" s="13" t="n">
        <v>16.98005539</v>
      </c>
      <c r="K187" s="13" t="n">
        <v>0</v>
      </c>
      <c r="L187" s="13" t="n">
        <v>346.5108153</v>
      </c>
      <c r="M187" s="14" t="n">
        <v>39552.2</v>
      </c>
    </row>
    <row r="188" customFormat="false" ht="12.75" hidden="false" customHeight="true" outlineLevel="0" collapsed="false">
      <c r="A188" s="12" t="s">
        <v>390</v>
      </c>
      <c r="B188" s="12" t="s">
        <v>391</v>
      </c>
      <c r="C188" s="12" t="n">
        <v>1</v>
      </c>
      <c r="D188" s="12" t="n">
        <v>1</v>
      </c>
      <c r="E188" s="12" t="n">
        <v>0</v>
      </c>
      <c r="F188" s="12" t="n">
        <v>1.11305922234775</v>
      </c>
      <c r="G188" s="12" t="n">
        <v>-0.283357928438277</v>
      </c>
      <c r="H188" s="12" t="n">
        <v>10.6359649122807</v>
      </c>
      <c r="I188" s="12" t="n">
        <v>0</v>
      </c>
      <c r="J188" s="13" t="n">
        <v>37.1318121</v>
      </c>
      <c r="K188" s="13" t="n">
        <v>0.2436261875</v>
      </c>
      <c r="L188" s="13" t="n">
        <v>0</v>
      </c>
      <c r="M188" s="14" t="n">
        <v>3694</v>
      </c>
    </row>
    <row r="189" customFormat="false" ht="12.75" hidden="false" customHeight="true" outlineLevel="0" collapsed="false">
      <c r="A189" s="12" t="s">
        <v>392</v>
      </c>
      <c r="B189" s="12" t="s">
        <v>393</v>
      </c>
      <c r="C189" s="12" t="n">
        <v>0</v>
      </c>
      <c r="D189" s="12" t="n">
        <v>0</v>
      </c>
      <c r="E189" s="12" t="n">
        <v>0</v>
      </c>
      <c r="F189" s="12" t="n">
        <v>-0.62537676374092</v>
      </c>
      <c r="G189" s="12" t="n">
        <v>-0.283357928438277</v>
      </c>
      <c r="H189" s="12" t="n">
        <v>0</v>
      </c>
      <c r="I189" s="12" t="n">
        <v>0</v>
      </c>
      <c r="J189" s="13" t="n">
        <v>18.03574166</v>
      </c>
      <c r="K189" s="13" t="n">
        <v>0.1212975812</v>
      </c>
      <c r="L189" s="13" t="n">
        <v>96.60410604</v>
      </c>
      <c r="M189" s="14" t="n">
        <v>3127.4</v>
      </c>
    </row>
    <row r="190" customFormat="false" ht="12.75" hidden="false" customHeight="true" outlineLevel="0" collapsed="false">
      <c r="A190" s="12" t="s">
        <v>394</v>
      </c>
      <c r="B190" s="12" t="s">
        <v>395</v>
      </c>
      <c r="C190" s="12" t="n">
        <v>0</v>
      </c>
      <c r="D190" s="12" t="n">
        <v>0</v>
      </c>
      <c r="E190" s="12" t="n">
        <v>0</v>
      </c>
      <c r="F190" s="12" t="n">
        <v>-0.62537676374092</v>
      </c>
      <c r="G190" s="12" t="n">
        <v>-0.283357928438277</v>
      </c>
      <c r="H190" s="12" t="n">
        <v>0</v>
      </c>
      <c r="I190" s="12" t="n">
        <v>0</v>
      </c>
      <c r="J190" s="13" t="n">
        <v>0</v>
      </c>
      <c r="K190" s="13" t="n">
        <v>0</v>
      </c>
      <c r="L190" s="13" t="n">
        <v>41.19758222</v>
      </c>
      <c r="M190" s="13" t="n">
        <v>0</v>
      </c>
    </row>
    <row r="191" customFormat="false" ht="12.75" hidden="false" customHeight="true" outlineLevel="0" collapsed="false">
      <c r="A191" s="12" t="s">
        <v>396</v>
      </c>
      <c r="B191" s="12" t="s">
        <v>397</v>
      </c>
      <c r="C191" s="12" t="n">
        <v>0</v>
      </c>
      <c r="D191" s="12" t="n">
        <v>0</v>
      </c>
      <c r="E191" s="12" t="n">
        <v>0</v>
      </c>
      <c r="F191" s="12" t="n">
        <v>-0.62537676374092</v>
      </c>
      <c r="G191" s="12" t="n">
        <v>-0.283357928438277</v>
      </c>
      <c r="H191" s="12" t="n">
        <v>0</v>
      </c>
      <c r="I191" s="12" t="n">
        <v>0</v>
      </c>
      <c r="J191" s="13" t="n">
        <v>14.10480474</v>
      </c>
      <c r="K191" s="13" t="n">
        <v>0.1448660622</v>
      </c>
      <c r="L191" s="13" t="n">
        <v>80.01568075</v>
      </c>
      <c r="M191" s="14" t="n">
        <v>3939.1</v>
      </c>
    </row>
    <row r="192" customFormat="false" ht="12.75" hidden="false" customHeight="true" outlineLevel="0" collapsed="false">
      <c r="A192" s="12" t="s">
        <v>398</v>
      </c>
      <c r="B192" s="12" t="s">
        <v>399</v>
      </c>
      <c r="C192" s="12" t="n">
        <v>0</v>
      </c>
      <c r="D192" s="12" t="n">
        <v>0</v>
      </c>
      <c r="E192" s="12" t="n">
        <v>0</v>
      </c>
      <c r="F192" s="12" t="n">
        <v>-0.62537676374092</v>
      </c>
      <c r="G192" s="12" t="n">
        <v>-0.283357928438277</v>
      </c>
      <c r="H192" s="12" t="n">
        <v>0</v>
      </c>
      <c r="I192" s="12" t="n">
        <v>0</v>
      </c>
      <c r="J192" s="13" t="n">
        <v>15.18136461</v>
      </c>
      <c r="K192" s="13" t="n">
        <v>0.08212281764</v>
      </c>
      <c r="L192" s="13" t="n">
        <v>48.6783649</v>
      </c>
      <c r="M192" s="13" t="n">
        <v>690.8</v>
      </c>
    </row>
    <row r="193" customFormat="false" ht="12.75" hidden="false" customHeight="true" outlineLevel="0" collapsed="false">
      <c r="A193" s="12" t="s">
        <v>400</v>
      </c>
      <c r="B193" s="12" t="s">
        <v>401</v>
      </c>
      <c r="C193" s="12" t="n">
        <v>2</v>
      </c>
      <c r="D193" s="12" t="n">
        <v>1</v>
      </c>
      <c r="E193" s="12" t="n">
        <v>2</v>
      </c>
      <c r="F193" s="12" t="n">
        <v>1.55967597258827</v>
      </c>
      <c r="G193" s="12" t="n">
        <v>-0.283357928438277</v>
      </c>
      <c r="H193" s="12" t="n">
        <v>13.3684210526316</v>
      </c>
      <c r="I193" s="12" t="n">
        <v>0</v>
      </c>
      <c r="J193" s="13" t="n">
        <v>44.67192327</v>
      </c>
      <c r="K193" s="13" t="n">
        <v>0.451200563</v>
      </c>
      <c r="L193" s="13" t="n">
        <v>47.29139426</v>
      </c>
      <c r="M193" s="14" t="n">
        <v>6994.2</v>
      </c>
    </row>
    <row r="194" customFormat="false" ht="12.75" hidden="false" customHeight="true" outlineLevel="0" collapsed="false">
      <c r="A194" s="12" t="s">
        <v>402</v>
      </c>
      <c r="B194" s="12" t="s">
        <v>403</v>
      </c>
      <c r="C194" s="12" t="n">
        <v>0</v>
      </c>
      <c r="D194" s="12" t="n">
        <v>0</v>
      </c>
      <c r="E194" s="12" t="n">
        <v>0</v>
      </c>
      <c r="F194" s="12" t="n">
        <v>-0.62537676374092</v>
      </c>
      <c r="G194" s="12" t="n">
        <v>-0.283357928438277</v>
      </c>
      <c r="H194" s="12" t="n">
        <v>0</v>
      </c>
      <c r="I194" s="12" t="n">
        <v>0</v>
      </c>
      <c r="J194" s="13" t="n">
        <v>19.09036141</v>
      </c>
      <c r="K194" s="13" t="n">
        <v>0.1688446203</v>
      </c>
      <c r="L194" s="13" t="n">
        <v>68.47789643</v>
      </c>
      <c r="M194" s="14" t="n">
        <v>1120.6</v>
      </c>
    </row>
    <row r="195" customFormat="false" ht="12.75" hidden="false" customHeight="true" outlineLevel="0" collapsed="false">
      <c r="A195" s="12" t="s">
        <v>404</v>
      </c>
      <c r="B195" s="12" t="s">
        <v>405</v>
      </c>
      <c r="C195" s="12" t="n">
        <v>0</v>
      </c>
      <c r="D195" s="12" t="n">
        <v>0</v>
      </c>
      <c r="E195" s="12" t="n">
        <v>0</v>
      </c>
      <c r="F195" s="12" t="n">
        <v>-0.62537676374092</v>
      </c>
      <c r="G195" s="12" t="n">
        <v>-0.283357928438277</v>
      </c>
      <c r="H195" s="12" t="n">
        <v>0</v>
      </c>
      <c r="I195" s="12" t="n">
        <v>0</v>
      </c>
      <c r="J195" s="13" t="n">
        <v>21.47050424</v>
      </c>
      <c r="K195" s="13" t="n">
        <v>0</v>
      </c>
      <c r="L195" s="13" t="n">
        <v>61.66767641</v>
      </c>
      <c r="M195" s="14" t="n">
        <v>1737.2</v>
      </c>
    </row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  <row r="989" customFormat="false" ht="12.75" hidden="false" customHeight="true" outlineLevel="0" collapsed="false"/>
    <row r="990" customFormat="false" ht="12.75" hidden="false" customHeight="true" outlineLevel="0" collapsed="false"/>
    <row r="991" customFormat="false" ht="12.75" hidden="false" customHeight="true" outlineLevel="0" collapsed="false"/>
    <row r="992" customFormat="false" ht="12.75" hidden="false" customHeight="true" outlineLevel="0" collapsed="false"/>
    <row r="993" customFormat="false" ht="12.75" hidden="false" customHeight="true" outlineLevel="0" collapsed="false"/>
    <row r="994" customFormat="false" ht="12.75" hidden="false" customHeight="true" outlineLevel="0" collapsed="false"/>
    <row r="995" customFormat="false" ht="12.75" hidden="false" customHeight="true" outlineLevel="0" collapsed="false"/>
    <row r="996" customFormat="false" ht="12.75" hidden="false" customHeight="true" outlineLevel="0" collapsed="false"/>
    <row r="997" customFormat="false" ht="12.75" hidden="false" customHeight="true" outlineLevel="0" collapsed="false"/>
    <row r="998" customFormat="false" ht="12.75" hidden="false" customHeight="true" outlineLevel="0" collapsed="false"/>
    <row r="999" customFormat="false" ht="12.75" hidden="false" customHeight="true" outlineLevel="0" collapsed="false"/>
    <row r="1000" customFormat="false" ht="12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40625" defaultRowHeight="15" zeroHeight="false" outlineLevelRow="0" outlineLevelCol="0"/>
  <cols>
    <col collapsed="false" customWidth="true" hidden="false" outlineLevel="0" max="1" min="1" style="0" width="9.13"/>
    <col collapsed="false" customWidth="true" hidden="false" outlineLevel="0" max="2" min="2" style="0" width="30.88"/>
    <col collapsed="false" customWidth="true" hidden="false" outlineLevel="0" max="3" min="3" style="0" width="40"/>
    <col collapsed="false" customWidth="true" hidden="false" outlineLevel="0" max="4" min="4" style="0" width="12.88"/>
    <col collapsed="false" customWidth="true" hidden="false" outlineLevel="0" max="6" min="5" style="0" width="9.13"/>
    <col collapsed="false" customWidth="true" hidden="false" outlineLevel="0" max="7" min="7" style="0" width="20.63"/>
    <col collapsed="false" customWidth="true" hidden="false" outlineLevel="0" max="8" min="8" style="0" width="14.62"/>
    <col collapsed="false" customWidth="true" hidden="false" outlineLevel="0" max="9" min="9" style="0" width="13.5"/>
    <col collapsed="false" customWidth="true" hidden="false" outlineLevel="0" max="10" min="10" style="0" width="9.13"/>
    <col collapsed="false" customWidth="true" hidden="false" outlineLevel="0" max="11" min="11" style="0" width="13.13"/>
    <col collapsed="false" customWidth="true" hidden="false" outlineLevel="0" max="13" min="12" style="0" width="9.13"/>
    <col collapsed="false" customWidth="true" hidden="false" outlineLevel="0" max="14" min="14" style="0" width="12.5"/>
    <col collapsed="false" customWidth="true" hidden="false" outlineLevel="0" max="16" min="15" style="0" width="9.13"/>
    <col collapsed="false" customWidth="true" hidden="false" outlineLevel="0" max="17" min="17" style="0" width="13.5"/>
    <col collapsed="false" customWidth="true" hidden="false" outlineLevel="0" max="18" min="18" style="0" width="9.13"/>
    <col collapsed="false" customWidth="true" hidden="false" outlineLevel="0" max="19" min="19" style="0" width="9.51"/>
    <col collapsed="false" customWidth="true" hidden="false" outlineLevel="0" max="20" min="20" style="0" width="8.13"/>
    <col collapsed="false" customWidth="true" hidden="false" outlineLevel="0" max="22" min="21" style="0" width="9.13"/>
    <col collapsed="false" customWidth="true" hidden="false" outlineLevel="0" max="23" min="23" style="0" width="13.13"/>
    <col collapsed="false" customWidth="true" hidden="false" outlineLevel="0" max="29" min="24" style="0" width="9.13"/>
  </cols>
  <sheetData>
    <row r="1" customFormat="false" ht="12.75" hidden="false" customHeight="true" outlineLevel="0" collapsed="false">
      <c r="A1" s="16" t="s">
        <v>406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7"/>
      <c r="U1" s="17"/>
      <c r="V1" s="17"/>
      <c r="W1" s="17"/>
      <c r="X1" s="17"/>
      <c r="Y1" s="17"/>
      <c r="Z1" s="17"/>
      <c r="AA1" s="17"/>
      <c r="AB1" s="17"/>
      <c r="AC1" s="17"/>
    </row>
    <row r="2" customFormat="false" ht="12.75" hidden="false" customHeight="true" outlineLevel="0" collapsed="false">
      <c r="A2" s="18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</row>
    <row r="3" customFormat="false" ht="12.75" hidden="false" customHeight="true" outlineLevel="0" collapsed="false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</row>
    <row r="4" customFormat="false" ht="12.75" hidden="false" customHeight="true" outlineLevel="0" collapsed="false">
      <c r="A4" s="6" t="s">
        <v>5</v>
      </c>
      <c r="B4" s="6" t="s">
        <v>6</v>
      </c>
      <c r="C4" s="19" t="s">
        <v>407</v>
      </c>
      <c r="D4" s="20" t="s">
        <v>408</v>
      </c>
      <c r="E4" s="20"/>
      <c r="F4" s="20"/>
      <c r="G4" s="7" t="s">
        <v>8</v>
      </c>
      <c r="H4" s="21" t="s">
        <v>409</v>
      </c>
      <c r="I4" s="22" t="s">
        <v>410</v>
      </c>
      <c r="J4" s="23" t="s">
        <v>411</v>
      </c>
      <c r="K4" s="24" t="s">
        <v>412</v>
      </c>
      <c r="L4" s="18"/>
      <c r="M4" s="12"/>
      <c r="N4" s="21" t="s">
        <v>413</v>
      </c>
      <c r="O4" s="12"/>
      <c r="P4" s="12"/>
      <c r="Q4" s="22" t="s">
        <v>410</v>
      </c>
      <c r="R4" s="12"/>
      <c r="S4" s="12"/>
      <c r="T4" s="23" t="s">
        <v>414</v>
      </c>
      <c r="U4" s="12"/>
      <c r="V4" s="12"/>
      <c r="W4" s="24" t="s">
        <v>412</v>
      </c>
      <c r="X4" s="18"/>
      <c r="Y4" s="18"/>
      <c r="Z4" s="18"/>
      <c r="AA4" s="18"/>
      <c r="AB4" s="18"/>
      <c r="AC4" s="18"/>
    </row>
    <row r="5" customFormat="false" ht="12.75" hidden="false" customHeight="true" outlineLevel="0" collapsed="false">
      <c r="A5" s="12" t="s">
        <v>30</v>
      </c>
      <c r="B5" s="12" t="s">
        <v>31</v>
      </c>
      <c r="C5" s="25" t="s">
        <v>415</v>
      </c>
      <c r="D5" s="12"/>
      <c r="E5" s="12"/>
      <c r="F5" s="12"/>
      <c r="G5" s="12" t="n">
        <v>1</v>
      </c>
      <c r="H5" s="12" t="s">
        <v>416</v>
      </c>
      <c r="I5" s="12" t="s">
        <v>416</v>
      </c>
      <c r="J5" s="12" t="s">
        <v>416</v>
      </c>
      <c r="K5" s="12" t="s">
        <v>416</v>
      </c>
      <c r="L5" s="18"/>
      <c r="M5" s="12" t="s">
        <v>417</v>
      </c>
      <c r="N5" s="12" t="n">
        <v>2</v>
      </c>
      <c r="O5" s="12"/>
      <c r="P5" s="12" t="s">
        <v>418</v>
      </c>
      <c r="Q5" s="12" t="n">
        <v>9</v>
      </c>
      <c r="R5" s="12"/>
      <c r="S5" s="12" t="s">
        <v>419</v>
      </c>
      <c r="T5" s="12" t="n">
        <v>10</v>
      </c>
      <c r="U5" s="12"/>
      <c r="V5" s="12" t="s">
        <v>420</v>
      </c>
      <c r="W5" s="12" t="n">
        <v>22</v>
      </c>
      <c r="X5" s="18"/>
      <c r="Y5" s="18"/>
      <c r="Z5" s="18"/>
      <c r="AA5" s="18"/>
      <c r="AB5" s="18"/>
      <c r="AC5" s="18"/>
    </row>
    <row r="6" customFormat="false" ht="12.75" hidden="false" customHeight="true" outlineLevel="0" collapsed="false">
      <c r="A6" s="12" t="s">
        <v>36</v>
      </c>
      <c r="B6" s="12" t="s">
        <v>37</v>
      </c>
      <c r="C6" s="25" t="s">
        <v>421</v>
      </c>
      <c r="D6" s="12"/>
      <c r="E6" s="12"/>
      <c r="F6" s="12"/>
      <c r="G6" s="12" t="n">
        <v>1</v>
      </c>
      <c r="H6" s="12" t="s">
        <v>422</v>
      </c>
      <c r="I6" s="12" t="s">
        <v>416</v>
      </c>
      <c r="J6" s="12" t="s">
        <v>416</v>
      </c>
      <c r="K6" s="12" t="s">
        <v>416</v>
      </c>
      <c r="L6" s="18"/>
      <c r="M6" s="12" t="s">
        <v>423</v>
      </c>
      <c r="N6" s="12" t="n">
        <v>25</v>
      </c>
      <c r="O6" s="12"/>
      <c r="P6" s="12" t="s">
        <v>417</v>
      </c>
      <c r="Q6" s="12" t="n">
        <v>7</v>
      </c>
      <c r="R6" s="12"/>
      <c r="S6" s="12" t="s">
        <v>424</v>
      </c>
      <c r="T6" s="12" t="n">
        <v>11</v>
      </c>
      <c r="U6" s="12"/>
      <c r="V6" s="12" t="s">
        <v>425</v>
      </c>
      <c r="W6" s="12" t="n">
        <v>21</v>
      </c>
      <c r="X6" s="18"/>
      <c r="Y6" s="18"/>
      <c r="Z6" s="18"/>
      <c r="AA6" s="18"/>
      <c r="AB6" s="18"/>
      <c r="AC6" s="18"/>
    </row>
    <row r="7" customFormat="false" ht="12.75" hidden="false" customHeight="true" outlineLevel="0" collapsed="false">
      <c r="A7" s="12" t="s">
        <v>52</v>
      </c>
      <c r="B7" s="12" t="s">
        <v>53</v>
      </c>
      <c r="C7" s="25" t="s">
        <v>426</v>
      </c>
      <c r="D7" s="12"/>
      <c r="E7" s="12"/>
      <c r="F7" s="12"/>
      <c r="G7" s="12" t="n">
        <v>1</v>
      </c>
      <c r="H7" s="12" t="s">
        <v>416</v>
      </c>
      <c r="I7" s="12" t="s">
        <v>416</v>
      </c>
      <c r="J7" s="12" t="s">
        <v>416</v>
      </c>
      <c r="K7" s="12" t="s">
        <v>416</v>
      </c>
      <c r="L7" s="18"/>
      <c r="M7" s="12" t="s">
        <v>427</v>
      </c>
      <c r="N7" s="12" t="n">
        <v>7</v>
      </c>
      <c r="O7" s="12"/>
      <c r="P7" s="12" t="s">
        <v>428</v>
      </c>
      <c r="Q7" s="12" t="n">
        <v>13</v>
      </c>
      <c r="R7" s="12"/>
      <c r="S7" s="12" t="s">
        <v>429</v>
      </c>
      <c r="T7" s="12" t="n">
        <v>4</v>
      </c>
      <c r="U7" s="12"/>
      <c r="V7" s="12" t="s">
        <v>416</v>
      </c>
      <c r="W7" s="12" t="n">
        <v>26</v>
      </c>
      <c r="X7" s="18"/>
      <c r="Y7" s="18"/>
      <c r="Z7" s="18"/>
      <c r="AA7" s="18"/>
      <c r="AB7" s="18"/>
      <c r="AC7" s="18"/>
    </row>
    <row r="8" customFormat="false" ht="12.75" hidden="false" customHeight="true" outlineLevel="0" collapsed="false">
      <c r="A8" s="12" t="s">
        <v>60</v>
      </c>
      <c r="B8" s="12" t="s">
        <v>61</v>
      </c>
      <c r="C8" s="25" t="s">
        <v>430</v>
      </c>
      <c r="D8" s="25" t="s">
        <v>431</v>
      </c>
      <c r="E8" s="12"/>
      <c r="F8" s="12"/>
      <c r="G8" s="12" t="n">
        <v>1</v>
      </c>
      <c r="H8" s="12" t="s">
        <v>423</v>
      </c>
      <c r="I8" s="12" t="s">
        <v>417</v>
      </c>
      <c r="J8" s="12" t="s">
        <v>419</v>
      </c>
      <c r="K8" s="12" t="s">
        <v>420</v>
      </c>
      <c r="L8" s="18"/>
      <c r="M8" s="12" t="s">
        <v>432</v>
      </c>
      <c r="N8" s="12" t="n">
        <v>1</v>
      </c>
      <c r="O8" s="12"/>
      <c r="P8" s="12" t="s">
        <v>416</v>
      </c>
      <c r="Q8" s="12" t="n">
        <v>40</v>
      </c>
      <c r="R8" s="12"/>
      <c r="S8" s="12" t="s">
        <v>416</v>
      </c>
      <c r="T8" s="12" t="n">
        <v>44</v>
      </c>
      <c r="U8" s="12"/>
      <c r="V8" s="12"/>
      <c r="W8" s="12"/>
      <c r="X8" s="18"/>
      <c r="Y8" s="18"/>
      <c r="Z8" s="18"/>
      <c r="AA8" s="18"/>
      <c r="AB8" s="18"/>
      <c r="AC8" s="18"/>
    </row>
    <row r="9" customFormat="false" ht="12.75" hidden="false" customHeight="true" outlineLevel="0" collapsed="false">
      <c r="A9" s="12" t="s">
        <v>62</v>
      </c>
      <c r="B9" s="12" t="s">
        <v>433</v>
      </c>
      <c r="C9" s="25" t="s">
        <v>434</v>
      </c>
      <c r="D9" s="12"/>
      <c r="E9" s="12"/>
      <c r="F9" s="12"/>
      <c r="G9" s="12" t="n">
        <v>3</v>
      </c>
      <c r="H9" s="12" t="s">
        <v>435</v>
      </c>
      <c r="I9" s="12" t="s">
        <v>428</v>
      </c>
      <c r="J9" s="12" t="s">
        <v>419</v>
      </c>
      <c r="K9" s="12" t="s">
        <v>425</v>
      </c>
      <c r="L9" s="18"/>
      <c r="M9" s="12" t="s">
        <v>416</v>
      </c>
      <c r="N9" s="12" t="n">
        <v>34</v>
      </c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</row>
    <row r="10" customFormat="false" ht="12.75" hidden="false" customHeight="true" outlineLevel="0" collapsed="false">
      <c r="A10" s="12" t="s">
        <v>64</v>
      </c>
      <c r="B10" s="12" t="s">
        <v>65</v>
      </c>
      <c r="C10" s="25" t="s">
        <v>436</v>
      </c>
      <c r="D10" s="12"/>
      <c r="E10" s="12"/>
      <c r="F10" s="12"/>
      <c r="G10" s="12" t="n">
        <v>2</v>
      </c>
      <c r="H10" s="12" t="s">
        <v>416</v>
      </c>
      <c r="I10" s="12" t="s">
        <v>417</v>
      </c>
      <c r="J10" s="12" t="s">
        <v>416</v>
      </c>
      <c r="K10" s="12" t="s">
        <v>420</v>
      </c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</row>
    <row r="11" customFormat="false" ht="12.75" hidden="false" customHeight="true" outlineLevel="0" collapsed="false">
      <c r="A11" s="12" t="s">
        <v>72</v>
      </c>
      <c r="B11" s="12" t="s">
        <v>73</v>
      </c>
      <c r="C11" s="25" t="s">
        <v>437</v>
      </c>
      <c r="D11" s="12"/>
      <c r="E11" s="12"/>
      <c r="F11" s="12"/>
      <c r="G11" s="12" t="n">
        <v>1</v>
      </c>
      <c r="H11" s="12" t="s">
        <v>423</v>
      </c>
      <c r="I11" s="12" t="s">
        <v>428</v>
      </c>
      <c r="J11" s="12" t="s">
        <v>424</v>
      </c>
      <c r="K11" s="12" t="s">
        <v>425</v>
      </c>
      <c r="L11" s="18"/>
      <c r="M11" s="18"/>
      <c r="N11" s="12" t="s">
        <v>438</v>
      </c>
      <c r="O11" s="12"/>
      <c r="P11" s="12" t="s">
        <v>439</v>
      </c>
      <c r="Q11" s="18"/>
      <c r="R11" s="18"/>
      <c r="S11" s="12" t="s">
        <v>440</v>
      </c>
      <c r="T11" s="18"/>
      <c r="U11" s="18"/>
      <c r="V11" s="12" t="s">
        <v>441</v>
      </c>
      <c r="W11" s="12"/>
      <c r="X11" s="12"/>
      <c r="Y11" s="18"/>
      <c r="Z11" s="18"/>
      <c r="AA11" s="18"/>
      <c r="AB11" s="18"/>
      <c r="AC11" s="18"/>
    </row>
    <row r="12" customFormat="false" ht="12.75" hidden="false" customHeight="true" outlineLevel="0" collapsed="false">
      <c r="A12" s="12" t="s">
        <v>74</v>
      </c>
      <c r="B12" s="12" t="s">
        <v>442</v>
      </c>
      <c r="C12" s="25" t="s">
        <v>443</v>
      </c>
      <c r="D12" s="12"/>
      <c r="E12" s="12"/>
      <c r="F12" s="12"/>
      <c r="G12" s="12" t="n">
        <v>1</v>
      </c>
      <c r="H12" s="12" t="s">
        <v>420</v>
      </c>
      <c r="I12" s="12" t="s">
        <v>418</v>
      </c>
      <c r="J12" s="12" t="s">
        <v>429</v>
      </c>
      <c r="K12" s="12" t="s">
        <v>420</v>
      </c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</row>
    <row r="13" customFormat="false" ht="12.75" hidden="false" customHeight="true" outlineLevel="0" collapsed="false">
      <c r="A13" s="12" t="s">
        <v>76</v>
      </c>
      <c r="B13" s="12" t="s">
        <v>77</v>
      </c>
      <c r="C13" s="25" t="s">
        <v>444</v>
      </c>
      <c r="D13" s="12"/>
      <c r="E13" s="12"/>
      <c r="F13" s="12"/>
      <c r="G13" s="12" t="n">
        <v>1</v>
      </c>
      <c r="H13" s="12" t="s">
        <v>416</v>
      </c>
      <c r="I13" s="12" t="s">
        <v>416</v>
      </c>
      <c r="J13" s="12" t="s">
        <v>416</v>
      </c>
      <c r="K13" s="12" t="s">
        <v>416</v>
      </c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</row>
    <row r="14" customFormat="false" ht="12.75" hidden="false" customHeight="true" outlineLevel="0" collapsed="false">
      <c r="A14" s="12" t="s">
        <v>80</v>
      </c>
      <c r="B14" s="12" t="s">
        <v>81</v>
      </c>
      <c r="C14" s="25" t="s">
        <v>445</v>
      </c>
      <c r="D14" s="12"/>
      <c r="E14" s="12"/>
      <c r="F14" s="12"/>
      <c r="G14" s="12" t="n">
        <v>1</v>
      </c>
      <c r="H14" s="12" t="s">
        <v>416</v>
      </c>
      <c r="I14" s="12" t="s">
        <v>416</v>
      </c>
      <c r="J14" s="12" t="s">
        <v>416</v>
      </c>
      <c r="K14" s="12" t="s">
        <v>416</v>
      </c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</row>
    <row r="15" customFormat="false" ht="12.75" hidden="false" customHeight="true" outlineLevel="0" collapsed="false">
      <c r="A15" s="12" t="s">
        <v>82</v>
      </c>
      <c r="B15" s="12" t="s">
        <v>83</v>
      </c>
      <c r="C15" s="25" t="s">
        <v>446</v>
      </c>
      <c r="D15" s="12"/>
      <c r="E15" s="12"/>
      <c r="F15" s="12"/>
      <c r="G15" s="12" t="n">
        <v>2</v>
      </c>
      <c r="H15" s="12" t="s">
        <v>423</v>
      </c>
      <c r="I15" s="12" t="s">
        <v>428</v>
      </c>
      <c r="J15" s="12" t="s">
        <v>419</v>
      </c>
      <c r="K15" s="12" t="s">
        <v>425</v>
      </c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</row>
    <row r="16" customFormat="false" ht="12.75" hidden="false" customHeight="true" outlineLevel="0" collapsed="false">
      <c r="A16" s="12" t="s">
        <v>94</v>
      </c>
      <c r="B16" s="12" t="s">
        <v>95</v>
      </c>
      <c r="C16" s="25" t="s">
        <v>447</v>
      </c>
      <c r="D16" s="12"/>
      <c r="E16" s="12"/>
      <c r="F16" s="12"/>
      <c r="G16" s="12" t="n">
        <v>1</v>
      </c>
      <c r="H16" s="12" t="s">
        <v>416</v>
      </c>
      <c r="I16" s="12" t="s">
        <v>416</v>
      </c>
      <c r="J16" s="12" t="s">
        <v>416</v>
      </c>
      <c r="K16" s="12" t="s">
        <v>416</v>
      </c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</row>
    <row r="17" customFormat="false" ht="12.75" hidden="false" customHeight="true" outlineLevel="0" collapsed="false">
      <c r="A17" s="12" t="s">
        <v>100</v>
      </c>
      <c r="B17" s="12" t="s">
        <v>101</v>
      </c>
      <c r="C17" s="25" t="s">
        <v>448</v>
      </c>
      <c r="D17" s="12"/>
      <c r="E17" s="12"/>
      <c r="F17" s="12"/>
      <c r="G17" s="12" t="n">
        <v>1</v>
      </c>
      <c r="H17" s="12" t="s">
        <v>417</v>
      </c>
      <c r="I17" s="12" t="s">
        <v>416</v>
      </c>
      <c r="J17" s="12" t="s">
        <v>424</v>
      </c>
      <c r="K17" s="12" t="s">
        <v>425</v>
      </c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</row>
    <row r="18" customFormat="false" ht="12.75" hidden="false" customHeight="true" outlineLevel="0" collapsed="false">
      <c r="A18" s="12" t="s">
        <v>106</v>
      </c>
      <c r="B18" s="12" t="s">
        <v>449</v>
      </c>
      <c r="C18" s="25" t="s">
        <v>450</v>
      </c>
      <c r="D18" s="12"/>
      <c r="E18" s="12"/>
      <c r="F18" s="12"/>
      <c r="G18" s="12" t="n">
        <v>1</v>
      </c>
      <c r="H18" s="12" t="s">
        <v>435</v>
      </c>
      <c r="I18" s="12" t="s">
        <v>428</v>
      </c>
      <c r="J18" s="12" t="s">
        <v>424</v>
      </c>
      <c r="K18" s="12" t="s">
        <v>420</v>
      </c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</row>
    <row r="19" customFormat="false" ht="12.75" hidden="false" customHeight="true" outlineLevel="0" collapsed="false">
      <c r="A19" s="12" t="s">
        <v>108</v>
      </c>
      <c r="B19" s="12" t="s">
        <v>109</v>
      </c>
      <c r="C19" s="25" t="s">
        <v>451</v>
      </c>
      <c r="D19" s="12"/>
      <c r="E19" s="12"/>
      <c r="F19" s="12"/>
      <c r="G19" s="12" t="n">
        <v>2</v>
      </c>
      <c r="H19" s="12" t="s">
        <v>416</v>
      </c>
      <c r="I19" s="12" t="s">
        <v>418</v>
      </c>
      <c r="J19" s="12" t="s">
        <v>419</v>
      </c>
      <c r="K19" s="12" t="s">
        <v>425</v>
      </c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</row>
    <row r="20" customFormat="false" ht="12.75" hidden="false" customHeight="true" outlineLevel="0" collapsed="false">
      <c r="A20" s="12" t="s">
        <v>112</v>
      </c>
      <c r="B20" s="12" t="s">
        <v>113</v>
      </c>
      <c r="C20" s="25" t="s">
        <v>452</v>
      </c>
      <c r="D20" s="12"/>
      <c r="E20" s="12"/>
      <c r="F20" s="12"/>
      <c r="G20" s="12" t="n">
        <v>3</v>
      </c>
      <c r="H20" s="12" t="s">
        <v>423</v>
      </c>
      <c r="I20" s="12" t="s">
        <v>417</v>
      </c>
      <c r="J20" s="12" t="s">
        <v>424</v>
      </c>
      <c r="K20" s="12" t="s">
        <v>420</v>
      </c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</row>
    <row r="21" customFormat="false" ht="12.75" hidden="false" customHeight="true" outlineLevel="0" collapsed="false">
      <c r="A21" s="12" t="s">
        <v>114</v>
      </c>
      <c r="B21" s="12" t="s">
        <v>115</v>
      </c>
      <c r="C21" s="25" t="s">
        <v>450</v>
      </c>
      <c r="D21" s="25"/>
      <c r="E21" s="12"/>
      <c r="F21" s="12"/>
      <c r="G21" s="12" t="n">
        <v>1</v>
      </c>
      <c r="H21" s="12" t="s">
        <v>422</v>
      </c>
      <c r="I21" s="12" t="s">
        <v>417</v>
      </c>
      <c r="J21" s="12" t="s">
        <v>416</v>
      </c>
      <c r="K21" s="12" t="s">
        <v>420</v>
      </c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</row>
    <row r="22" customFormat="false" ht="12.75" hidden="false" customHeight="true" outlineLevel="0" collapsed="false">
      <c r="A22" s="12" t="s">
        <v>120</v>
      </c>
      <c r="B22" s="12" t="s">
        <v>121</v>
      </c>
      <c r="C22" s="25" t="s">
        <v>450</v>
      </c>
      <c r="D22" s="12"/>
      <c r="E22" s="12"/>
      <c r="F22" s="12"/>
      <c r="G22" s="12" t="n">
        <v>1</v>
      </c>
      <c r="H22" s="12" t="s">
        <v>416</v>
      </c>
      <c r="I22" s="12" t="s">
        <v>416</v>
      </c>
      <c r="J22" s="12" t="s">
        <v>416</v>
      </c>
      <c r="K22" s="12" t="s">
        <v>420</v>
      </c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</row>
    <row r="23" customFormat="false" ht="12.75" hidden="false" customHeight="true" outlineLevel="0" collapsed="false">
      <c r="A23" s="12" t="s">
        <v>124</v>
      </c>
      <c r="B23" s="12" t="s">
        <v>125</v>
      </c>
      <c r="C23" s="25" t="s">
        <v>450</v>
      </c>
      <c r="D23" s="12"/>
      <c r="E23" s="12"/>
      <c r="F23" s="12"/>
      <c r="G23" s="12" t="n">
        <v>1</v>
      </c>
      <c r="H23" s="12" t="s">
        <v>416</v>
      </c>
      <c r="I23" s="12" t="s">
        <v>418</v>
      </c>
      <c r="J23" s="12" t="s">
        <v>416</v>
      </c>
      <c r="K23" s="12" t="s">
        <v>420</v>
      </c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</row>
    <row r="24" customFormat="false" ht="12.75" hidden="false" customHeight="true" outlineLevel="0" collapsed="false">
      <c r="A24" s="12" t="s">
        <v>130</v>
      </c>
      <c r="B24" s="12" t="s">
        <v>131</v>
      </c>
      <c r="C24" s="25" t="s">
        <v>450</v>
      </c>
      <c r="D24" s="12"/>
      <c r="E24" s="12"/>
      <c r="F24" s="12"/>
      <c r="G24" s="12" t="n">
        <v>1</v>
      </c>
      <c r="H24" s="12" t="s">
        <v>416</v>
      </c>
      <c r="I24" s="12" t="s">
        <v>416</v>
      </c>
      <c r="J24" s="12" t="s">
        <v>416</v>
      </c>
      <c r="K24" s="12" t="s">
        <v>420</v>
      </c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</row>
    <row r="25" customFormat="false" ht="12.75" hidden="false" customHeight="true" outlineLevel="0" collapsed="false">
      <c r="A25" s="12" t="s">
        <v>132</v>
      </c>
      <c r="B25" s="12" t="s">
        <v>453</v>
      </c>
      <c r="C25" s="25" t="s">
        <v>454</v>
      </c>
      <c r="D25" s="25" t="s">
        <v>455</v>
      </c>
      <c r="E25" s="12"/>
      <c r="F25" s="12"/>
      <c r="G25" s="12" t="n">
        <v>1</v>
      </c>
      <c r="H25" s="12" t="s">
        <v>423</v>
      </c>
      <c r="I25" s="12" t="s">
        <v>416</v>
      </c>
      <c r="J25" s="12" t="s">
        <v>416</v>
      </c>
      <c r="K25" s="12" t="s">
        <v>416</v>
      </c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</row>
    <row r="26" customFormat="false" ht="12.75" hidden="false" customHeight="true" outlineLevel="0" collapsed="false">
      <c r="A26" s="12" t="s">
        <v>134</v>
      </c>
      <c r="B26" s="12" t="s">
        <v>135</v>
      </c>
      <c r="C26" s="25" t="s">
        <v>456</v>
      </c>
      <c r="D26" s="12"/>
      <c r="E26" s="12"/>
      <c r="F26" s="12"/>
      <c r="G26" s="12" t="n">
        <v>1</v>
      </c>
      <c r="H26" s="12" t="s">
        <v>457</v>
      </c>
      <c r="I26" s="12" t="s">
        <v>416</v>
      </c>
      <c r="J26" s="12" t="s">
        <v>416</v>
      </c>
      <c r="K26" s="12" t="s">
        <v>420</v>
      </c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</row>
    <row r="27" customFormat="false" ht="12.75" hidden="false" customHeight="true" outlineLevel="0" collapsed="false">
      <c r="A27" s="12" t="s">
        <v>140</v>
      </c>
      <c r="B27" s="12" t="s">
        <v>141</v>
      </c>
      <c r="C27" s="25" t="s">
        <v>458</v>
      </c>
      <c r="D27" s="25" t="s">
        <v>459</v>
      </c>
      <c r="E27" s="25" t="s">
        <v>460</v>
      </c>
      <c r="F27" s="25"/>
      <c r="G27" s="12" t="n">
        <v>2</v>
      </c>
      <c r="H27" s="12" t="s">
        <v>423</v>
      </c>
      <c r="I27" s="12" t="s">
        <v>418</v>
      </c>
      <c r="J27" s="12" t="s">
        <v>424</v>
      </c>
      <c r="K27" s="12" t="s">
        <v>420</v>
      </c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</row>
    <row r="28" customFormat="false" ht="12.75" hidden="false" customHeight="true" outlineLevel="0" collapsed="false">
      <c r="A28" s="12" t="s">
        <v>156</v>
      </c>
      <c r="B28" s="12" t="s">
        <v>157</v>
      </c>
      <c r="C28" s="25" t="s">
        <v>461</v>
      </c>
      <c r="D28" s="25" t="s">
        <v>462</v>
      </c>
      <c r="E28" s="12"/>
      <c r="F28" s="12"/>
      <c r="G28" s="12" t="n">
        <v>1</v>
      </c>
      <c r="H28" s="12" t="s">
        <v>432</v>
      </c>
      <c r="I28" s="12" t="s">
        <v>428</v>
      </c>
      <c r="J28" s="12" t="s">
        <v>424</v>
      </c>
      <c r="K28" s="12" t="s">
        <v>425</v>
      </c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</row>
    <row r="29" customFormat="false" ht="12.75" hidden="false" customHeight="true" outlineLevel="0" collapsed="false">
      <c r="A29" s="12" t="s">
        <v>158</v>
      </c>
      <c r="B29" s="12" t="s">
        <v>159</v>
      </c>
      <c r="C29" s="25" t="s">
        <v>463</v>
      </c>
      <c r="D29" s="12"/>
      <c r="E29" s="12"/>
      <c r="F29" s="12"/>
      <c r="G29" s="12" t="n">
        <v>1</v>
      </c>
      <c r="H29" s="12" t="s">
        <v>416</v>
      </c>
      <c r="I29" s="12" t="s">
        <v>416</v>
      </c>
      <c r="J29" s="12" t="s">
        <v>416</v>
      </c>
      <c r="K29" s="12" t="s">
        <v>416</v>
      </c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</row>
    <row r="30" customFormat="false" ht="12.75" hidden="false" customHeight="true" outlineLevel="0" collapsed="false">
      <c r="A30" s="12" t="s">
        <v>162</v>
      </c>
      <c r="B30" s="12" t="s">
        <v>163</v>
      </c>
      <c r="C30" s="25" t="s">
        <v>464</v>
      </c>
      <c r="D30" s="12"/>
      <c r="E30" s="12"/>
      <c r="F30" s="12"/>
      <c r="G30" s="12" t="n">
        <v>1</v>
      </c>
      <c r="H30" s="12" t="s">
        <v>423</v>
      </c>
      <c r="I30" s="12" t="s">
        <v>428</v>
      </c>
      <c r="J30" s="12" t="s">
        <v>416</v>
      </c>
      <c r="K30" s="12" t="s">
        <v>416</v>
      </c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</row>
    <row r="31" customFormat="false" ht="12.75" hidden="false" customHeight="true" outlineLevel="0" collapsed="false">
      <c r="A31" s="12" t="s">
        <v>164</v>
      </c>
      <c r="B31" s="12" t="s">
        <v>165</v>
      </c>
      <c r="C31" s="25" t="s">
        <v>465</v>
      </c>
      <c r="D31" s="12"/>
      <c r="E31" s="12"/>
      <c r="F31" s="12"/>
      <c r="G31" s="12" t="n">
        <v>2</v>
      </c>
      <c r="H31" s="12" t="s">
        <v>466</v>
      </c>
      <c r="I31" s="12" t="s">
        <v>418</v>
      </c>
      <c r="J31" s="12" t="s">
        <v>419</v>
      </c>
      <c r="K31" s="12" t="s">
        <v>425</v>
      </c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</row>
    <row r="32" customFormat="false" ht="12.75" hidden="false" customHeight="true" outlineLevel="0" collapsed="false">
      <c r="A32" s="12" t="s">
        <v>166</v>
      </c>
      <c r="B32" s="12" t="s">
        <v>167</v>
      </c>
      <c r="C32" s="25" t="s">
        <v>467</v>
      </c>
      <c r="D32" s="25" t="s">
        <v>468</v>
      </c>
      <c r="E32" s="12"/>
      <c r="F32" s="12"/>
      <c r="G32" s="12" t="n">
        <v>1</v>
      </c>
      <c r="H32" s="12" t="s">
        <v>416</v>
      </c>
      <c r="I32" s="12" t="s">
        <v>416</v>
      </c>
      <c r="J32" s="12" t="s">
        <v>416</v>
      </c>
      <c r="K32" s="12" t="s">
        <v>425</v>
      </c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</row>
    <row r="33" customFormat="false" ht="12.75" hidden="false" customHeight="true" outlineLevel="0" collapsed="false">
      <c r="A33" s="12" t="s">
        <v>170</v>
      </c>
      <c r="B33" s="12" t="s">
        <v>171</v>
      </c>
      <c r="C33" s="25" t="s">
        <v>469</v>
      </c>
      <c r="D33" s="25" t="s">
        <v>470</v>
      </c>
      <c r="E33" s="12"/>
      <c r="F33" s="12"/>
      <c r="G33" s="12" t="n">
        <v>2</v>
      </c>
      <c r="H33" s="12" t="s">
        <v>423</v>
      </c>
      <c r="I33" s="12" t="s">
        <v>416</v>
      </c>
      <c r="J33" s="12" t="s">
        <v>416</v>
      </c>
      <c r="K33" s="12" t="s">
        <v>420</v>
      </c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</row>
    <row r="34" customFormat="false" ht="12.75" hidden="false" customHeight="true" outlineLevel="0" collapsed="false">
      <c r="A34" s="12" t="s">
        <v>172</v>
      </c>
      <c r="B34" s="12" t="s">
        <v>173</v>
      </c>
      <c r="C34" s="25" t="s">
        <v>471</v>
      </c>
      <c r="D34" s="25" t="s">
        <v>472</v>
      </c>
      <c r="E34" s="12"/>
      <c r="F34" s="12"/>
      <c r="G34" s="12" t="n">
        <v>1</v>
      </c>
      <c r="H34" s="12" t="s">
        <v>416</v>
      </c>
      <c r="I34" s="12" t="s">
        <v>416</v>
      </c>
      <c r="J34" s="12" t="s">
        <v>416</v>
      </c>
      <c r="K34" s="12" t="s">
        <v>416</v>
      </c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</row>
    <row r="35" customFormat="false" ht="12.75" hidden="false" customHeight="true" outlineLevel="0" collapsed="false">
      <c r="A35" s="12" t="s">
        <v>176</v>
      </c>
      <c r="B35" s="12" t="s">
        <v>473</v>
      </c>
      <c r="C35" s="25" t="s">
        <v>474</v>
      </c>
      <c r="D35" s="12"/>
      <c r="E35" s="12"/>
      <c r="F35" s="12"/>
      <c r="G35" s="12" t="n">
        <v>1</v>
      </c>
      <c r="H35" s="12" t="s">
        <v>416</v>
      </c>
      <c r="I35" s="12" t="s">
        <v>416</v>
      </c>
      <c r="J35" s="12" t="s">
        <v>416</v>
      </c>
      <c r="K35" s="12" t="s">
        <v>420</v>
      </c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</row>
    <row r="36" customFormat="false" ht="12.75" hidden="false" customHeight="true" outlineLevel="0" collapsed="false">
      <c r="A36" s="12" t="s">
        <v>178</v>
      </c>
      <c r="B36" s="12" t="s">
        <v>179</v>
      </c>
      <c r="C36" s="25" t="s">
        <v>475</v>
      </c>
      <c r="D36" s="12"/>
      <c r="E36" s="12"/>
      <c r="F36" s="12"/>
      <c r="G36" s="12" t="n">
        <v>1</v>
      </c>
      <c r="H36" s="12" t="s">
        <v>417</v>
      </c>
      <c r="I36" s="12" t="s">
        <v>416</v>
      </c>
      <c r="J36" s="12" t="s">
        <v>424</v>
      </c>
      <c r="K36" s="12" t="s">
        <v>425</v>
      </c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</row>
    <row r="37" customFormat="false" ht="12.75" hidden="false" customHeight="true" outlineLevel="0" collapsed="false">
      <c r="A37" s="12" t="s">
        <v>180</v>
      </c>
      <c r="B37" s="12" t="s">
        <v>181</v>
      </c>
      <c r="C37" s="25" t="s">
        <v>450</v>
      </c>
      <c r="D37" s="12"/>
      <c r="E37" s="12"/>
      <c r="F37" s="12"/>
      <c r="G37" s="12" t="n">
        <v>1</v>
      </c>
      <c r="H37" s="12" t="s">
        <v>435</v>
      </c>
      <c r="I37" s="12" t="s">
        <v>428</v>
      </c>
      <c r="J37" s="12" t="s">
        <v>424</v>
      </c>
      <c r="K37" s="12" t="s">
        <v>420</v>
      </c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</row>
    <row r="38" customFormat="false" ht="12.75" hidden="false" customHeight="true" outlineLevel="0" collapsed="false">
      <c r="A38" s="12" t="s">
        <v>184</v>
      </c>
      <c r="B38" s="12" t="s">
        <v>185</v>
      </c>
      <c r="C38" s="25" t="s">
        <v>476</v>
      </c>
      <c r="D38" s="25" t="s">
        <v>477</v>
      </c>
      <c r="E38" s="25" t="s">
        <v>478</v>
      </c>
      <c r="F38" s="25" t="s">
        <v>479</v>
      </c>
      <c r="G38" s="12" t="n">
        <v>3</v>
      </c>
      <c r="H38" s="12" t="s">
        <v>435</v>
      </c>
      <c r="I38" s="12" t="s">
        <v>418</v>
      </c>
      <c r="J38" s="12" t="s">
        <v>419</v>
      </c>
      <c r="K38" s="12" t="s">
        <v>425</v>
      </c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</row>
    <row r="39" customFormat="false" ht="12.75" hidden="false" customHeight="true" outlineLevel="0" collapsed="false">
      <c r="A39" s="12" t="s">
        <v>188</v>
      </c>
      <c r="B39" s="12" t="s">
        <v>189</v>
      </c>
      <c r="C39" s="25" t="s">
        <v>480</v>
      </c>
      <c r="D39" s="25" t="s">
        <v>481</v>
      </c>
      <c r="E39" s="12"/>
      <c r="F39" s="12"/>
      <c r="G39" s="12" t="n">
        <v>2</v>
      </c>
      <c r="H39" s="12" t="s">
        <v>423</v>
      </c>
      <c r="I39" s="12" t="s">
        <v>416</v>
      </c>
      <c r="J39" s="12" t="s">
        <v>416</v>
      </c>
      <c r="K39" s="12" t="s">
        <v>420</v>
      </c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</row>
    <row r="40" customFormat="false" ht="12.75" hidden="false" customHeight="true" outlineLevel="0" collapsed="false">
      <c r="A40" s="12" t="s">
        <v>190</v>
      </c>
      <c r="B40" s="12" t="s">
        <v>191</v>
      </c>
      <c r="C40" s="25" t="s">
        <v>482</v>
      </c>
      <c r="D40" s="25" t="s">
        <v>483</v>
      </c>
      <c r="E40" s="12"/>
      <c r="F40" s="12"/>
      <c r="G40" s="12" t="n">
        <v>1</v>
      </c>
      <c r="H40" s="12" t="s">
        <v>422</v>
      </c>
      <c r="I40" s="12" t="s">
        <v>416</v>
      </c>
      <c r="J40" s="12" t="s">
        <v>416</v>
      </c>
      <c r="K40" s="12" t="s">
        <v>420</v>
      </c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</row>
    <row r="41" customFormat="false" ht="12.75" hidden="false" customHeight="true" outlineLevel="0" collapsed="false">
      <c r="A41" s="12" t="s">
        <v>202</v>
      </c>
      <c r="B41" s="12" t="s">
        <v>484</v>
      </c>
      <c r="C41" s="25" t="s">
        <v>485</v>
      </c>
      <c r="D41" s="25" t="s">
        <v>486</v>
      </c>
      <c r="E41" s="12"/>
      <c r="F41" s="12"/>
      <c r="G41" s="12" t="n">
        <v>2</v>
      </c>
      <c r="H41" s="12" t="s">
        <v>487</v>
      </c>
      <c r="I41" s="12" t="s">
        <v>417</v>
      </c>
      <c r="J41" s="12" t="s">
        <v>416</v>
      </c>
      <c r="K41" s="12" t="s">
        <v>425</v>
      </c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</row>
    <row r="42" customFormat="false" ht="12.75" hidden="false" customHeight="true" outlineLevel="0" collapsed="false">
      <c r="A42" s="12" t="s">
        <v>204</v>
      </c>
      <c r="B42" s="12" t="s">
        <v>205</v>
      </c>
      <c r="C42" s="25" t="s">
        <v>488</v>
      </c>
      <c r="D42" s="25"/>
      <c r="E42" s="12"/>
      <c r="F42" s="12"/>
      <c r="G42" s="12" t="n">
        <v>1</v>
      </c>
      <c r="H42" s="12" t="s">
        <v>416</v>
      </c>
      <c r="I42" s="12" t="s">
        <v>416</v>
      </c>
      <c r="J42" s="12" t="s">
        <v>416</v>
      </c>
      <c r="K42" s="12" t="s">
        <v>416</v>
      </c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</row>
    <row r="43" customFormat="false" ht="12.75" hidden="false" customHeight="true" outlineLevel="0" collapsed="false">
      <c r="A43" s="12" t="s">
        <v>208</v>
      </c>
      <c r="B43" s="12" t="s">
        <v>209</v>
      </c>
      <c r="C43" s="25" t="s">
        <v>489</v>
      </c>
      <c r="D43" s="25" t="s">
        <v>490</v>
      </c>
      <c r="E43" s="12"/>
      <c r="F43" s="12"/>
      <c r="G43" s="12" t="n">
        <v>2</v>
      </c>
      <c r="H43" s="12" t="s">
        <v>423</v>
      </c>
      <c r="I43" s="12" t="s">
        <v>428</v>
      </c>
      <c r="J43" s="12" t="s">
        <v>429</v>
      </c>
      <c r="K43" s="12" t="s">
        <v>420</v>
      </c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</row>
    <row r="44" customFormat="false" ht="12.75" hidden="false" customHeight="true" outlineLevel="0" collapsed="false">
      <c r="A44" s="12" t="s">
        <v>222</v>
      </c>
      <c r="B44" s="12" t="s">
        <v>223</v>
      </c>
      <c r="C44" s="25" t="s">
        <v>450</v>
      </c>
      <c r="D44" s="25"/>
      <c r="E44" s="12"/>
      <c r="F44" s="12"/>
      <c r="G44" s="12" t="n">
        <v>1</v>
      </c>
      <c r="H44" s="12" t="s">
        <v>416</v>
      </c>
      <c r="I44" s="12" t="s">
        <v>416</v>
      </c>
      <c r="J44" s="12" t="s">
        <v>416</v>
      </c>
      <c r="K44" s="12" t="s">
        <v>420</v>
      </c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</row>
    <row r="45" customFormat="false" ht="12.75" hidden="false" customHeight="true" outlineLevel="0" collapsed="false">
      <c r="A45" s="12" t="s">
        <v>230</v>
      </c>
      <c r="B45" s="12" t="s">
        <v>231</v>
      </c>
      <c r="C45" s="25" t="s">
        <v>491</v>
      </c>
      <c r="D45" s="12"/>
      <c r="E45" s="12"/>
      <c r="F45" s="12"/>
      <c r="G45" s="12" t="n">
        <v>1</v>
      </c>
      <c r="H45" s="12" t="s">
        <v>416</v>
      </c>
      <c r="I45" s="12" t="s">
        <v>416</v>
      </c>
      <c r="J45" s="12" t="s">
        <v>416</v>
      </c>
      <c r="K45" s="12" t="s">
        <v>416</v>
      </c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</row>
    <row r="46" customFormat="false" ht="12.75" hidden="false" customHeight="true" outlineLevel="0" collapsed="false">
      <c r="A46" s="12" t="s">
        <v>238</v>
      </c>
      <c r="B46" s="12" t="s">
        <v>239</v>
      </c>
      <c r="C46" s="25" t="s">
        <v>492</v>
      </c>
      <c r="D46" s="25"/>
      <c r="E46" s="12"/>
      <c r="F46" s="12"/>
      <c r="G46" s="12" t="n">
        <v>1</v>
      </c>
      <c r="H46" s="12" t="s">
        <v>422</v>
      </c>
      <c r="I46" s="12" t="s">
        <v>416</v>
      </c>
      <c r="J46" s="12" t="s">
        <v>416</v>
      </c>
      <c r="K46" s="12" t="s">
        <v>425</v>
      </c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</row>
    <row r="47" customFormat="false" ht="12.75" hidden="false" customHeight="true" outlineLevel="0" collapsed="false">
      <c r="A47" s="12" t="s">
        <v>256</v>
      </c>
      <c r="B47" s="12" t="s">
        <v>257</v>
      </c>
      <c r="C47" s="25" t="s">
        <v>493</v>
      </c>
      <c r="D47" s="12"/>
      <c r="E47" s="12"/>
      <c r="F47" s="12"/>
      <c r="G47" s="12" t="n">
        <v>1</v>
      </c>
      <c r="H47" s="12" t="s">
        <v>416</v>
      </c>
      <c r="I47" s="12" t="s">
        <v>416</v>
      </c>
      <c r="J47" s="12" t="s">
        <v>416</v>
      </c>
      <c r="K47" s="12" t="s">
        <v>416</v>
      </c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</row>
    <row r="48" customFormat="false" ht="12.75" hidden="false" customHeight="true" outlineLevel="0" collapsed="false">
      <c r="A48" s="12" t="s">
        <v>262</v>
      </c>
      <c r="B48" s="12" t="s">
        <v>263</v>
      </c>
      <c r="C48" s="25" t="s">
        <v>494</v>
      </c>
      <c r="D48" s="12"/>
      <c r="E48" s="12"/>
      <c r="F48" s="12"/>
      <c r="G48" s="12" t="n">
        <v>1</v>
      </c>
      <c r="H48" s="12" t="s">
        <v>416</v>
      </c>
      <c r="I48" s="12" t="s">
        <v>416</v>
      </c>
      <c r="J48" s="12" t="s">
        <v>416</v>
      </c>
      <c r="K48" s="12" t="s">
        <v>416</v>
      </c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</row>
    <row r="49" customFormat="false" ht="12.75" hidden="false" customHeight="true" outlineLevel="0" collapsed="false">
      <c r="A49" s="12" t="s">
        <v>264</v>
      </c>
      <c r="B49" s="12" t="s">
        <v>265</v>
      </c>
      <c r="C49" s="25" t="s">
        <v>495</v>
      </c>
      <c r="D49" s="12"/>
      <c r="E49" s="12"/>
      <c r="F49" s="12"/>
      <c r="G49" s="12" t="n">
        <v>1</v>
      </c>
      <c r="H49" s="12" t="s">
        <v>416</v>
      </c>
      <c r="I49" s="12" t="s">
        <v>416</v>
      </c>
      <c r="J49" s="12" t="s">
        <v>416</v>
      </c>
      <c r="K49" s="12" t="s">
        <v>425</v>
      </c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</row>
    <row r="50" customFormat="false" ht="12.75" hidden="false" customHeight="true" outlineLevel="0" collapsed="false">
      <c r="A50" s="12" t="s">
        <v>270</v>
      </c>
      <c r="B50" s="12" t="s">
        <v>271</v>
      </c>
      <c r="C50" s="25" t="s">
        <v>496</v>
      </c>
      <c r="D50" s="25" t="s">
        <v>497</v>
      </c>
      <c r="E50" s="25" t="s">
        <v>498</v>
      </c>
      <c r="F50" s="25"/>
      <c r="G50" s="12" t="n">
        <v>3</v>
      </c>
      <c r="H50" s="12" t="s">
        <v>435</v>
      </c>
      <c r="I50" s="12" t="s">
        <v>417</v>
      </c>
      <c r="J50" s="12" t="s">
        <v>419</v>
      </c>
      <c r="K50" s="12" t="s">
        <v>420</v>
      </c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</row>
    <row r="51" customFormat="false" ht="12.75" hidden="false" customHeight="true" outlineLevel="0" collapsed="false">
      <c r="A51" s="12" t="s">
        <v>274</v>
      </c>
      <c r="B51" s="12" t="s">
        <v>499</v>
      </c>
      <c r="C51" s="25" t="s">
        <v>450</v>
      </c>
      <c r="D51" s="12"/>
      <c r="E51" s="12"/>
      <c r="F51" s="12"/>
      <c r="G51" s="12" t="n">
        <v>1</v>
      </c>
      <c r="H51" s="12" t="s">
        <v>423</v>
      </c>
      <c r="I51" s="12" t="s">
        <v>418</v>
      </c>
      <c r="J51" s="12" t="s">
        <v>419</v>
      </c>
      <c r="K51" s="12" t="s">
        <v>420</v>
      </c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</row>
    <row r="52" customFormat="false" ht="12.75" hidden="false" customHeight="true" outlineLevel="0" collapsed="false">
      <c r="A52" s="12" t="s">
        <v>276</v>
      </c>
      <c r="B52" s="12" t="s">
        <v>277</v>
      </c>
      <c r="C52" s="25" t="s">
        <v>448</v>
      </c>
      <c r="D52" s="25" t="s">
        <v>500</v>
      </c>
      <c r="E52" s="12"/>
      <c r="F52" s="12"/>
      <c r="G52" s="12" t="n">
        <v>1</v>
      </c>
      <c r="H52" s="12" t="s">
        <v>466</v>
      </c>
      <c r="I52" s="12" t="s">
        <v>428</v>
      </c>
      <c r="J52" s="12" t="s">
        <v>416</v>
      </c>
      <c r="K52" s="12" t="s">
        <v>420</v>
      </c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</row>
    <row r="53" customFormat="false" ht="12.75" hidden="false" customHeight="true" outlineLevel="0" collapsed="false">
      <c r="A53" s="12" t="s">
        <v>284</v>
      </c>
      <c r="B53" s="12" t="s">
        <v>285</v>
      </c>
      <c r="C53" s="25" t="s">
        <v>501</v>
      </c>
      <c r="D53" s="25" t="s">
        <v>502</v>
      </c>
      <c r="E53" s="12"/>
      <c r="F53" s="12"/>
      <c r="G53" s="12" t="n">
        <v>1</v>
      </c>
      <c r="H53" s="12" t="s">
        <v>416</v>
      </c>
      <c r="I53" s="12" t="s">
        <v>416</v>
      </c>
      <c r="J53" s="12" t="s">
        <v>416</v>
      </c>
      <c r="K53" s="12" t="s">
        <v>425</v>
      </c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</row>
    <row r="54" customFormat="false" ht="12.75" hidden="false" customHeight="true" outlineLevel="0" collapsed="false">
      <c r="A54" s="12" t="s">
        <v>290</v>
      </c>
      <c r="B54" s="12" t="s">
        <v>291</v>
      </c>
      <c r="C54" s="25" t="s">
        <v>503</v>
      </c>
      <c r="D54" s="12"/>
      <c r="E54" s="12"/>
      <c r="F54" s="12"/>
      <c r="G54" s="12" t="n">
        <v>1</v>
      </c>
      <c r="H54" s="12" t="s">
        <v>416</v>
      </c>
      <c r="I54" s="12" t="s">
        <v>416</v>
      </c>
      <c r="J54" s="12" t="s">
        <v>416</v>
      </c>
      <c r="K54" s="12" t="s">
        <v>416</v>
      </c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</row>
    <row r="55" customFormat="false" ht="12.75" hidden="false" customHeight="true" outlineLevel="0" collapsed="false">
      <c r="A55" s="12" t="s">
        <v>294</v>
      </c>
      <c r="B55" s="12" t="s">
        <v>504</v>
      </c>
      <c r="C55" s="25" t="s">
        <v>505</v>
      </c>
      <c r="D55" s="18"/>
      <c r="E55" s="12"/>
      <c r="F55" s="12"/>
      <c r="G55" s="12" t="n">
        <v>1</v>
      </c>
      <c r="H55" s="12" t="s">
        <v>416</v>
      </c>
      <c r="I55" s="12" t="s">
        <v>416</v>
      </c>
      <c r="J55" s="12" t="s">
        <v>416</v>
      </c>
      <c r="K55" s="12" t="s">
        <v>416</v>
      </c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</row>
    <row r="56" customFormat="false" ht="12.75" hidden="false" customHeight="true" outlineLevel="0" collapsed="false">
      <c r="A56" s="12" t="s">
        <v>296</v>
      </c>
      <c r="B56" s="12" t="s">
        <v>506</v>
      </c>
      <c r="C56" s="25" t="s">
        <v>507</v>
      </c>
      <c r="D56" s="12"/>
      <c r="E56" s="12"/>
      <c r="F56" s="12"/>
      <c r="G56" s="12" t="n">
        <v>1</v>
      </c>
      <c r="H56" s="12" t="s">
        <v>416</v>
      </c>
      <c r="I56" s="12" t="s">
        <v>416</v>
      </c>
      <c r="J56" s="12" t="s">
        <v>416</v>
      </c>
      <c r="K56" s="12" t="s">
        <v>416</v>
      </c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</row>
    <row r="57" customFormat="false" ht="12.75" hidden="false" customHeight="true" outlineLevel="0" collapsed="false">
      <c r="A57" s="12" t="s">
        <v>298</v>
      </c>
      <c r="B57" s="12" t="s">
        <v>299</v>
      </c>
      <c r="C57" s="25" t="s">
        <v>508</v>
      </c>
      <c r="D57" s="12"/>
      <c r="E57" s="12"/>
      <c r="F57" s="12"/>
      <c r="G57" s="12" t="n">
        <v>1</v>
      </c>
      <c r="H57" s="12" t="s">
        <v>416</v>
      </c>
      <c r="I57" s="12" t="s">
        <v>416</v>
      </c>
      <c r="J57" s="12" t="s">
        <v>416</v>
      </c>
      <c r="K57" s="12" t="s">
        <v>416</v>
      </c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</row>
    <row r="58" customFormat="false" ht="12.75" hidden="false" customHeight="true" outlineLevel="0" collapsed="false">
      <c r="A58" s="12" t="s">
        <v>310</v>
      </c>
      <c r="B58" s="12" t="s">
        <v>311</v>
      </c>
      <c r="C58" s="25" t="s">
        <v>509</v>
      </c>
      <c r="D58" s="12"/>
      <c r="E58" s="12"/>
      <c r="F58" s="12"/>
      <c r="G58" s="12" t="n">
        <v>1</v>
      </c>
      <c r="H58" s="12" t="s">
        <v>416</v>
      </c>
      <c r="I58" s="12" t="s">
        <v>416</v>
      </c>
      <c r="J58" s="12" t="s">
        <v>416</v>
      </c>
      <c r="K58" s="12" t="s">
        <v>416</v>
      </c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</row>
    <row r="59" customFormat="false" ht="12.75" hidden="false" customHeight="true" outlineLevel="0" collapsed="false">
      <c r="A59" s="12" t="s">
        <v>318</v>
      </c>
      <c r="B59" s="12" t="s">
        <v>510</v>
      </c>
      <c r="C59" s="25" t="s">
        <v>511</v>
      </c>
      <c r="D59" s="25" t="s">
        <v>512</v>
      </c>
      <c r="E59" s="25" t="s">
        <v>513</v>
      </c>
      <c r="F59" s="12"/>
      <c r="G59" s="12" t="n">
        <v>2</v>
      </c>
      <c r="H59" s="12" t="s">
        <v>435</v>
      </c>
      <c r="I59" s="12" t="s">
        <v>428</v>
      </c>
      <c r="J59" s="12" t="s">
        <v>419</v>
      </c>
      <c r="K59" s="12" t="s">
        <v>420</v>
      </c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</row>
    <row r="60" customFormat="false" ht="12.75" hidden="false" customHeight="true" outlineLevel="0" collapsed="false">
      <c r="A60" s="12" t="s">
        <v>328</v>
      </c>
      <c r="B60" s="12" t="s">
        <v>329</v>
      </c>
      <c r="C60" s="25" t="s">
        <v>514</v>
      </c>
      <c r="D60" s="25" t="s">
        <v>515</v>
      </c>
      <c r="E60" s="12"/>
      <c r="F60" s="12"/>
      <c r="G60" s="12" t="n">
        <v>2</v>
      </c>
      <c r="H60" s="12" t="s">
        <v>423</v>
      </c>
      <c r="I60" s="12" t="s">
        <v>417</v>
      </c>
      <c r="J60" s="12" t="s">
        <v>424</v>
      </c>
      <c r="K60" s="12" t="s">
        <v>425</v>
      </c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</row>
    <row r="61" customFormat="false" ht="12.75" hidden="false" customHeight="true" outlineLevel="0" collapsed="false">
      <c r="A61" s="12" t="s">
        <v>330</v>
      </c>
      <c r="B61" s="12" t="s">
        <v>331</v>
      </c>
      <c r="C61" s="25" t="s">
        <v>516</v>
      </c>
      <c r="D61" s="12"/>
      <c r="E61" s="12"/>
      <c r="F61" s="12"/>
      <c r="G61" s="12" t="n">
        <v>1</v>
      </c>
      <c r="H61" s="12" t="s">
        <v>416</v>
      </c>
      <c r="I61" s="12" t="s">
        <v>416</v>
      </c>
      <c r="J61" s="12" t="s">
        <v>416</v>
      </c>
      <c r="K61" s="12" t="s">
        <v>416</v>
      </c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</row>
    <row r="62" customFormat="false" ht="12.75" hidden="false" customHeight="true" outlineLevel="0" collapsed="false">
      <c r="A62" s="12" t="s">
        <v>352</v>
      </c>
      <c r="B62" s="12" t="s">
        <v>517</v>
      </c>
      <c r="C62" s="25" t="s">
        <v>518</v>
      </c>
      <c r="D62" s="12"/>
      <c r="E62" s="12"/>
      <c r="F62" s="12"/>
      <c r="G62" s="12" t="n">
        <v>1</v>
      </c>
      <c r="H62" s="12" t="s">
        <v>416</v>
      </c>
      <c r="I62" s="12" t="s">
        <v>416</v>
      </c>
      <c r="J62" s="12" t="s">
        <v>416</v>
      </c>
      <c r="K62" s="12" t="s">
        <v>425</v>
      </c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</row>
    <row r="63" customFormat="false" ht="12.75" hidden="false" customHeight="true" outlineLevel="0" collapsed="false">
      <c r="A63" s="12" t="s">
        <v>354</v>
      </c>
      <c r="B63" s="12" t="s">
        <v>355</v>
      </c>
      <c r="C63" s="25" t="s">
        <v>519</v>
      </c>
      <c r="D63" s="25" t="s">
        <v>520</v>
      </c>
      <c r="E63" s="25" t="s">
        <v>521</v>
      </c>
      <c r="F63" s="25"/>
      <c r="G63" s="12" t="n">
        <v>2</v>
      </c>
      <c r="H63" s="12" t="s">
        <v>423</v>
      </c>
      <c r="I63" s="12" t="s">
        <v>428</v>
      </c>
      <c r="J63" s="12" t="s">
        <v>424</v>
      </c>
      <c r="K63" s="12" t="s">
        <v>425</v>
      </c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</row>
    <row r="64" customFormat="false" ht="12.75" hidden="false" customHeight="true" outlineLevel="0" collapsed="false">
      <c r="A64" s="12" t="s">
        <v>362</v>
      </c>
      <c r="B64" s="12" t="s">
        <v>363</v>
      </c>
      <c r="C64" s="25" t="s">
        <v>522</v>
      </c>
      <c r="D64" s="12"/>
      <c r="E64" s="12"/>
      <c r="F64" s="12"/>
      <c r="G64" s="12" t="n">
        <v>1</v>
      </c>
      <c r="H64" s="12" t="s">
        <v>416</v>
      </c>
      <c r="I64" s="12" t="s">
        <v>416</v>
      </c>
      <c r="J64" s="12" t="s">
        <v>416</v>
      </c>
      <c r="K64" s="12" t="s">
        <v>416</v>
      </c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</row>
    <row r="65" customFormat="false" ht="12.75" hidden="false" customHeight="true" outlineLevel="0" collapsed="false">
      <c r="A65" s="12" t="s">
        <v>366</v>
      </c>
      <c r="B65" s="12" t="s">
        <v>367</v>
      </c>
      <c r="C65" s="25" t="s">
        <v>523</v>
      </c>
      <c r="D65" s="25" t="s">
        <v>523</v>
      </c>
      <c r="E65" s="12"/>
      <c r="F65" s="12"/>
      <c r="G65" s="12" t="n">
        <v>2</v>
      </c>
      <c r="H65" s="12" t="s">
        <v>416</v>
      </c>
      <c r="I65" s="12" t="s">
        <v>416</v>
      </c>
      <c r="J65" s="12" t="s">
        <v>416</v>
      </c>
      <c r="K65" s="12" t="s">
        <v>416</v>
      </c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</row>
    <row r="66" customFormat="false" ht="12.75" hidden="false" customHeight="true" outlineLevel="0" collapsed="false">
      <c r="A66" s="12" t="s">
        <v>368</v>
      </c>
      <c r="B66" s="12" t="s">
        <v>369</v>
      </c>
      <c r="C66" s="25" t="s">
        <v>437</v>
      </c>
      <c r="D66" s="25"/>
      <c r="E66" s="12"/>
      <c r="F66" s="12"/>
      <c r="G66" s="12" t="n">
        <v>1</v>
      </c>
      <c r="H66" s="12" t="s">
        <v>416</v>
      </c>
      <c r="I66" s="12" t="s">
        <v>416</v>
      </c>
      <c r="J66" s="12" t="s">
        <v>416</v>
      </c>
      <c r="K66" s="12" t="s">
        <v>416</v>
      </c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</row>
    <row r="67" customFormat="false" ht="12.75" hidden="false" customHeight="true" outlineLevel="0" collapsed="false">
      <c r="A67" s="12" t="s">
        <v>372</v>
      </c>
      <c r="B67" s="12" t="s">
        <v>373</v>
      </c>
      <c r="C67" s="25" t="s">
        <v>524</v>
      </c>
      <c r="D67" s="25" t="s">
        <v>525</v>
      </c>
      <c r="E67" s="25" t="s">
        <v>526</v>
      </c>
      <c r="F67" s="12"/>
      <c r="G67" s="12" t="n">
        <v>2</v>
      </c>
      <c r="H67" s="12" t="s">
        <v>435</v>
      </c>
      <c r="I67" s="12" t="s">
        <v>428</v>
      </c>
      <c r="J67" s="12" t="s">
        <v>424</v>
      </c>
      <c r="K67" s="12" t="s">
        <v>425</v>
      </c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</row>
    <row r="68" customFormat="false" ht="12.75" hidden="false" customHeight="true" outlineLevel="0" collapsed="false">
      <c r="A68" s="12" t="s">
        <v>376</v>
      </c>
      <c r="B68" s="12" t="s">
        <v>377</v>
      </c>
      <c r="C68" s="25" t="s">
        <v>527</v>
      </c>
      <c r="D68" s="12"/>
      <c r="E68" s="12"/>
      <c r="F68" s="12"/>
      <c r="G68" s="12" t="n">
        <v>2</v>
      </c>
      <c r="H68" s="12" t="s">
        <v>435</v>
      </c>
      <c r="I68" s="12" t="s">
        <v>528</v>
      </c>
      <c r="J68" s="12" t="s">
        <v>419</v>
      </c>
      <c r="K68" s="12" t="s">
        <v>425</v>
      </c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</row>
    <row r="69" customFormat="false" ht="12.75" hidden="false" customHeight="true" outlineLevel="0" collapsed="false">
      <c r="A69" s="12" t="s">
        <v>380</v>
      </c>
      <c r="B69" s="12" t="s">
        <v>529</v>
      </c>
      <c r="C69" s="25" t="s">
        <v>530</v>
      </c>
      <c r="D69" s="25" t="s">
        <v>531</v>
      </c>
      <c r="E69" s="25" t="s">
        <v>532</v>
      </c>
      <c r="F69" s="12"/>
      <c r="G69" s="12" t="n">
        <v>1</v>
      </c>
      <c r="H69" s="12" t="s">
        <v>533</v>
      </c>
      <c r="I69" s="12" t="s">
        <v>418</v>
      </c>
      <c r="J69" s="12" t="s">
        <v>416</v>
      </c>
      <c r="K69" s="12" t="s">
        <v>416</v>
      </c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</row>
    <row r="70" customFormat="false" ht="12.75" hidden="false" customHeight="true" outlineLevel="0" collapsed="false">
      <c r="A70" s="12" t="s">
        <v>382</v>
      </c>
      <c r="B70" s="12" t="s">
        <v>383</v>
      </c>
      <c r="C70" s="25" t="s">
        <v>534</v>
      </c>
      <c r="D70" s="25" t="s">
        <v>535</v>
      </c>
      <c r="E70" s="12"/>
      <c r="F70" s="12"/>
      <c r="G70" s="12" t="n">
        <v>2</v>
      </c>
      <c r="H70" s="12" t="s">
        <v>435</v>
      </c>
      <c r="I70" s="12" t="s">
        <v>418</v>
      </c>
      <c r="J70" s="12" t="s">
        <v>429</v>
      </c>
      <c r="K70" s="12" t="s">
        <v>425</v>
      </c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</row>
    <row r="71" customFormat="false" ht="12.75" hidden="false" customHeight="true" outlineLevel="0" collapsed="false">
      <c r="A71" s="12" t="s">
        <v>386</v>
      </c>
      <c r="B71" s="12" t="s">
        <v>536</v>
      </c>
      <c r="C71" s="25" t="s">
        <v>537</v>
      </c>
      <c r="D71" s="12"/>
      <c r="E71" s="12"/>
      <c r="F71" s="12"/>
      <c r="G71" s="12" t="n">
        <v>1</v>
      </c>
      <c r="H71" s="12" t="s">
        <v>416</v>
      </c>
      <c r="I71" s="12" t="s">
        <v>416</v>
      </c>
      <c r="J71" s="12" t="s">
        <v>416</v>
      </c>
      <c r="K71" s="12" t="s">
        <v>416</v>
      </c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</row>
    <row r="72" customFormat="false" ht="12.75" hidden="false" customHeight="true" outlineLevel="0" collapsed="false">
      <c r="A72" s="12" t="s">
        <v>390</v>
      </c>
      <c r="B72" s="12" t="s">
        <v>538</v>
      </c>
      <c r="C72" s="25" t="s">
        <v>539</v>
      </c>
      <c r="D72" s="12"/>
      <c r="E72" s="12"/>
      <c r="F72" s="12"/>
      <c r="G72" s="12" t="n">
        <v>1</v>
      </c>
      <c r="H72" s="12" t="s">
        <v>416</v>
      </c>
      <c r="I72" s="12" t="s">
        <v>416</v>
      </c>
      <c r="J72" s="12" t="s">
        <v>416</v>
      </c>
      <c r="K72" s="12" t="s">
        <v>416</v>
      </c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</row>
    <row r="73" customFormat="false" ht="12.75" hidden="false" customHeight="true" outlineLevel="0" collapsed="false">
      <c r="A73" s="12" t="s">
        <v>400</v>
      </c>
      <c r="B73" s="12" t="s">
        <v>401</v>
      </c>
      <c r="C73" s="25" t="s">
        <v>540</v>
      </c>
      <c r="D73" s="25" t="s">
        <v>541</v>
      </c>
      <c r="E73" s="12"/>
      <c r="F73" s="12"/>
      <c r="G73" s="12" t="n">
        <v>1</v>
      </c>
      <c r="H73" s="12" t="s">
        <v>416</v>
      </c>
      <c r="I73" s="12" t="s">
        <v>416</v>
      </c>
      <c r="J73" s="12" t="s">
        <v>429</v>
      </c>
      <c r="K73" s="12" t="s">
        <v>425</v>
      </c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</row>
    <row r="74" customFormat="false" ht="12.75" hidden="false" customHeight="true" outlineLevel="0" collapsed="false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</row>
    <row r="75" customFormat="false" ht="12.75" hidden="false" customHeight="true" outlineLevel="0" collapsed="false">
      <c r="A75" s="18"/>
      <c r="B75" s="18"/>
      <c r="C75" s="12" t="s">
        <v>542</v>
      </c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</row>
    <row r="76" customFormat="false" ht="12.75" hidden="false" customHeight="true" outlineLevel="0" collapsed="false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</row>
    <row r="77" customFormat="false" ht="12.75" hidden="false" customHeight="true" outlineLevel="0" collapsed="false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</row>
    <row r="78" customFormat="false" ht="12.75" hidden="false" customHeight="true" outlineLevel="0" collapsed="false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</row>
    <row r="79" customFormat="false" ht="12.75" hidden="false" customHeight="true" outlineLevel="0" collapsed="false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</row>
    <row r="80" customFormat="false" ht="12.75" hidden="false" customHeight="true" outlineLevel="0" collapsed="false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</row>
    <row r="81" customFormat="false" ht="12.75" hidden="false" customHeight="true" outlineLevel="0" collapsed="false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</row>
    <row r="82" customFormat="false" ht="12.75" hidden="false" customHeight="true" outlineLevel="0" collapsed="false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</row>
    <row r="83" customFormat="false" ht="12.75" hidden="false" customHeight="true" outlineLevel="0" collapsed="false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</row>
    <row r="84" customFormat="false" ht="12.75" hidden="false" customHeight="true" outlineLevel="0" collapsed="false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</row>
    <row r="85" customFormat="false" ht="12.75" hidden="false" customHeight="true" outlineLevel="0" collapsed="false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</row>
    <row r="86" customFormat="false" ht="12.75" hidden="false" customHeight="true" outlineLevel="0" collapsed="false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</row>
    <row r="87" customFormat="false" ht="12.75" hidden="false" customHeight="true" outlineLevel="0" collapsed="false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</row>
    <row r="88" customFormat="false" ht="12.75" hidden="false" customHeight="true" outlineLevel="0" collapsed="false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</row>
    <row r="89" customFormat="false" ht="12.75" hidden="false" customHeight="true" outlineLevel="0" collapsed="false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</row>
    <row r="90" customFormat="false" ht="12.75" hidden="false" customHeight="true" outlineLevel="0" collapsed="false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</row>
    <row r="91" customFormat="false" ht="12.75" hidden="false" customHeight="true" outlineLevel="0" collapsed="false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</row>
    <row r="92" customFormat="false" ht="12.75" hidden="false" customHeight="true" outlineLevel="0" collapsed="false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</row>
    <row r="93" customFormat="false" ht="12.75" hidden="false" customHeight="true" outlineLevel="0" collapsed="false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</row>
    <row r="94" customFormat="false" ht="12.75" hidden="false" customHeight="true" outlineLevel="0" collapsed="false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</row>
    <row r="95" customFormat="false" ht="12.75" hidden="false" customHeight="true" outlineLevel="0" collapsed="false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</row>
    <row r="96" customFormat="false" ht="12.75" hidden="false" customHeight="true" outlineLevel="0" collapsed="false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</row>
    <row r="97" customFormat="false" ht="12.75" hidden="false" customHeight="true" outlineLevel="0" collapsed="false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</row>
    <row r="98" customFormat="false" ht="12.75" hidden="false" customHeight="true" outlineLevel="0" collapsed="false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</row>
    <row r="99" customFormat="false" ht="12.75" hidden="false" customHeight="true" outlineLevel="0" collapsed="false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</row>
    <row r="100" customFormat="false" ht="12.75" hidden="false" customHeight="true" outlineLevel="0" collapsed="false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</row>
    <row r="101" customFormat="false" ht="12.75" hidden="false" customHeight="true" outlineLevel="0" collapsed="false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</row>
    <row r="102" customFormat="false" ht="12.75" hidden="false" customHeight="true" outlineLevel="0" collapsed="false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</row>
    <row r="103" customFormat="false" ht="12.75" hidden="false" customHeight="true" outlineLevel="0" collapsed="false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</row>
    <row r="104" customFormat="false" ht="12.75" hidden="false" customHeight="true" outlineLevel="0" collapsed="false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</row>
    <row r="105" customFormat="false" ht="12.75" hidden="false" customHeight="true" outlineLevel="0" collapsed="false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  <c r="AC105" s="18"/>
    </row>
    <row r="106" customFormat="false" ht="12.75" hidden="false" customHeight="true" outlineLevel="0" collapsed="false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  <c r="AC106" s="18"/>
    </row>
    <row r="107" customFormat="false" ht="12.75" hidden="false" customHeight="true" outlineLevel="0" collapsed="false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  <c r="AC107" s="18"/>
    </row>
    <row r="108" customFormat="false" ht="12.75" hidden="false" customHeight="true" outlineLevel="0" collapsed="false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  <c r="AC108" s="18"/>
    </row>
    <row r="109" customFormat="false" ht="12.75" hidden="false" customHeight="true" outlineLevel="0" collapsed="false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  <c r="AC109" s="18"/>
    </row>
    <row r="110" customFormat="false" ht="12.75" hidden="false" customHeight="true" outlineLevel="0" collapsed="false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  <c r="AC110" s="18"/>
    </row>
    <row r="111" customFormat="false" ht="12.75" hidden="false" customHeight="true" outlineLevel="0" collapsed="false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  <c r="AB111" s="18"/>
      <c r="AC111" s="18"/>
    </row>
    <row r="112" customFormat="false" ht="12.75" hidden="false" customHeight="true" outlineLevel="0" collapsed="false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</row>
    <row r="113" customFormat="false" ht="12.75" hidden="false" customHeight="true" outlineLevel="0" collapsed="false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  <c r="AC113" s="18"/>
    </row>
    <row r="114" customFormat="false" ht="12.75" hidden="false" customHeight="true" outlineLevel="0" collapsed="false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  <c r="AC114" s="18"/>
    </row>
    <row r="115" customFormat="false" ht="12.75" hidden="false" customHeight="true" outlineLevel="0" collapsed="false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</row>
    <row r="116" customFormat="false" ht="12.75" hidden="false" customHeight="true" outlineLevel="0" collapsed="false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  <c r="AC116" s="18"/>
    </row>
    <row r="117" customFormat="false" ht="12.75" hidden="false" customHeight="true" outlineLevel="0" collapsed="false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  <c r="AC117" s="18"/>
    </row>
    <row r="118" customFormat="false" ht="12.75" hidden="false" customHeight="true" outlineLevel="0" collapsed="false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  <c r="AC118" s="18"/>
    </row>
    <row r="119" customFormat="false" ht="12.75" hidden="false" customHeight="true" outlineLevel="0" collapsed="false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  <c r="AB119" s="18"/>
      <c r="AC119" s="18"/>
    </row>
    <row r="120" customFormat="false" ht="12.75" hidden="false" customHeight="true" outlineLevel="0" collapsed="false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  <c r="AB120" s="18"/>
      <c r="AC120" s="18"/>
    </row>
    <row r="121" customFormat="false" ht="12.75" hidden="false" customHeight="true" outlineLevel="0" collapsed="false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  <c r="AC121" s="18"/>
    </row>
    <row r="122" customFormat="false" ht="12.75" hidden="false" customHeight="true" outlineLevel="0" collapsed="false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  <c r="AC122" s="18"/>
    </row>
    <row r="123" customFormat="false" ht="12.75" hidden="false" customHeight="true" outlineLevel="0" collapsed="false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  <c r="AB123" s="18"/>
      <c r="AC123" s="18"/>
    </row>
    <row r="124" customFormat="false" ht="12.75" hidden="false" customHeight="true" outlineLevel="0" collapsed="false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  <c r="AB124" s="18"/>
      <c r="AC124" s="18"/>
    </row>
    <row r="125" customFormat="false" ht="12.75" hidden="false" customHeight="true" outlineLevel="0" collapsed="false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  <c r="AB125" s="18"/>
      <c r="AC125" s="18"/>
    </row>
    <row r="126" customFormat="false" ht="12.75" hidden="false" customHeight="true" outlineLevel="0" collapsed="false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  <c r="AB126" s="18"/>
      <c r="AC126" s="18"/>
    </row>
    <row r="127" customFormat="false" ht="12.75" hidden="false" customHeight="true" outlineLevel="0" collapsed="false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  <c r="AB127" s="18"/>
      <c r="AC127" s="18"/>
    </row>
    <row r="128" customFormat="false" ht="12.75" hidden="false" customHeight="true" outlineLevel="0" collapsed="false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  <c r="AB128" s="18"/>
      <c r="AC128" s="18"/>
    </row>
    <row r="129" customFormat="false" ht="12.75" hidden="false" customHeight="true" outlineLevel="0" collapsed="false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  <c r="AB129" s="18"/>
      <c r="AC129" s="18"/>
    </row>
    <row r="130" customFormat="false" ht="12.75" hidden="false" customHeight="true" outlineLevel="0" collapsed="false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  <c r="AB130" s="18"/>
      <c r="AC130" s="18"/>
    </row>
    <row r="131" customFormat="false" ht="12.75" hidden="false" customHeight="true" outlineLevel="0" collapsed="false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  <c r="AB131" s="18"/>
      <c r="AC131" s="18"/>
    </row>
    <row r="132" customFormat="false" ht="12.75" hidden="false" customHeight="true" outlineLevel="0" collapsed="false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  <c r="AB132" s="18"/>
      <c r="AC132" s="18"/>
    </row>
    <row r="133" customFormat="false" ht="12.75" hidden="false" customHeight="true" outlineLevel="0" collapsed="false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  <c r="AB133" s="18"/>
      <c r="AC133" s="18"/>
    </row>
    <row r="134" customFormat="false" ht="12.75" hidden="false" customHeight="true" outlineLevel="0" collapsed="false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  <c r="AB134" s="18"/>
      <c r="AC134" s="18"/>
    </row>
    <row r="135" customFormat="false" ht="12.75" hidden="false" customHeight="true" outlineLevel="0" collapsed="false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  <c r="AB135" s="18"/>
      <c r="AC135" s="18"/>
    </row>
    <row r="136" customFormat="false" ht="12.75" hidden="false" customHeight="true" outlineLevel="0" collapsed="false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  <c r="AB136" s="18"/>
      <c r="AC136" s="18"/>
    </row>
    <row r="137" customFormat="false" ht="12.75" hidden="false" customHeight="true" outlineLevel="0" collapsed="false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  <c r="AB137" s="18"/>
      <c r="AC137" s="18"/>
    </row>
    <row r="138" customFormat="false" ht="12.75" hidden="false" customHeight="true" outlineLevel="0" collapsed="false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  <c r="AB138" s="18"/>
      <c r="AC138" s="18"/>
    </row>
    <row r="139" customFormat="false" ht="12.75" hidden="false" customHeight="true" outlineLevel="0" collapsed="false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  <c r="AB139" s="18"/>
      <c r="AC139" s="18"/>
    </row>
    <row r="140" customFormat="false" ht="12.75" hidden="false" customHeight="true" outlineLevel="0" collapsed="false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  <c r="AB140" s="18"/>
      <c r="AC140" s="18"/>
    </row>
    <row r="141" customFormat="false" ht="12.75" hidden="false" customHeight="true" outlineLevel="0" collapsed="false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  <c r="AB141" s="18"/>
      <c r="AC141" s="18"/>
    </row>
    <row r="142" customFormat="false" ht="12.75" hidden="false" customHeight="true" outlineLevel="0" collapsed="false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  <c r="AB142" s="18"/>
      <c r="AC142" s="18"/>
    </row>
    <row r="143" customFormat="false" ht="12.75" hidden="false" customHeight="true" outlineLevel="0" collapsed="false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  <c r="AB143" s="18"/>
      <c r="AC143" s="18"/>
    </row>
    <row r="144" customFormat="false" ht="12.75" hidden="false" customHeight="true" outlineLevel="0" collapsed="false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  <c r="AB144" s="18"/>
      <c r="AC144" s="18"/>
    </row>
    <row r="145" customFormat="false" ht="12.75" hidden="false" customHeight="true" outlineLevel="0" collapsed="false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  <c r="AB145" s="18"/>
      <c r="AC145" s="18"/>
    </row>
    <row r="146" customFormat="false" ht="12.75" hidden="false" customHeight="true" outlineLevel="0" collapsed="false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  <c r="AB146" s="18"/>
      <c r="AC146" s="18"/>
    </row>
    <row r="147" customFormat="false" ht="12.75" hidden="false" customHeight="true" outlineLevel="0" collapsed="false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  <c r="AB147" s="18"/>
      <c r="AC147" s="18"/>
    </row>
    <row r="148" customFormat="false" ht="12.75" hidden="false" customHeight="true" outlineLevel="0" collapsed="false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  <c r="AB148" s="18"/>
      <c r="AC148" s="18"/>
    </row>
    <row r="149" customFormat="false" ht="12.75" hidden="false" customHeight="true" outlineLevel="0" collapsed="false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  <c r="AB149" s="18"/>
      <c r="AC149" s="18"/>
    </row>
    <row r="150" customFormat="false" ht="12.75" hidden="false" customHeight="true" outlineLevel="0" collapsed="false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  <c r="AB150" s="18"/>
      <c r="AC150" s="18"/>
    </row>
    <row r="151" customFormat="false" ht="12.75" hidden="false" customHeight="true" outlineLevel="0" collapsed="false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  <c r="AB151" s="18"/>
      <c r="AC151" s="18"/>
    </row>
    <row r="152" customFormat="false" ht="12.75" hidden="false" customHeight="true" outlineLevel="0" collapsed="false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  <c r="AB152" s="18"/>
      <c r="AC152" s="18"/>
    </row>
    <row r="153" customFormat="false" ht="12.75" hidden="false" customHeight="true" outlineLevel="0" collapsed="false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  <c r="AB153" s="18"/>
      <c r="AC153" s="18"/>
    </row>
    <row r="154" customFormat="false" ht="12.75" hidden="false" customHeight="true" outlineLevel="0" collapsed="false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  <c r="AB154" s="18"/>
      <c r="AC154" s="18"/>
    </row>
    <row r="155" customFormat="false" ht="12.75" hidden="false" customHeight="true" outlineLevel="0" collapsed="false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  <c r="AB155" s="18"/>
      <c r="AC155" s="18"/>
    </row>
    <row r="156" customFormat="false" ht="12.75" hidden="false" customHeight="true" outlineLevel="0" collapsed="false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  <c r="AB156" s="18"/>
      <c r="AC156" s="18"/>
    </row>
    <row r="157" customFormat="false" ht="12.75" hidden="false" customHeight="true" outlineLevel="0" collapsed="false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  <c r="AB157" s="18"/>
      <c r="AC157" s="18"/>
    </row>
    <row r="158" customFormat="false" ht="12.75" hidden="false" customHeight="true" outlineLevel="0" collapsed="false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  <c r="AB158" s="18"/>
      <c r="AC158" s="18"/>
    </row>
    <row r="159" customFormat="false" ht="12.75" hidden="false" customHeight="true" outlineLevel="0" collapsed="false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  <c r="AB159" s="18"/>
      <c r="AC159" s="18"/>
    </row>
    <row r="160" customFormat="false" ht="12.75" hidden="false" customHeight="true" outlineLevel="0" collapsed="false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  <c r="AB160" s="18"/>
      <c r="AC160" s="18"/>
    </row>
    <row r="161" customFormat="false" ht="12.75" hidden="false" customHeight="true" outlineLevel="0" collapsed="false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  <c r="AB161" s="18"/>
      <c r="AC161" s="18"/>
    </row>
    <row r="162" customFormat="false" ht="12.75" hidden="false" customHeight="true" outlineLevel="0" collapsed="false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  <c r="AB162" s="18"/>
      <c r="AC162" s="18"/>
    </row>
    <row r="163" customFormat="false" ht="12.75" hidden="false" customHeight="true" outlineLevel="0" collapsed="false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  <c r="AB163" s="18"/>
      <c r="AC163" s="18"/>
    </row>
    <row r="164" customFormat="false" ht="12.75" hidden="false" customHeight="true" outlineLevel="0" collapsed="false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  <c r="AB164" s="18"/>
      <c r="AC164" s="18"/>
    </row>
    <row r="165" customFormat="false" ht="12.75" hidden="false" customHeight="true" outlineLevel="0" collapsed="false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  <c r="AB165" s="18"/>
      <c r="AC165" s="18"/>
    </row>
    <row r="166" customFormat="false" ht="12.75" hidden="false" customHeight="true" outlineLevel="0" collapsed="false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  <c r="AB166" s="18"/>
      <c r="AC166" s="18"/>
    </row>
    <row r="167" customFormat="false" ht="12.75" hidden="false" customHeight="true" outlineLevel="0" collapsed="false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  <c r="AB167" s="18"/>
      <c r="AC167" s="18"/>
    </row>
    <row r="168" customFormat="false" ht="12.75" hidden="false" customHeight="true" outlineLevel="0" collapsed="false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  <c r="AB168" s="18"/>
      <c r="AC168" s="18"/>
    </row>
    <row r="169" customFormat="false" ht="12.75" hidden="false" customHeight="true" outlineLevel="0" collapsed="false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  <c r="AB169" s="18"/>
      <c r="AC169" s="18"/>
    </row>
    <row r="170" customFormat="false" ht="12.75" hidden="false" customHeight="true" outlineLevel="0" collapsed="false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  <c r="AB170" s="18"/>
      <c r="AC170" s="18"/>
    </row>
    <row r="171" customFormat="false" ht="12.75" hidden="false" customHeight="true" outlineLevel="0" collapsed="false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  <c r="AB171" s="18"/>
      <c r="AC171" s="18"/>
    </row>
    <row r="172" customFormat="false" ht="12.75" hidden="false" customHeight="true" outlineLevel="0" collapsed="false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  <c r="AB172" s="18"/>
      <c r="AC172" s="18"/>
    </row>
    <row r="173" customFormat="false" ht="12.75" hidden="false" customHeight="true" outlineLevel="0" collapsed="false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  <c r="AB173" s="18"/>
      <c r="AC173" s="18"/>
    </row>
    <row r="174" customFormat="false" ht="12.75" hidden="false" customHeight="true" outlineLevel="0" collapsed="false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  <c r="AB174" s="18"/>
      <c r="AC174" s="18"/>
    </row>
    <row r="175" customFormat="false" ht="12.75" hidden="false" customHeight="true" outlineLevel="0" collapsed="false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  <c r="AB175" s="18"/>
      <c r="AC175" s="18"/>
    </row>
    <row r="176" customFormat="false" ht="12.75" hidden="false" customHeight="true" outlineLevel="0" collapsed="false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  <c r="AB176" s="18"/>
      <c r="AC176" s="18"/>
    </row>
    <row r="177" customFormat="false" ht="12.75" hidden="false" customHeight="true" outlineLevel="0" collapsed="false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  <c r="AB177" s="18"/>
      <c r="AC177" s="18"/>
    </row>
    <row r="178" customFormat="false" ht="12.75" hidden="false" customHeight="true" outlineLevel="0" collapsed="false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  <c r="AB178" s="18"/>
      <c r="AC178" s="18"/>
    </row>
    <row r="179" customFormat="false" ht="12.75" hidden="false" customHeight="true" outlineLevel="0" collapsed="false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  <c r="AB179" s="18"/>
      <c r="AC179" s="18"/>
    </row>
    <row r="180" customFormat="false" ht="12.75" hidden="false" customHeight="true" outlineLevel="0" collapsed="false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  <c r="AB180" s="18"/>
      <c r="AC180" s="18"/>
    </row>
    <row r="181" customFormat="false" ht="12.75" hidden="false" customHeight="true" outlineLevel="0" collapsed="false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  <c r="AB181" s="18"/>
      <c r="AC181" s="18"/>
    </row>
    <row r="182" customFormat="false" ht="12.75" hidden="false" customHeight="true" outlineLevel="0" collapsed="false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  <c r="AB182" s="18"/>
      <c r="AC182" s="18"/>
    </row>
    <row r="183" customFormat="false" ht="12.75" hidden="false" customHeight="true" outlineLevel="0" collapsed="false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  <c r="AB183" s="18"/>
      <c r="AC183" s="18"/>
    </row>
    <row r="184" customFormat="false" ht="12.75" hidden="false" customHeight="true" outlineLevel="0" collapsed="false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  <c r="AB184" s="18"/>
      <c r="AC184" s="18"/>
    </row>
    <row r="185" customFormat="false" ht="12.75" hidden="false" customHeight="true" outlineLevel="0" collapsed="false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  <c r="AB185" s="18"/>
      <c r="AC185" s="18"/>
    </row>
    <row r="186" customFormat="false" ht="12.75" hidden="false" customHeight="true" outlineLevel="0" collapsed="false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  <c r="AB186" s="18"/>
      <c r="AC186" s="18"/>
    </row>
    <row r="187" customFormat="false" ht="12.75" hidden="false" customHeight="true" outlineLevel="0" collapsed="false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  <c r="AB187" s="18"/>
      <c r="AC187" s="18"/>
    </row>
    <row r="188" customFormat="false" ht="12.75" hidden="false" customHeight="true" outlineLevel="0" collapsed="false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  <c r="AB188" s="18"/>
      <c r="AC188" s="18"/>
    </row>
    <row r="189" customFormat="false" ht="12.75" hidden="false" customHeight="true" outlineLevel="0" collapsed="false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  <c r="AB189" s="18"/>
      <c r="AC189" s="18"/>
    </row>
    <row r="190" customFormat="false" ht="12.75" hidden="false" customHeight="true" outlineLevel="0" collapsed="false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  <c r="AB190" s="18"/>
      <c r="AC190" s="18"/>
    </row>
    <row r="191" customFormat="false" ht="12.75" hidden="false" customHeight="true" outlineLevel="0" collapsed="false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  <c r="AB191" s="18"/>
      <c r="AC191" s="18"/>
    </row>
    <row r="192" customFormat="false" ht="12.75" hidden="false" customHeight="true" outlineLevel="0" collapsed="false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  <c r="AB192" s="18"/>
      <c r="AC192" s="18"/>
    </row>
    <row r="193" customFormat="false" ht="12.75" hidden="false" customHeight="true" outlineLevel="0" collapsed="false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  <c r="AB193" s="18"/>
      <c r="AC193" s="18"/>
    </row>
    <row r="194" customFormat="false" ht="12.75" hidden="false" customHeight="true" outlineLevel="0" collapsed="false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  <c r="AB194" s="18"/>
      <c r="AC194" s="18"/>
    </row>
    <row r="195" customFormat="false" ht="12.75" hidden="false" customHeight="true" outlineLevel="0" collapsed="false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  <c r="AB195" s="18"/>
      <c r="AC195" s="18"/>
    </row>
    <row r="196" customFormat="false" ht="12.75" hidden="false" customHeight="true" outlineLevel="0" collapsed="false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/>
      <c r="AB196" s="18"/>
      <c r="AC196" s="18"/>
    </row>
    <row r="197" customFormat="false" ht="12.75" hidden="false" customHeight="true" outlineLevel="0" collapsed="false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18"/>
      <c r="AB197" s="18"/>
      <c r="AC197" s="18"/>
    </row>
    <row r="198" customFormat="false" ht="12.75" hidden="false" customHeight="true" outlineLevel="0" collapsed="false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18"/>
      <c r="AB198" s="18"/>
      <c r="AC198" s="18"/>
    </row>
    <row r="199" customFormat="false" ht="12.75" hidden="false" customHeight="true" outlineLevel="0" collapsed="false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18"/>
      <c r="AB199" s="18"/>
      <c r="AC199" s="18"/>
    </row>
    <row r="200" customFormat="false" ht="12.75" hidden="false" customHeight="true" outlineLevel="0" collapsed="false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  <c r="AA200" s="18"/>
      <c r="AB200" s="18"/>
      <c r="AC200" s="18"/>
    </row>
    <row r="201" customFormat="false" ht="12.75" hidden="false" customHeight="true" outlineLevel="0" collapsed="false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  <c r="AA201" s="18"/>
      <c r="AB201" s="18"/>
      <c r="AC201" s="18"/>
    </row>
    <row r="202" customFormat="false" ht="12.75" hidden="false" customHeight="true" outlineLevel="0" collapsed="false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  <c r="AA202" s="18"/>
      <c r="AB202" s="18"/>
      <c r="AC202" s="18"/>
    </row>
    <row r="203" customFormat="false" ht="12.75" hidden="false" customHeight="true" outlineLevel="0" collapsed="false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  <c r="AA203" s="18"/>
      <c r="AB203" s="18"/>
      <c r="AC203" s="18"/>
    </row>
    <row r="204" customFormat="false" ht="12.75" hidden="false" customHeight="true" outlineLevel="0" collapsed="false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  <c r="AA204" s="18"/>
      <c r="AB204" s="18"/>
      <c r="AC204" s="18"/>
    </row>
    <row r="205" customFormat="false" ht="12.75" hidden="false" customHeight="true" outlineLevel="0" collapsed="false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18"/>
      <c r="AB205" s="18"/>
      <c r="AC205" s="18"/>
    </row>
    <row r="206" customFormat="false" ht="12.75" hidden="false" customHeight="true" outlineLevel="0" collapsed="false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18"/>
      <c r="AB206" s="18"/>
      <c r="AC206" s="18"/>
    </row>
    <row r="207" customFormat="false" ht="12.75" hidden="false" customHeight="true" outlineLevel="0" collapsed="false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18"/>
      <c r="AB207" s="18"/>
      <c r="AC207" s="18"/>
    </row>
    <row r="208" customFormat="false" ht="12.75" hidden="false" customHeight="true" outlineLevel="0" collapsed="false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  <c r="AA208" s="18"/>
      <c r="AB208" s="18"/>
      <c r="AC208" s="18"/>
    </row>
    <row r="209" customFormat="false" ht="12.75" hidden="false" customHeight="true" outlineLevel="0" collapsed="false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  <c r="AA209" s="18"/>
      <c r="AB209" s="18"/>
      <c r="AC209" s="18"/>
    </row>
    <row r="210" customFormat="false" ht="12.75" hidden="false" customHeight="true" outlineLevel="0" collapsed="false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  <c r="AA210" s="18"/>
      <c r="AB210" s="18"/>
      <c r="AC210" s="18"/>
    </row>
    <row r="211" customFormat="false" ht="12.75" hidden="false" customHeight="true" outlineLevel="0" collapsed="false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  <c r="AA211" s="18"/>
      <c r="AB211" s="18"/>
      <c r="AC211" s="18"/>
    </row>
    <row r="212" customFormat="false" ht="12.75" hidden="false" customHeight="true" outlineLevel="0" collapsed="false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18"/>
      <c r="AB212" s="18"/>
      <c r="AC212" s="18"/>
    </row>
    <row r="213" customFormat="false" ht="12.75" hidden="false" customHeight="true" outlineLevel="0" collapsed="false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  <c r="AA213" s="18"/>
      <c r="AB213" s="18"/>
      <c r="AC213" s="18"/>
    </row>
    <row r="214" customFormat="false" ht="12.75" hidden="false" customHeight="true" outlineLevel="0" collapsed="false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  <c r="AA214" s="18"/>
      <c r="AB214" s="18"/>
      <c r="AC214" s="18"/>
    </row>
    <row r="215" customFormat="false" ht="12.75" hidden="false" customHeight="true" outlineLevel="0" collapsed="false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  <c r="AA215" s="18"/>
      <c r="AB215" s="18"/>
      <c r="AC215" s="18"/>
    </row>
    <row r="216" customFormat="false" ht="12.75" hidden="false" customHeight="true" outlineLevel="0" collapsed="false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  <c r="AA216" s="18"/>
      <c r="AB216" s="18"/>
      <c r="AC216" s="18"/>
    </row>
    <row r="217" customFormat="false" ht="12.75" hidden="false" customHeight="true" outlineLevel="0" collapsed="false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  <c r="AA217" s="18"/>
      <c r="AB217" s="18"/>
      <c r="AC217" s="18"/>
    </row>
    <row r="218" customFormat="false" ht="12.75" hidden="false" customHeight="true" outlineLevel="0" collapsed="false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  <c r="AA218" s="18"/>
      <c r="AB218" s="18"/>
      <c r="AC218" s="18"/>
    </row>
    <row r="219" customFormat="false" ht="12.75" hidden="false" customHeight="true" outlineLevel="0" collapsed="false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18"/>
      <c r="AB219" s="18"/>
      <c r="AC219" s="18"/>
    </row>
    <row r="220" customFormat="false" ht="12.75" hidden="false" customHeight="true" outlineLevel="0" collapsed="false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  <c r="AA220" s="18"/>
      <c r="AB220" s="18"/>
      <c r="AC220" s="18"/>
    </row>
    <row r="221" customFormat="false" ht="12.75" hidden="false" customHeight="true" outlineLevel="0" collapsed="false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  <c r="AA221" s="18"/>
      <c r="AB221" s="18"/>
      <c r="AC221" s="18"/>
    </row>
    <row r="222" customFormat="false" ht="12.75" hidden="false" customHeight="true" outlineLevel="0" collapsed="false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  <c r="AA222" s="18"/>
      <c r="AB222" s="18"/>
      <c r="AC222" s="18"/>
    </row>
    <row r="223" customFormat="false" ht="12.75" hidden="false" customHeight="true" outlineLevel="0" collapsed="false">
      <c r="A223" s="18"/>
      <c r="B223" s="18"/>
      <c r="C223" s="18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  <c r="AA223" s="18"/>
      <c r="AB223" s="18"/>
      <c r="AC223" s="18"/>
    </row>
    <row r="224" customFormat="false" ht="12.75" hidden="false" customHeight="true" outlineLevel="0" collapsed="false">
      <c r="A224" s="18"/>
      <c r="B224" s="18"/>
      <c r="C224" s="18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  <c r="AA224" s="18"/>
      <c r="AB224" s="18"/>
      <c r="AC224" s="18"/>
    </row>
    <row r="225" customFormat="false" ht="12.75" hidden="false" customHeight="true" outlineLevel="0" collapsed="false">
      <c r="A225" s="18"/>
      <c r="B225" s="18"/>
      <c r="C225" s="18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  <c r="AA225" s="18"/>
      <c r="AB225" s="18"/>
      <c r="AC225" s="18"/>
    </row>
    <row r="226" customFormat="false" ht="12.75" hidden="false" customHeight="true" outlineLevel="0" collapsed="false">
      <c r="A226" s="18"/>
      <c r="B226" s="18"/>
      <c r="C226" s="18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  <c r="AA226" s="18"/>
      <c r="AB226" s="18"/>
      <c r="AC226" s="18"/>
    </row>
    <row r="227" customFormat="false" ht="12.75" hidden="false" customHeight="true" outlineLevel="0" collapsed="false">
      <c r="A227" s="18"/>
      <c r="B227" s="18"/>
      <c r="C227" s="18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  <c r="AA227" s="18"/>
      <c r="AB227" s="18"/>
      <c r="AC227" s="18"/>
    </row>
    <row r="228" customFormat="false" ht="12.75" hidden="false" customHeight="true" outlineLevel="0" collapsed="false">
      <c r="A228" s="18"/>
      <c r="B228" s="18"/>
      <c r="C228" s="18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  <c r="AA228" s="18"/>
      <c r="AB228" s="18"/>
      <c r="AC228" s="18"/>
    </row>
    <row r="229" customFormat="false" ht="12.75" hidden="false" customHeight="true" outlineLevel="0" collapsed="false">
      <c r="A229" s="18"/>
      <c r="B229" s="18"/>
      <c r="C229" s="18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  <c r="AA229" s="18"/>
      <c r="AB229" s="18"/>
      <c r="AC229" s="18"/>
    </row>
    <row r="230" customFormat="false" ht="12.75" hidden="false" customHeight="true" outlineLevel="0" collapsed="false">
      <c r="A230" s="18"/>
      <c r="B230" s="18"/>
      <c r="C230" s="18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  <c r="AA230" s="18"/>
      <c r="AB230" s="18"/>
      <c r="AC230" s="18"/>
    </row>
    <row r="231" customFormat="false" ht="12.75" hidden="false" customHeight="true" outlineLevel="0" collapsed="false">
      <c r="A231" s="18"/>
      <c r="B231" s="18"/>
      <c r="C231" s="18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  <c r="AA231" s="18"/>
      <c r="AB231" s="18"/>
      <c r="AC231" s="18"/>
    </row>
    <row r="232" customFormat="false" ht="12.75" hidden="false" customHeight="true" outlineLevel="0" collapsed="false">
      <c r="A232" s="18"/>
      <c r="B232" s="18"/>
      <c r="C232" s="18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  <c r="AA232" s="18"/>
      <c r="AB232" s="18"/>
      <c r="AC232" s="18"/>
    </row>
    <row r="233" customFormat="false" ht="12.75" hidden="false" customHeight="true" outlineLevel="0" collapsed="false">
      <c r="A233" s="18"/>
      <c r="B233" s="18"/>
      <c r="C233" s="18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  <c r="AA233" s="18"/>
      <c r="AB233" s="18"/>
      <c r="AC233" s="18"/>
    </row>
    <row r="234" customFormat="false" ht="12.75" hidden="false" customHeight="true" outlineLevel="0" collapsed="false">
      <c r="A234" s="18"/>
      <c r="B234" s="18"/>
      <c r="C234" s="18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  <c r="AA234" s="18"/>
      <c r="AB234" s="18"/>
      <c r="AC234" s="18"/>
    </row>
    <row r="235" customFormat="false" ht="12.75" hidden="false" customHeight="true" outlineLevel="0" collapsed="false">
      <c r="A235" s="18"/>
      <c r="B235" s="18"/>
      <c r="C235" s="18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  <c r="AA235" s="18"/>
      <c r="AB235" s="18"/>
      <c r="AC235" s="18"/>
    </row>
    <row r="236" customFormat="false" ht="12.75" hidden="false" customHeight="true" outlineLevel="0" collapsed="false">
      <c r="A236" s="18"/>
      <c r="B236" s="18"/>
      <c r="C236" s="18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  <c r="AA236" s="18"/>
      <c r="AB236" s="18"/>
      <c r="AC236" s="18"/>
    </row>
    <row r="237" customFormat="false" ht="12.75" hidden="false" customHeight="true" outlineLevel="0" collapsed="false">
      <c r="A237" s="18"/>
      <c r="B237" s="18"/>
      <c r="C237" s="18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  <c r="AA237" s="18"/>
      <c r="AB237" s="18"/>
      <c r="AC237" s="18"/>
    </row>
    <row r="238" customFormat="false" ht="12.75" hidden="false" customHeight="true" outlineLevel="0" collapsed="false">
      <c r="A238" s="18"/>
      <c r="B238" s="18"/>
      <c r="C238" s="18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  <c r="AA238" s="18"/>
      <c r="AB238" s="18"/>
      <c r="AC238" s="18"/>
    </row>
    <row r="239" customFormat="false" ht="12.75" hidden="false" customHeight="true" outlineLevel="0" collapsed="false">
      <c r="A239" s="18"/>
      <c r="B239" s="18"/>
      <c r="C239" s="18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  <c r="AA239" s="18"/>
      <c r="AB239" s="18"/>
      <c r="AC239" s="18"/>
    </row>
    <row r="240" customFormat="false" ht="12.75" hidden="false" customHeight="true" outlineLevel="0" collapsed="false">
      <c r="A240" s="18"/>
      <c r="B240" s="18"/>
      <c r="C240" s="18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  <c r="AA240" s="18"/>
      <c r="AB240" s="18"/>
      <c r="AC240" s="18"/>
    </row>
    <row r="241" customFormat="false" ht="12.75" hidden="false" customHeight="true" outlineLevel="0" collapsed="false">
      <c r="A241" s="18"/>
      <c r="B241" s="18"/>
      <c r="C241" s="18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  <c r="AA241" s="18"/>
      <c r="AB241" s="18"/>
      <c r="AC241" s="18"/>
    </row>
    <row r="242" customFormat="false" ht="12.75" hidden="false" customHeight="true" outlineLevel="0" collapsed="false">
      <c r="A242" s="18"/>
      <c r="B242" s="18"/>
      <c r="C242" s="18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  <c r="AA242" s="18"/>
      <c r="AB242" s="18"/>
      <c r="AC242" s="18"/>
    </row>
    <row r="243" customFormat="false" ht="12.75" hidden="false" customHeight="true" outlineLevel="0" collapsed="false">
      <c r="A243" s="18"/>
      <c r="B243" s="18"/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  <c r="AA243" s="18"/>
      <c r="AB243" s="18"/>
      <c r="AC243" s="18"/>
    </row>
    <row r="244" customFormat="false" ht="12.75" hidden="false" customHeight="true" outlineLevel="0" collapsed="false">
      <c r="A244" s="18"/>
      <c r="B244" s="18"/>
      <c r="C244" s="18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  <c r="AA244" s="18"/>
      <c r="AB244" s="18"/>
      <c r="AC244" s="18"/>
    </row>
    <row r="245" customFormat="false" ht="12.75" hidden="false" customHeight="true" outlineLevel="0" collapsed="false">
      <c r="A245" s="18"/>
      <c r="B245" s="18"/>
      <c r="C245" s="18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  <c r="AA245" s="18"/>
      <c r="AB245" s="18"/>
      <c r="AC245" s="18"/>
    </row>
    <row r="246" customFormat="false" ht="12.75" hidden="false" customHeight="true" outlineLevel="0" collapsed="false">
      <c r="A246" s="18"/>
      <c r="B246" s="18"/>
      <c r="C246" s="18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  <c r="AA246" s="18"/>
      <c r="AB246" s="18"/>
      <c r="AC246" s="18"/>
    </row>
    <row r="247" customFormat="false" ht="12.75" hidden="false" customHeight="true" outlineLevel="0" collapsed="false">
      <c r="A247" s="18"/>
      <c r="B247" s="18"/>
      <c r="C247" s="18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  <c r="AA247" s="18"/>
      <c r="AB247" s="18"/>
      <c r="AC247" s="18"/>
    </row>
    <row r="248" customFormat="false" ht="12.75" hidden="false" customHeight="true" outlineLevel="0" collapsed="false">
      <c r="A248" s="18"/>
      <c r="B248" s="18"/>
      <c r="C248" s="18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  <c r="AA248" s="18"/>
      <c r="AB248" s="18"/>
      <c r="AC248" s="18"/>
    </row>
    <row r="249" customFormat="false" ht="12.75" hidden="false" customHeight="true" outlineLevel="0" collapsed="false">
      <c r="A249" s="18"/>
      <c r="B249" s="18"/>
      <c r="C249" s="18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  <c r="AA249" s="18"/>
      <c r="AB249" s="18"/>
      <c r="AC249" s="18"/>
    </row>
    <row r="250" customFormat="false" ht="12.75" hidden="false" customHeight="true" outlineLevel="0" collapsed="false">
      <c r="A250" s="18"/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  <c r="AA250" s="18"/>
      <c r="AB250" s="18"/>
      <c r="AC250" s="18"/>
    </row>
    <row r="251" customFormat="false" ht="12.75" hidden="false" customHeight="true" outlineLevel="0" collapsed="false">
      <c r="A251" s="18"/>
      <c r="B251" s="18"/>
      <c r="C251" s="18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  <c r="AA251" s="18"/>
      <c r="AB251" s="18"/>
      <c r="AC251" s="18"/>
    </row>
    <row r="252" customFormat="false" ht="12.75" hidden="false" customHeight="true" outlineLevel="0" collapsed="false">
      <c r="A252" s="18"/>
      <c r="B252" s="18"/>
      <c r="C252" s="18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  <c r="AA252" s="18"/>
      <c r="AB252" s="18"/>
      <c r="AC252" s="18"/>
    </row>
    <row r="253" customFormat="false" ht="12.75" hidden="false" customHeight="true" outlineLevel="0" collapsed="false">
      <c r="A253" s="18"/>
      <c r="B253" s="18"/>
      <c r="C253" s="18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  <c r="AA253" s="18"/>
      <c r="AB253" s="18"/>
      <c r="AC253" s="18"/>
    </row>
    <row r="254" customFormat="false" ht="12.75" hidden="false" customHeight="true" outlineLevel="0" collapsed="false">
      <c r="A254" s="18"/>
      <c r="B254" s="18"/>
      <c r="C254" s="18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  <c r="AA254" s="18"/>
      <c r="AB254" s="18"/>
      <c r="AC254" s="18"/>
    </row>
    <row r="255" customFormat="false" ht="12.75" hidden="false" customHeight="true" outlineLevel="0" collapsed="false">
      <c r="A255" s="18"/>
      <c r="B255" s="18"/>
      <c r="C255" s="18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  <c r="AA255" s="18"/>
      <c r="AB255" s="18"/>
      <c r="AC255" s="18"/>
    </row>
    <row r="256" customFormat="false" ht="12.75" hidden="false" customHeight="true" outlineLevel="0" collapsed="false">
      <c r="A256" s="18"/>
      <c r="B256" s="18"/>
      <c r="C256" s="18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  <c r="AA256" s="18"/>
      <c r="AB256" s="18"/>
      <c r="AC256" s="18"/>
    </row>
    <row r="257" customFormat="false" ht="12.75" hidden="false" customHeight="true" outlineLevel="0" collapsed="false">
      <c r="A257" s="18"/>
      <c r="B257" s="18"/>
      <c r="C257" s="18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  <c r="AA257" s="18"/>
      <c r="AB257" s="18"/>
      <c r="AC257" s="18"/>
    </row>
    <row r="258" customFormat="false" ht="12.75" hidden="false" customHeight="true" outlineLevel="0" collapsed="false">
      <c r="A258" s="18"/>
      <c r="B258" s="18"/>
      <c r="C258" s="18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  <c r="AA258" s="18"/>
      <c r="AB258" s="18"/>
      <c r="AC258" s="18"/>
    </row>
    <row r="259" customFormat="false" ht="12.75" hidden="false" customHeight="true" outlineLevel="0" collapsed="false">
      <c r="A259" s="18"/>
      <c r="B259" s="18"/>
      <c r="C259" s="18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  <c r="AA259" s="18"/>
      <c r="AB259" s="18"/>
      <c r="AC259" s="18"/>
    </row>
    <row r="260" customFormat="false" ht="12.75" hidden="false" customHeight="true" outlineLevel="0" collapsed="false">
      <c r="A260" s="18"/>
      <c r="B260" s="18"/>
      <c r="C260" s="18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  <c r="AA260" s="18"/>
      <c r="AB260" s="18"/>
      <c r="AC260" s="18"/>
    </row>
    <row r="261" customFormat="false" ht="12.75" hidden="false" customHeight="true" outlineLevel="0" collapsed="false">
      <c r="A261" s="18"/>
      <c r="B261" s="18"/>
      <c r="C261" s="18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  <c r="AA261" s="18"/>
      <c r="AB261" s="18"/>
      <c r="AC261" s="18"/>
    </row>
    <row r="262" customFormat="false" ht="12.75" hidden="false" customHeight="true" outlineLevel="0" collapsed="false">
      <c r="A262" s="18"/>
      <c r="B262" s="18"/>
      <c r="C262" s="18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  <c r="AA262" s="18"/>
      <c r="AB262" s="18"/>
      <c r="AC262" s="18"/>
    </row>
    <row r="263" customFormat="false" ht="12.75" hidden="false" customHeight="true" outlineLevel="0" collapsed="false">
      <c r="A263" s="18"/>
      <c r="B263" s="18"/>
      <c r="C263" s="18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  <c r="AA263" s="18"/>
      <c r="AB263" s="18"/>
      <c r="AC263" s="18"/>
    </row>
    <row r="264" customFormat="false" ht="12.75" hidden="false" customHeight="true" outlineLevel="0" collapsed="false">
      <c r="A264" s="18"/>
      <c r="B264" s="18"/>
      <c r="C264" s="18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  <c r="AA264" s="18"/>
      <c r="AB264" s="18"/>
      <c r="AC264" s="18"/>
    </row>
    <row r="265" customFormat="false" ht="12.75" hidden="false" customHeight="true" outlineLevel="0" collapsed="false">
      <c r="A265" s="18"/>
      <c r="B265" s="18"/>
      <c r="C265" s="18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  <c r="AA265" s="18"/>
      <c r="AB265" s="18"/>
      <c r="AC265" s="18"/>
    </row>
    <row r="266" customFormat="false" ht="12.75" hidden="false" customHeight="true" outlineLevel="0" collapsed="false">
      <c r="A266" s="18"/>
      <c r="B266" s="18"/>
      <c r="C266" s="18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  <c r="AA266" s="18"/>
      <c r="AB266" s="18"/>
      <c r="AC266" s="18"/>
    </row>
    <row r="267" customFormat="false" ht="12.75" hidden="false" customHeight="true" outlineLevel="0" collapsed="false">
      <c r="A267" s="18"/>
      <c r="B267" s="18"/>
      <c r="C267" s="18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  <c r="AA267" s="18"/>
      <c r="AB267" s="18"/>
      <c r="AC267" s="18"/>
    </row>
    <row r="268" customFormat="false" ht="12.75" hidden="false" customHeight="true" outlineLevel="0" collapsed="false">
      <c r="A268" s="18"/>
      <c r="B268" s="18"/>
      <c r="C268" s="18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  <c r="AA268" s="18"/>
      <c r="AB268" s="18"/>
      <c r="AC268" s="18"/>
    </row>
    <row r="269" customFormat="false" ht="12.75" hidden="false" customHeight="true" outlineLevel="0" collapsed="false">
      <c r="A269" s="18"/>
      <c r="B269" s="18"/>
      <c r="C269" s="18"/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  <c r="AA269" s="18"/>
      <c r="AB269" s="18"/>
      <c r="AC269" s="18"/>
    </row>
    <row r="270" customFormat="false" ht="12.75" hidden="false" customHeight="true" outlineLevel="0" collapsed="false">
      <c r="A270" s="18"/>
      <c r="B270" s="18"/>
      <c r="C270" s="18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  <c r="AA270" s="18"/>
      <c r="AB270" s="18"/>
      <c r="AC270" s="18"/>
    </row>
    <row r="271" customFormat="false" ht="12.75" hidden="false" customHeight="true" outlineLevel="0" collapsed="false">
      <c r="A271" s="18"/>
      <c r="B271" s="18"/>
      <c r="C271" s="18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  <c r="AA271" s="18"/>
      <c r="AB271" s="18"/>
      <c r="AC271" s="18"/>
    </row>
    <row r="272" customFormat="false" ht="12.75" hidden="false" customHeight="true" outlineLevel="0" collapsed="false">
      <c r="A272" s="18"/>
      <c r="B272" s="18"/>
      <c r="C272" s="18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  <c r="AA272" s="18"/>
      <c r="AB272" s="18"/>
      <c r="AC272" s="18"/>
    </row>
    <row r="273" customFormat="false" ht="12.75" hidden="false" customHeight="true" outlineLevel="0" collapsed="false">
      <c r="A273" s="18"/>
      <c r="B273" s="18"/>
      <c r="C273" s="18"/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  <c r="AA273" s="18"/>
      <c r="AB273" s="18"/>
      <c r="AC273" s="18"/>
    </row>
    <row r="274" customFormat="false" ht="12.75" hidden="false" customHeight="true" outlineLevel="0" collapsed="false">
      <c r="A274" s="18"/>
      <c r="B274" s="18"/>
      <c r="C274" s="18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  <c r="AA274" s="18"/>
      <c r="AB274" s="18"/>
      <c r="AC274" s="18"/>
    </row>
    <row r="275" customFormat="false" ht="12.75" hidden="false" customHeight="true" outlineLevel="0" collapsed="false">
      <c r="A275" s="18"/>
      <c r="B275" s="18"/>
      <c r="C275" s="18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  <c r="AA275" s="18"/>
      <c r="AB275" s="18"/>
      <c r="AC275" s="18"/>
    </row>
    <row r="276" customFormat="false" ht="12.75" hidden="false" customHeight="true" outlineLevel="0" collapsed="false">
      <c r="A276" s="18"/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  <c r="AA276" s="18"/>
      <c r="AB276" s="18"/>
      <c r="AC276" s="18"/>
    </row>
    <row r="277" customFormat="false" ht="12.75" hidden="false" customHeight="true" outlineLevel="0" collapsed="false">
      <c r="A277" s="18"/>
      <c r="B277" s="18"/>
      <c r="C277" s="18"/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  <c r="AA277" s="18"/>
      <c r="AB277" s="18"/>
      <c r="AC277" s="18"/>
    </row>
    <row r="278" customFormat="false" ht="12.75" hidden="false" customHeight="true" outlineLevel="0" collapsed="false">
      <c r="A278" s="18"/>
      <c r="B278" s="18"/>
      <c r="C278" s="18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  <c r="AA278" s="18"/>
      <c r="AB278" s="18"/>
      <c r="AC278" s="18"/>
    </row>
    <row r="279" customFormat="false" ht="12.75" hidden="false" customHeight="true" outlineLevel="0" collapsed="false">
      <c r="A279" s="18"/>
      <c r="B279" s="18"/>
      <c r="C279" s="18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  <c r="AA279" s="18"/>
      <c r="AB279" s="18"/>
      <c r="AC279" s="18"/>
    </row>
    <row r="280" customFormat="false" ht="12.75" hidden="false" customHeight="true" outlineLevel="0" collapsed="false">
      <c r="A280" s="18"/>
      <c r="B280" s="18"/>
      <c r="C280" s="18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  <c r="AA280" s="18"/>
      <c r="AB280" s="18"/>
      <c r="AC280" s="18"/>
    </row>
    <row r="281" customFormat="false" ht="12.75" hidden="false" customHeight="true" outlineLevel="0" collapsed="false">
      <c r="A281" s="18"/>
      <c r="B281" s="18"/>
      <c r="C281" s="18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  <c r="AA281" s="18"/>
      <c r="AB281" s="18"/>
      <c r="AC281" s="18"/>
    </row>
    <row r="282" customFormat="false" ht="12.75" hidden="false" customHeight="true" outlineLevel="0" collapsed="false">
      <c r="A282" s="18"/>
      <c r="B282" s="18"/>
      <c r="C282" s="18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  <c r="AA282" s="18"/>
      <c r="AB282" s="18"/>
      <c r="AC282" s="18"/>
    </row>
    <row r="283" customFormat="false" ht="12.75" hidden="false" customHeight="true" outlineLevel="0" collapsed="false">
      <c r="A283" s="18"/>
      <c r="B283" s="18"/>
      <c r="C283" s="18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  <c r="AA283" s="18"/>
      <c r="AB283" s="18"/>
      <c r="AC283" s="18"/>
    </row>
    <row r="284" customFormat="false" ht="12.75" hidden="false" customHeight="true" outlineLevel="0" collapsed="false">
      <c r="A284" s="18"/>
      <c r="B284" s="18"/>
      <c r="C284" s="18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  <c r="AA284" s="18"/>
      <c r="AB284" s="18"/>
      <c r="AC284" s="18"/>
    </row>
    <row r="285" customFormat="false" ht="12.75" hidden="false" customHeight="true" outlineLevel="0" collapsed="false">
      <c r="A285" s="18"/>
      <c r="B285" s="18"/>
      <c r="C285" s="18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  <c r="AA285" s="18"/>
      <c r="AB285" s="18"/>
      <c r="AC285" s="18"/>
    </row>
    <row r="286" customFormat="false" ht="12.75" hidden="false" customHeight="true" outlineLevel="0" collapsed="false">
      <c r="A286" s="18"/>
      <c r="B286" s="18"/>
      <c r="C286" s="18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  <c r="AA286" s="18"/>
      <c r="AB286" s="18"/>
      <c r="AC286" s="18"/>
    </row>
    <row r="287" customFormat="false" ht="12.75" hidden="false" customHeight="true" outlineLevel="0" collapsed="false">
      <c r="A287" s="18"/>
      <c r="B287" s="18"/>
      <c r="C287" s="18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  <c r="AA287" s="18"/>
      <c r="AB287" s="18"/>
      <c r="AC287" s="18"/>
    </row>
    <row r="288" customFormat="false" ht="12.75" hidden="false" customHeight="true" outlineLevel="0" collapsed="false">
      <c r="A288" s="18"/>
      <c r="B288" s="18"/>
      <c r="C288" s="18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  <c r="AA288" s="18"/>
      <c r="AB288" s="18"/>
      <c r="AC288" s="18"/>
    </row>
    <row r="289" customFormat="false" ht="12.75" hidden="false" customHeight="true" outlineLevel="0" collapsed="false">
      <c r="A289" s="18"/>
      <c r="B289" s="18"/>
      <c r="C289" s="18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  <c r="AA289" s="18"/>
      <c r="AB289" s="18"/>
      <c r="AC289" s="18"/>
    </row>
    <row r="290" customFormat="false" ht="12.75" hidden="false" customHeight="true" outlineLevel="0" collapsed="false">
      <c r="A290" s="18"/>
      <c r="B290" s="18"/>
      <c r="C290" s="18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  <c r="AA290" s="18"/>
      <c r="AB290" s="18"/>
      <c r="AC290" s="18"/>
    </row>
    <row r="291" customFormat="false" ht="12.75" hidden="false" customHeight="true" outlineLevel="0" collapsed="false">
      <c r="A291" s="18"/>
      <c r="B291" s="18"/>
      <c r="C291" s="18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  <c r="AA291" s="18"/>
      <c r="AB291" s="18"/>
      <c r="AC291" s="18"/>
    </row>
    <row r="292" customFormat="false" ht="12.75" hidden="false" customHeight="true" outlineLevel="0" collapsed="false">
      <c r="A292" s="18"/>
      <c r="B292" s="18"/>
      <c r="C292" s="18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  <c r="AA292" s="18"/>
      <c r="AB292" s="18"/>
      <c r="AC292" s="18"/>
    </row>
    <row r="293" customFormat="false" ht="12.75" hidden="false" customHeight="true" outlineLevel="0" collapsed="false">
      <c r="A293" s="18"/>
      <c r="B293" s="18"/>
      <c r="C293" s="18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  <c r="AA293" s="18"/>
      <c r="AB293" s="18"/>
      <c r="AC293" s="18"/>
    </row>
    <row r="294" customFormat="false" ht="12.75" hidden="false" customHeight="true" outlineLevel="0" collapsed="false">
      <c r="A294" s="18"/>
      <c r="B294" s="18"/>
      <c r="C294" s="18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  <c r="AA294" s="18"/>
      <c r="AB294" s="18"/>
      <c r="AC294" s="18"/>
    </row>
    <row r="295" customFormat="false" ht="12.75" hidden="false" customHeight="true" outlineLevel="0" collapsed="false">
      <c r="A295" s="18"/>
      <c r="B295" s="18"/>
      <c r="C295" s="18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  <c r="AA295" s="18"/>
      <c r="AB295" s="18"/>
      <c r="AC295" s="18"/>
    </row>
    <row r="296" customFormat="false" ht="12.75" hidden="false" customHeight="true" outlineLevel="0" collapsed="false">
      <c r="A296" s="18"/>
      <c r="B296" s="18"/>
      <c r="C296" s="18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  <c r="AA296" s="18"/>
      <c r="AB296" s="18"/>
      <c r="AC296" s="18"/>
    </row>
    <row r="297" customFormat="false" ht="12.75" hidden="false" customHeight="true" outlineLevel="0" collapsed="false">
      <c r="A297" s="18"/>
      <c r="B297" s="18"/>
      <c r="C297" s="18"/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  <c r="AA297" s="18"/>
      <c r="AB297" s="18"/>
      <c r="AC297" s="18"/>
    </row>
    <row r="298" customFormat="false" ht="12.75" hidden="false" customHeight="true" outlineLevel="0" collapsed="false">
      <c r="A298" s="18"/>
      <c r="B298" s="18"/>
      <c r="C298" s="18"/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  <c r="AA298" s="18"/>
      <c r="AB298" s="18"/>
      <c r="AC298" s="18"/>
    </row>
    <row r="299" customFormat="false" ht="12.75" hidden="false" customHeight="true" outlineLevel="0" collapsed="false">
      <c r="A299" s="18"/>
      <c r="B299" s="18"/>
      <c r="C299" s="18"/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  <c r="AA299" s="18"/>
      <c r="AB299" s="18"/>
      <c r="AC299" s="18"/>
    </row>
    <row r="300" customFormat="false" ht="12.75" hidden="false" customHeight="true" outlineLevel="0" collapsed="false">
      <c r="A300" s="18"/>
      <c r="B300" s="18"/>
      <c r="C300" s="18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  <c r="AA300" s="18"/>
      <c r="AB300" s="18"/>
      <c r="AC300" s="18"/>
    </row>
    <row r="301" customFormat="false" ht="12.75" hidden="false" customHeight="true" outlineLevel="0" collapsed="false">
      <c r="A301" s="18"/>
      <c r="B301" s="18"/>
      <c r="C301" s="18"/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  <c r="AA301" s="18"/>
      <c r="AB301" s="18"/>
      <c r="AC301" s="18"/>
    </row>
    <row r="302" customFormat="false" ht="12.75" hidden="false" customHeight="true" outlineLevel="0" collapsed="false">
      <c r="A302" s="18"/>
      <c r="B302" s="18"/>
      <c r="C302" s="18"/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  <c r="AA302" s="18"/>
      <c r="AB302" s="18"/>
      <c r="AC302" s="18"/>
    </row>
    <row r="303" customFormat="false" ht="12.75" hidden="false" customHeight="true" outlineLevel="0" collapsed="false">
      <c r="A303" s="18"/>
      <c r="B303" s="18"/>
      <c r="C303" s="18"/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  <c r="AA303" s="18"/>
      <c r="AB303" s="18"/>
      <c r="AC303" s="18"/>
    </row>
    <row r="304" customFormat="false" ht="12.75" hidden="false" customHeight="true" outlineLevel="0" collapsed="false">
      <c r="A304" s="18"/>
      <c r="B304" s="18"/>
      <c r="C304" s="18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  <c r="AA304" s="18"/>
      <c r="AB304" s="18"/>
      <c r="AC304" s="18"/>
    </row>
    <row r="305" customFormat="false" ht="12.75" hidden="false" customHeight="true" outlineLevel="0" collapsed="false">
      <c r="A305" s="18"/>
      <c r="B305" s="18"/>
      <c r="C305" s="18"/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  <c r="AA305" s="18"/>
      <c r="AB305" s="18"/>
      <c r="AC305" s="18"/>
    </row>
    <row r="306" customFormat="false" ht="12.75" hidden="false" customHeight="true" outlineLevel="0" collapsed="false">
      <c r="A306" s="18"/>
      <c r="B306" s="18"/>
      <c r="C306" s="18"/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  <c r="AA306" s="18"/>
      <c r="AB306" s="18"/>
      <c r="AC306" s="18"/>
    </row>
    <row r="307" customFormat="false" ht="12.75" hidden="false" customHeight="true" outlineLevel="0" collapsed="false">
      <c r="A307" s="18"/>
      <c r="B307" s="18"/>
      <c r="C307" s="18"/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  <c r="AA307" s="18"/>
      <c r="AB307" s="18"/>
      <c r="AC307" s="18"/>
    </row>
    <row r="308" customFormat="false" ht="12.75" hidden="false" customHeight="true" outlineLevel="0" collapsed="false">
      <c r="A308" s="18"/>
      <c r="B308" s="18"/>
      <c r="C308" s="18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  <c r="AA308" s="18"/>
      <c r="AB308" s="18"/>
      <c r="AC308" s="18"/>
    </row>
    <row r="309" customFormat="false" ht="12.75" hidden="false" customHeight="true" outlineLevel="0" collapsed="false">
      <c r="A309" s="18"/>
      <c r="B309" s="18"/>
      <c r="C309" s="18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  <c r="AA309" s="18"/>
      <c r="AB309" s="18"/>
      <c r="AC309" s="18"/>
    </row>
    <row r="310" customFormat="false" ht="12.75" hidden="false" customHeight="true" outlineLevel="0" collapsed="false">
      <c r="A310" s="18"/>
      <c r="B310" s="18"/>
      <c r="C310" s="18"/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  <c r="AA310" s="18"/>
      <c r="AB310" s="18"/>
      <c r="AC310" s="18"/>
    </row>
    <row r="311" customFormat="false" ht="12.75" hidden="false" customHeight="true" outlineLevel="0" collapsed="false">
      <c r="A311" s="18"/>
      <c r="B311" s="18"/>
      <c r="C311" s="18"/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  <c r="AA311" s="18"/>
      <c r="AB311" s="18"/>
      <c r="AC311" s="18"/>
    </row>
    <row r="312" customFormat="false" ht="12.75" hidden="false" customHeight="true" outlineLevel="0" collapsed="false">
      <c r="A312" s="18"/>
      <c r="B312" s="18"/>
      <c r="C312" s="18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  <c r="AA312" s="18"/>
      <c r="AB312" s="18"/>
      <c r="AC312" s="18"/>
    </row>
    <row r="313" customFormat="false" ht="12.75" hidden="false" customHeight="true" outlineLevel="0" collapsed="false">
      <c r="A313" s="18"/>
      <c r="B313" s="18"/>
      <c r="C313" s="18"/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  <c r="AA313" s="18"/>
      <c r="AB313" s="18"/>
      <c r="AC313" s="18"/>
    </row>
    <row r="314" customFormat="false" ht="12.75" hidden="false" customHeight="true" outlineLevel="0" collapsed="false">
      <c r="A314" s="18"/>
      <c r="B314" s="18"/>
      <c r="C314" s="18"/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  <c r="AA314" s="18"/>
      <c r="AB314" s="18"/>
      <c r="AC314" s="18"/>
    </row>
    <row r="315" customFormat="false" ht="12.75" hidden="false" customHeight="true" outlineLevel="0" collapsed="false">
      <c r="A315" s="18"/>
      <c r="B315" s="18"/>
      <c r="C315" s="18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  <c r="AA315" s="18"/>
      <c r="AB315" s="18"/>
      <c r="AC315" s="18"/>
    </row>
    <row r="316" customFormat="false" ht="12.75" hidden="false" customHeight="true" outlineLevel="0" collapsed="false">
      <c r="A316" s="18"/>
      <c r="B316" s="18"/>
      <c r="C316" s="18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  <c r="AA316" s="18"/>
      <c r="AB316" s="18"/>
      <c r="AC316" s="18"/>
    </row>
    <row r="317" customFormat="false" ht="12.75" hidden="false" customHeight="true" outlineLevel="0" collapsed="false">
      <c r="A317" s="18"/>
      <c r="B317" s="18"/>
      <c r="C317" s="18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  <c r="AA317" s="18"/>
      <c r="AB317" s="18"/>
      <c r="AC317" s="18"/>
    </row>
    <row r="318" customFormat="false" ht="12.75" hidden="false" customHeight="true" outlineLevel="0" collapsed="false">
      <c r="A318" s="18"/>
      <c r="B318" s="18"/>
      <c r="C318" s="18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  <c r="AA318" s="18"/>
      <c r="AB318" s="18"/>
      <c r="AC318" s="18"/>
    </row>
    <row r="319" customFormat="false" ht="12.75" hidden="false" customHeight="true" outlineLevel="0" collapsed="false">
      <c r="A319" s="18"/>
      <c r="B319" s="18"/>
      <c r="C319" s="18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  <c r="AA319" s="18"/>
      <c r="AB319" s="18"/>
      <c r="AC319" s="18"/>
    </row>
    <row r="320" customFormat="false" ht="12.75" hidden="false" customHeight="true" outlineLevel="0" collapsed="false">
      <c r="A320" s="18"/>
      <c r="B320" s="18"/>
      <c r="C320" s="18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  <c r="AA320" s="18"/>
      <c r="AB320" s="18"/>
      <c r="AC320" s="18"/>
    </row>
    <row r="321" customFormat="false" ht="12.75" hidden="false" customHeight="true" outlineLevel="0" collapsed="false">
      <c r="A321" s="18"/>
      <c r="B321" s="18"/>
      <c r="C321" s="18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  <c r="AA321" s="18"/>
      <c r="AB321" s="18"/>
      <c r="AC321" s="18"/>
    </row>
    <row r="322" customFormat="false" ht="12.75" hidden="false" customHeight="true" outlineLevel="0" collapsed="false">
      <c r="A322" s="18"/>
      <c r="B322" s="18"/>
      <c r="C322" s="18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  <c r="AA322" s="18"/>
      <c r="AB322" s="18"/>
      <c r="AC322" s="18"/>
    </row>
    <row r="323" customFormat="false" ht="12.75" hidden="false" customHeight="true" outlineLevel="0" collapsed="false">
      <c r="A323" s="18"/>
      <c r="B323" s="18"/>
      <c r="C323" s="18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  <c r="AA323" s="18"/>
      <c r="AB323" s="18"/>
      <c r="AC323" s="18"/>
    </row>
    <row r="324" customFormat="false" ht="12.75" hidden="false" customHeight="true" outlineLevel="0" collapsed="false">
      <c r="A324" s="18"/>
      <c r="B324" s="18"/>
      <c r="C324" s="18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  <c r="AA324" s="18"/>
      <c r="AB324" s="18"/>
      <c r="AC324" s="18"/>
    </row>
    <row r="325" customFormat="false" ht="12.75" hidden="false" customHeight="true" outlineLevel="0" collapsed="false">
      <c r="A325" s="18"/>
      <c r="B325" s="18"/>
      <c r="C325" s="18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  <c r="AA325" s="18"/>
      <c r="AB325" s="18"/>
      <c r="AC325" s="18"/>
    </row>
    <row r="326" customFormat="false" ht="12.75" hidden="false" customHeight="true" outlineLevel="0" collapsed="false">
      <c r="A326" s="18"/>
      <c r="B326" s="18"/>
      <c r="C326" s="18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  <c r="AA326" s="18"/>
      <c r="AB326" s="18"/>
      <c r="AC326" s="18"/>
    </row>
    <row r="327" customFormat="false" ht="12.75" hidden="false" customHeight="true" outlineLevel="0" collapsed="false">
      <c r="A327" s="18"/>
      <c r="B327" s="18"/>
      <c r="C327" s="18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  <c r="AA327" s="18"/>
      <c r="AB327" s="18"/>
      <c r="AC327" s="18"/>
    </row>
    <row r="328" customFormat="false" ht="12.75" hidden="false" customHeight="true" outlineLevel="0" collapsed="false">
      <c r="A328" s="18"/>
      <c r="B328" s="18"/>
      <c r="C328" s="18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  <c r="AA328" s="18"/>
      <c r="AB328" s="18"/>
      <c r="AC328" s="18"/>
    </row>
    <row r="329" customFormat="false" ht="12.75" hidden="false" customHeight="true" outlineLevel="0" collapsed="false">
      <c r="A329" s="18"/>
      <c r="B329" s="18"/>
      <c r="C329" s="18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  <c r="AA329" s="18"/>
      <c r="AB329" s="18"/>
      <c r="AC329" s="18"/>
    </row>
    <row r="330" customFormat="false" ht="12.75" hidden="false" customHeight="true" outlineLevel="0" collapsed="false">
      <c r="A330" s="18"/>
      <c r="B330" s="18"/>
      <c r="C330" s="18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  <c r="AA330" s="18"/>
      <c r="AB330" s="18"/>
      <c r="AC330" s="18"/>
    </row>
    <row r="331" customFormat="false" ht="12.75" hidden="false" customHeight="true" outlineLevel="0" collapsed="false">
      <c r="A331" s="18"/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  <c r="AA331" s="18"/>
      <c r="AB331" s="18"/>
      <c r="AC331" s="18"/>
    </row>
    <row r="332" customFormat="false" ht="12.75" hidden="false" customHeight="true" outlineLevel="0" collapsed="false">
      <c r="A332" s="18"/>
      <c r="B332" s="18"/>
      <c r="C332" s="18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  <c r="AA332" s="18"/>
      <c r="AB332" s="18"/>
      <c r="AC332" s="18"/>
    </row>
    <row r="333" customFormat="false" ht="12.75" hidden="false" customHeight="true" outlineLevel="0" collapsed="false">
      <c r="A333" s="18"/>
      <c r="B333" s="18"/>
      <c r="C333" s="18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  <c r="AA333" s="18"/>
      <c r="AB333" s="18"/>
      <c r="AC333" s="18"/>
    </row>
    <row r="334" customFormat="false" ht="12.75" hidden="false" customHeight="true" outlineLevel="0" collapsed="false">
      <c r="A334" s="18"/>
      <c r="B334" s="18"/>
      <c r="C334" s="18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  <c r="AA334" s="18"/>
      <c r="AB334" s="18"/>
      <c r="AC334" s="18"/>
    </row>
    <row r="335" customFormat="false" ht="12.75" hidden="false" customHeight="true" outlineLevel="0" collapsed="false">
      <c r="A335" s="18"/>
      <c r="B335" s="18"/>
      <c r="C335" s="18"/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  <c r="AA335" s="18"/>
      <c r="AB335" s="18"/>
      <c r="AC335" s="18"/>
    </row>
    <row r="336" customFormat="false" ht="12.75" hidden="false" customHeight="true" outlineLevel="0" collapsed="false">
      <c r="A336" s="18"/>
      <c r="B336" s="18"/>
      <c r="C336" s="18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  <c r="AA336" s="18"/>
      <c r="AB336" s="18"/>
      <c r="AC336" s="18"/>
    </row>
    <row r="337" customFormat="false" ht="12.75" hidden="false" customHeight="true" outlineLevel="0" collapsed="false">
      <c r="A337" s="18"/>
      <c r="B337" s="18"/>
      <c r="C337" s="18"/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  <c r="AA337" s="18"/>
      <c r="AB337" s="18"/>
      <c r="AC337" s="18"/>
    </row>
    <row r="338" customFormat="false" ht="12.75" hidden="false" customHeight="true" outlineLevel="0" collapsed="false">
      <c r="A338" s="18"/>
      <c r="B338" s="18"/>
      <c r="C338" s="18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  <c r="AA338" s="18"/>
      <c r="AB338" s="18"/>
      <c r="AC338" s="18"/>
    </row>
    <row r="339" customFormat="false" ht="12.75" hidden="false" customHeight="true" outlineLevel="0" collapsed="false">
      <c r="A339" s="18"/>
      <c r="B339" s="18"/>
      <c r="C339" s="18"/>
      <c r="D339" s="18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  <c r="AA339" s="18"/>
      <c r="AB339" s="18"/>
      <c r="AC339" s="18"/>
    </row>
    <row r="340" customFormat="false" ht="12.75" hidden="false" customHeight="true" outlineLevel="0" collapsed="false">
      <c r="A340" s="18"/>
      <c r="B340" s="18"/>
      <c r="C340" s="18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  <c r="AA340" s="18"/>
      <c r="AB340" s="18"/>
      <c r="AC340" s="18"/>
    </row>
    <row r="341" customFormat="false" ht="12.75" hidden="false" customHeight="true" outlineLevel="0" collapsed="false">
      <c r="A341" s="18"/>
      <c r="B341" s="18"/>
      <c r="C341" s="18"/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  <c r="AA341" s="18"/>
      <c r="AB341" s="18"/>
      <c r="AC341" s="18"/>
    </row>
    <row r="342" customFormat="false" ht="12.75" hidden="false" customHeight="true" outlineLevel="0" collapsed="false">
      <c r="A342" s="18"/>
      <c r="B342" s="18"/>
      <c r="C342" s="18"/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  <c r="AA342" s="18"/>
      <c r="AB342" s="18"/>
      <c r="AC342" s="18"/>
    </row>
    <row r="343" customFormat="false" ht="12.75" hidden="false" customHeight="true" outlineLevel="0" collapsed="false">
      <c r="A343" s="18"/>
      <c r="B343" s="18"/>
      <c r="C343" s="18"/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  <c r="AA343" s="18"/>
      <c r="AB343" s="18"/>
      <c r="AC343" s="18"/>
    </row>
    <row r="344" customFormat="false" ht="12.75" hidden="false" customHeight="true" outlineLevel="0" collapsed="false">
      <c r="A344" s="18"/>
      <c r="B344" s="18"/>
      <c r="C344" s="18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  <c r="AA344" s="18"/>
      <c r="AB344" s="18"/>
      <c r="AC344" s="18"/>
    </row>
    <row r="345" customFormat="false" ht="12.75" hidden="false" customHeight="true" outlineLevel="0" collapsed="false">
      <c r="A345" s="18"/>
      <c r="B345" s="18"/>
      <c r="C345" s="18"/>
      <c r="D345" s="18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  <c r="AA345" s="18"/>
      <c r="AB345" s="18"/>
      <c r="AC345" s="18"/>
    </row>
    <row r="346" customFormat="false" ht="12.75" hidden="false" customHeight="true" outlineLevel="0" collapsed="false">
      <c r="A346" s="18"/>
      <c r="B346" s="18"/>
      <c r="C346" s="18"/>
      <c r="D346" s="18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  <c r="AA346" s="18"/>
      <c r="AB346" s="18"/>
      <c r="AC346" s="18"/>
    </row>
    <row r="347" customFormat="false" ht="12.75" hidden="false" customHeight="true" outlineLevel="0" collapsed="false">
      <c r="A347" s="18"/>
      <c r="B347" s="18"/>
      <c r="C347" s="18"/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  <c r="AA347" s="18"/>
      <c r="AB347" s="18"/>
      <c r="AC347" s="18"/>
    </row>
    <row r="348" customFormat="false" ht="12.75" hidden="false" customHeight="true" outlineLevel="0" collapsed="false">
      <c r="A348" s="18"/>
      <c r="B348" s="18"/>
      <c r="C348" s="18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  <c r="AA348" s="18"/>
      <c r="AB348" s="18"/>
      <c r="AC348" s="18"/>
    </row>
    <row r="349" customFormat="false" ht="12.75" hidden="false" customHeight="true" outlineLevel="0" collapsed="false">
      <c r="A349" s="18"/>
      <c r="B349" s="18"/>
      <c r="C349" s="18"/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  <c r="AA349" s="18"/>
      <c r="AB349" s="18"/>
      <c r="AC349" s="18"/>
    </row>
    <row r="350" customFormat="false" ht="12.75" hidden="false" customHeight="true" outlineLevel="0" collapsed="false">
      <c r="A350" s="18"/>
      <c r="B350" s="18"/>
      <c r="C350" s="18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  <c r="AA350" s="18"/>
      <c r="AB350" s="18"/>
      <c r="AC350" s="18"/>
    </row>
    <row r="351" customFormat="false" ht="12.75" hidden="false" customHeight="true" outlineLevel="0" collapsed="false">
      <c r="A351" s="18"/>
      <c r="B351" s="18"/>
      <c r="C351" s="18"/>
      <c r="D351" s="18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  <c r="AA351" s="18"/>
      <c r="AB351" s="18"/>
      <c r="AC351" s="18"/>
    </row>
    <row r="352" customFormat="false" ht="12.75" hidden="false" customHeight="true" outlineLevel="0" collapsed="false">
      <c r="A352" s="18"/>
      <c r="B352" s="18"/>
      <c r="C352" s="18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  <c r="AA352" s="18"/>
      <c r="AB352" s="18"/>
      <c r="AC352" s="18"/>
    </row>
    <row r="353" customFormat="false" ht="12.75" hidden="false" customHeight="true" outlineLevel="0" collapsed="false">
      <c r="A353" s="18"/>
      <c r="B353" s="18"/>
      <c r="C353" s="18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  <c r="AA353" s="18"/>
      <c r="AB353" s="18"/>
      <c r="AC353" s="18"/>
    </row>
    <row r="354" customFormat="false" ht="12.75" hidden="false" customHeight="true" outlineLevel="0" collapsed="false">
      <c r="A354" s="18"/>
      <c r="B354" s="18"/>
      <c r="C354" s="18"/>
      <c r="D354" s="18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8"/>
      <c r="AA354" s="18"/>
      <c r="AB354" s="18"/>
      <c r="AC354" s="18"/>
    </row>
    <row r="355" customFormat="false" ht="12.75" hidden="false" customHeight="true" outlineLevel="0" collapsed="false">
      <c r="A355" s="18"/>
      <c r="B355" s="18"/>
      <c r="C355" s="18"/>
      <c r="D355" s="18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8"/>
      <c r="AA355" s="18"/>
      <c r="AB355" s="18"/>
      <c r="AC355" s="18"/>
    </row>
    <row r="356" customFormat="false" ht="12.75" hidden="false" customHeight="true" outlineLevel="0" collapsed="false">
      <c r="A356" s="18"/>
      <c r="B356" s="18"/>
      <c r="C356" s="18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  <c r="AA356" s="18"/>
      <c r="AB356" s="18"/>
      <c r="AC356" s="18"/>
    </row>
    <row r="357" customFormat="false" ht="12.75" hidden="false" customHeight="true" outlineLevel="0" collapsed="false">
      <c r="A357" s="18"/>
      <c r="B357" s="18"/>
      <c r="C357" s="18"/>
      <c r="D357" s="18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  <c r="AA357" s="18"/>
      <c r="AB357" s="18"/>
      <c r="AC357" s="18"/>
    </row>
    <row r="358" customFormat="false" ht="12.75" hidden="false" customHeight="true" outlineLevel="0" collapsed="false">
      <c r="A358" s="18"/>
      <c r="B358" s="18"/>
      <c r="C358" s="18"/>
      <c r="D358" s="18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  <c r="AA358" s="18"/>
      <c r="AB358" s="18"/>
      <c r="AC358" s="18"/>
    </row>
    <row r="359" customFormat="false" ht="12.75" hidden="false" customHeight="true" outlineLevel="0" collapsed="false">
      <c r="A359" s="18"/>
      <c r="B359" s="18"/>
      <c r="C359" s="18"/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  <c r="AA359" s="18"/>
      <c r="AB359" s="18"/>
      <c r="AC359" s="18"/>
    </row>
    <row r="360" customFormat="false" ht="12.75" hidden="false" customHeight="true" outlineLevel="0" collapsed="false">
      <c r="A360" s="18"/>
      <c r="B360" s="18"/>
      <c r="C360" s="18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  <c r="AA360" s="18"/>
      <c r="AB360" s="18"/>
      <c r="AC360" s="18"/>
    </row>
    <row r="361" customFormat="false" ht="12.75" hidden="false" customHeight="true" outlineLevel="0" collapsed="false">
      <c r="A361" s="18"/>
      <c r="B361" s="18"/>
      <c r="C361" s="18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  <c r="AA361" s="18"/>
      <c r="AB361" s="18"/>
      <c r="AC361" s="18"/>
    </row>
    <row r="362" customFormat="false" ht="12.75" hidden="false" customHeight="true" outlineLevel="0" collapsed="false">
      <c r="A362" s="18"/>
      <c r="B362" s="18"/>
      <c r="C362" s="18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  <c r="AA362" s="18"/>
      <c r="AB362" s="18"/>
      <c r="AC362" s="18"/>
    </row>
    <row r="363" customFormat="false" ht="12.75" hidden="false" customHeight="true" outlineLevel="0" collapsed="false">
      <c r="A363" s="18"/>
      <c r="B363" s="18"/>
      <c r="C363" s="18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  <c r="AA363" s="18"/>
      <c r="AB363" s="18"/>
      <c r="AC363" s="18"/>
    </row>
    <row r="364" customFormat="false" ht="12.75" hidden="false" customHeight="true" outlineLevel="0" collapsed="false">
      <c r="A364" s="18"/>
      <c r="B364" s="18"/>
      <c r="C364" s="18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  <c r="AA364" s="18"/>
      <c r="AB364" s="18"/>
      <c r="AC364" s="18"/>
    </row>
    <row r="365" customFormat="false" ht="12.75" hidden="false" customHeight="true" outlineLevel="0" collapsed="false">
      <c r="A365" s="18"/>
      <c r="B365" s="18"/>
      <c r="C365" s="18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  <c r="AA365" s="18"/>
      <c r="AB365" s="18"/>
      <c r="AC365" s="18"/>
    </row>
    <row r="366" customFormat="false" ht="12.75" hidden="false" customHeight="true" outlineLevel="0" collapsed="false">
      <c r="A366" s="18"/>
      <c r="B366" s="18"/>
      <c r="C366" s="18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  <c r="AA366" s="18"/>
      <c r="AB366" s="18"/>
      <c r="AC366" s="18"/>
    </row>
    <row r="367" customFormat="false" ht="12.75" hidden="false" customHeight="true" outlineLevel="0" collapsed="false">
      <c r="A367" s="18"/>
      <c r="B367" s="18"/>
      <c r="C367" s="18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  <c r="AA367" s="18"/>
      <c r="AB367" s="18"/>
      <c r="AC367" s="18"/>
    </row>
    <row r="368" customFormat="false" ht="12.75" hidden="false" customHeight="true" outlineLevel="0" collapsed="false">
      <c r="A368" s="18"/>
      <c r="B368" s="18"/>
      <c r="C368" s="18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  <c r="AA368" s="18"/>
      <c r="AB368" s="18"/>
      <c r="AC368" s="18"/>
    </row>
    <row r="369" customFormat="false" ht="12.75" hidden="false" customHeight="true" outlineLevel="0" collapsed="false">
      <c r="A369" s="18"/>
      <c r="B369" s="18"/>
      <c r="C369" s="18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  <c r="AA369" s="18"/>
      <c r="AB369" s="18"/>
      <c r="AC369" s="18"/>
    </row>
    <row r="370" customFormat="false" ht="12.75" hidden="false" customHeight="true" outlineLevel="0" collapsed="false">
      <c r="A370" s="18"/>
      <c r="B370" s="18"/>
      <c r="C370" s="18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  <c r="AA370" s="18"/>
      <c r="AB370" s="18"/>
      <c r="AC370" s="18"/>
    </row>
    <row r="371" customFormat="false" ht="12.75" hidden="false" customHeight="true" outlineLevel="0" collapsed="false">
      <c r="A371" s="18"/>
      <c r="B371" s="18"/>
      <c r="C371" s="18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  <c r="AA371" s="18"/>
      <c r="AB371" s="18"/>
      <c r="AC371" s="18"/>
    </row>
    <row r="372" customFormat="false" ht="12.75" hidden="false" customHeight="true" outlineLevel="0" collapsed="false">
      <c r="A372" s="18"/>
      <c r="B372" s="18"/>
      <c r="C372" s="18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  <c r="AA372" s="18"/>
      <c r="AB372" s="18"/>
      <c r="AC372" s="18"/>
    </row>
    <row r="373" customFormat="false" ht="12.75" hidden="false" customHeight="true" outlineLevel="0" collapsed="false">
      <c r="A373" s="18"/>
      <c r="B373" s="18"/>
      <c r="C373" s="18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  <c r="AA373" s="18"/>
      <c r="AB373" s="18"/>
      <c r="AC373" s="18"/>
    </row>
    <row r="374" customFormat="false" ht="12.75" hidden="false" customHeight="true" outlineLevel="0" collapsed="false">
      <c r="A374" s="18"/>
      <c r="B374" s="18"/>
      <c r="C374" s="18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  <c r="AA374" s="18"/>
      <c r="AB374" s="18"/>
      <c r="AC374" s="18"/>
    </row>
    <row r="375" customFormat="false" ht="12.75" hidden="false" customHeight="true" outlineLevel="0" collapsed="false">
      <c r="A375" s="18"/>
      <c r="B375" s="18"/>
      <c r="C375" s="18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  <c r="AA375" s="18"/>
      <c r="AB375" s="18"/>
      <c r="AC375" s="18"/>
    </row>
    <row r="376" customFormat="false" ht="12.75" hidden="false" customHeight="true" outlineLevel="0" collapsed="false">
      <c r="A376" s="18"/>
      <c r="B376" s="18"/>
      <c r="C376" s="18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  <c r="AA376" s="18"/>
      <c r="AB376" s="18"/>
      <c r="AC376" s="18"/>
    </row>
    <row r="377" customFormat="false" ht="12.75" hidden="false" customHeight="true" outlineLevel="0" collapsed="false">
      <c r="A377" s="18"/>
      <c r="B377" s="18"/>
      <c r="C377" s="18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  <c r="AA377" s="18"/>
      <c r="AB377" s="18"/>
      <c r="AC377" s="18"/>
    </row>
    <row r="378" customFormat="false" ht="12.75" hidden="false" customHeight="true" outlineLevel="0" collapsed="false">
      <c r="A378" s="18"/>
      <c r="B378" s="18"/>
      <c r="C378" s="18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  <c r="AA378" s="18"/>
      <c r="AB378" s="18"/>
      <c r="AC378" s="18"/>
    </row>
    <row r="379" customFormat="false" ht="12.75" hidden="false" customHeight="true" outlineLevel="0" collapsed="false">
      <c r="A379" s="18"/>
      <c r="B379" s="18"/>
      <c r="C379" s="18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  <c r="AA379" s="18"/>
      <c r="AB379" s="18"/>
      <c r="AC379" s="18"/>
    </row>
    <row r="380" customFormat="false" ht="12.75" hidden="false" customHeight="true" outlineLevel="0" collapsed="false">
      <c r="A380" s="18"/>
      <c r="B380" s="18"/>
      <c r="C380" s="18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  <c r="AA380" s="18"/>
      <c r="AB380" s="18"/>
      <c r="AC380" s="18"/>
    </row>
    <row r="381" customFormat="false" ht="12.75" hidden="false" customHeight="true" outlineLevel="0" collapsed="false">
      <c r="A381" s="18"/>
      <c r="B381" s="18"/>
      <c r="C381" s="18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  <c r="AA381" s="18"/>
      <c r="AB381" s="18"/>
      <c r="AC381" s="18"/>
    </row>
    <row r="382" customFormat="false" ht="12.75" hidden="false" customHeight="true" outlineLevel="0" collapsed="false">
      <c r="A382" s="18"/>
      <c r="B382" s="18"/>
      <c r="C382" s="18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  <c r="AA382" s="18"/>
      <c r="AB382" s="18"/>
      <c r="AC382" s="18"/>
    </row>
    <row r="383" customFormat="false" ht="12.75" hidden="false" customHeight="true" outlineLevel="0" collapsed="false">
      <c r="A383" s="18"/>
      <c r="B383" s="18"/>
      <c r="C383" s="18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  <c r="AA383" s="18"/>
      <c r="AB383" s="18"/>
      <c r="AC383" s="18"/>
    </row>
    <row r="384" customFormat="false" ht="12.75" hidden="false" customHeight="true" outlineLevel="0" collapsed="false">
      <c r="A384" s="18"/>
      <c r="B384" s="18"/>
      <c r="C384" s="18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  <c r="AA384" s="18"/>
      <c r="AB384" s="18"/>
      <c r="AC384" s="18"/>
    </row>
    <row r="385" customFormat="false" ht="12.75" hidden="false" customHeight="true" outlineLevel="0" collapsed="false">
      <c r="A385" s="18"/>
      <c r="B385" s="18"/>
      <c r="C385" s="18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  <c r="AA385" s="18"/>
      <c r="AB385" s="18"/>
      <c r="AC385" s="18"/>
    </row>
    <row r="386" customFormat="false" ht="12.75" hidden="false" customHeight="true" outlineLevel="0" collapsed="false">
      <c r="A386" s="18"/>
      <c r="B386" s="18"/>
      <c r="C386" s="18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  <c r="AA386" s="18"/>
      <c r="AB386" s="18"/>
      <c r="AC386" s="18"/>
    </row>
    <row r="387" customFormat="false" ht="12.75" hidden="false" customHeight="true" outlineLevel="0" collapsed="false">
      <c r="A387" s="18"/>
      <c r="B387" s="18"/>
      <c r="C387" s="18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  <c r="AA387" s="18"/>
      <c r="AB387" s="18"/>
      <c r="AC387" s="18"/>
    </row>
    <row r="388" customFormat="false" ht="12.75" hidden="false" customHeight="true" outlineLevel="0" collapsed="false">
      <c r="A388" s="18"/>
      <c r="B388" s="18"/>
      <c r="C388" s="18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  <c r="AA388" s="18"/>
      <c r="AB388" s="18"/>
      <c r="AC388" s="18"/>
    </row>
    <row r="389" customFormat="false" ht="12.75" hidden="false" customHeight="true" outlineLevel="0" collapsed="false">
      <c r="A389" s="18"/>
      <c r="B389" s="18"/>
      <c r="C389" s="18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  <c r="AA389" s="18"/>
      <c r="AB389" s="18"/>
      <c r="AC389" s="18"/>
    </row>
    <row r="390" customFormat="false" ht="12.75" hidden="false" customHeight="true" outlineLevel="0" collapsed="false">
      <c r="A390" s="18"/>
      <c r="B390" s="18"/>
      <c r="C390" s="18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  <c r="AA390" s="18"/>
      <c r="AB390" s="18"/>
      <c r="AC390" s="18"/>
    </row>
    <row r="391" customFormat="false" ht="12.75" hidden="false" customHeight="true" outlineLevel="0" collapsed="false">
      <c r="A391" s="18"/>
      <c r="B391" s="18"/>
      <c r="C391" s="18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  <c r="AA391" s="18"/>
      <c r="AB391" s="18"/>
      <c r="AC391" s="18"/>
    </row>
    <row r="392" customFormat="false" ht="12.75" hidden="false" customHeight="true" outlineLevel="0" collapsed="false">
      <c r="A392" s="18"/>
      <c r="B392" s="18"/>
      <c r="C392" s="18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  <c r="AA392" s="18"/>
      <c r="AB392" s="18"/>
      <c r="AC392" s="18"/>
    </row>
    <row r="393" customFormat="false" ht="12.75" hidden="false" customHeight="true" outlineLevel="0" collapsed="false">
      <c r="A393" s="18"/>
      <c r="B393" s="18"/>
      <c r="C393" s="18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  <c r="AA393" s="18"/>
      <c r="AB393" s="18"/>
      <c r="AC393" s="18"/>
    </row>
    <row r="394" customFormat="false" ht="12.75" hidden="false" customHeight="true" outlineLevel="0" collapsed="false">
      <c r="A394" s="18"/>
      <c r="B394" s="18"/>
      <c r="C394" s="18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  <c r="AA394" s="18"/>
      <c r="AB394" s="18"/>
      <c r="AC394" s="18"/>
    </row>
    <row r="395" customFormat="false" ht="12.75" hidden="false" customHeight="true" outlineLevel="0" collapsed="false">
      <c r="A395" s="18"/>
      <c r="B395" s="18"/>
      <c r="C395" s="18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  <c r="AA395" s="18"/>
      <c r="AB395" s="18"/>
      <c r="AC395" s="18"/>
    </row>
    <row r="396" customFormat="false" ht="12.75" hidden="false" customHeight="true" outlineLevel="0" collapsed="false">
      <c r="A396" s="18"/>
      <c r="B396" s="18"/>
      <c r="C396" s="18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  <c r="AA396" s="18"/>
      <c r="AB396" s="18"/>
      <c r="AC396" s="18"/>
    </row>
    <row r="397" customFormat="false" ht="12.75" hidden="false" customHeight="true" outlineLevel="0" collapsed="false">
      <c r="A397" s="18"/>
      <c r="B397" s="18"/>
      <c r="C397" s="18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  <c r="AA397" s="18"/>
      <c r="AB397" s="18"/>
      <c r="AC397" s="18"/>
    </row>
    <row r="398" customFormat="false" ht="12.75" hidden="false" customHeight="true" outlineLevel="0" collapsed="false">
      <c r="A398" s="18"/>
      <c r="B398" s="18"/>
      <c r="C398" s="18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  <c r="AA398" s="18"/>
      <c r="AB398" s="18"/>
      <c r="AC398" s="18"/>
    </row>
    <row r="399" customFormat="false" ht="12.75" hidden="false" customHeight="true" outlineLevel="0" collapsed="false">
      <c r="A399" s="18"/>
      <c r="B399" s="18"/>
      <c r="C399" s="18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  <c r="AA399" s="18"/>
      <c r="AB399" s="18"/>
      <c r="AC399" s="18"/>
    </row>
    <row r="400" customFormat="false" ht="12.75" hidden="false" customHeight="true" outlineLevel="0" collapsed="false">
      <c r="A400" s="18"/>
      <c r="B400" s="18"/>
      <c r="C400" s="18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  <c r="AA400" s="18"/>
      <c r="AB400" s="18"/>
      <c r="AC400" s="18"/>
    </row>
    <row r="401" customFormat="false" ht="12.75" hidden="false" customHeight="true" outlineLevel="0" collapsed="false">
      <c r="A401" s="18"/>
      <c r="B401" s="18"/>
      <c r="C401" s="18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  <c r="AA401" s="18"/>
      <c r="AB401" s="18"/>
      <c r="AC401" s="18"/>
    </row>
    <row r="402" customFormat="false" ht="12.75" hidden="false" customHeight="true" outlineLevel="0" collapsed="false">
      <c r="A402" s="18"/>
      <c r="B402" s="18"/>
      <c r="C402" s="18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  <c r="AA402" s="18"/>
      <c r="AB402" s="18"/>
      <c r="AC402" s="18"/>
    </row>
    <row r="403" customFormat="false" ht="12.75" hidden="false" customHeight="true" outlineLevel="0" collapsed="false">
      <c r="A403" s="18"/>
      <c r="B403" s="18"/>
      <c r="C403" s="18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  <c r="AA403" s="18"/>
      <c r="AB403" s="18"/>
      <c r="AC403" s="18"/>
    </row>
    <row r="404" customFormat="false" ht="12.75" hidden="false" customHeight="true" outlineLevel="0" collapsed="false">
      <c r="A404" s="18"/>
      <c r="B404" s="18"/>
      <c r="C404" s="18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  <c r="AA404" s="18"/>
      <c r="AB404" s="18"/>
      <c r="AC404" s="18"/>
    </row>
    <row r="405" customFormat="false" ht="12.75" hidden="false" customHeight="true" outlineLevel="0" collapsed="false">
      <c r="A405" s="18"/>
      <c r="B405" s="18"/>
      <c r="C405" s="18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  <c r="AA405" s="18"/>
      <c r="AB405" s="18"/>
      <c r="AC405" s="18"/>
    </row>
    <row r="406" customFormat="false" ht="12.75" hidden="false" customHeight="true" outlineLevel="0" collapsed="false">
      <c r="A406" s="18"/>
      <c r="B406" s="18"/>
      <c r="C406" s="18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  <c r="AA406" s="18"/>
      <c r="AB406" s="18"/>
      <c r="AC406" s="18"/>
    </row>
    <row r="407" customFormat="false" ht="12.75" hidden="false" customHeight="true" outlineLevel="0" collapsed="false">
      <c r="A407" s="18"/>
      <c r="B407" s="18"/>
      <c r="C407" s="18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  <c r="AA407" s="18"/>
      <c r="AB407" s="18"/>
      <c r="AC407" s="18"/>
    </row>
    <row r="408" customFormat="false" ht="12.75" hidden="false" customHeight="true" outlineLevel="0" collapsed="false">
      <c r="A408" s="18"/>
      <c r="B408" s="18"/>
      <c r="C408" s="18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  <c r="AA408" s="18"/>
      <c r="AB408" s="18"/>
      <c r="AC408" s="18"/>
    </row>
    <row r="409" customFormat="false" ht="12.75" hidden="false" customHeight="true" outlineLevel="0" collapsed="false">
      <c r="A409" s="18"/>
      <c r="B409" s="18"/>
      <c r="C409" s="18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  <c r="AA409" s="18"/>
      <c r="AB409" s="18"/>
      <c r="AC409" s="18"/>
    </row>
    <row r="410" customFormat="false" ht="12.75" hidden="false" customHeight="true" outlineLevel="0" collapsed="false">
      <c r="A410" s="18"/>
      <c r="B410" s="18"/>
      <c r="C410" s="18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  <c r="AA410" s="18"/>
      <c r="AB410" s="18"/>
      <c r="AC410" s="18"/>
    </row>
    <row r="411" customFormat="false" ht="12.75" hidden="false" customHeight="true" outlineLevel="0" collapsed="false">
      <c r="A411" s="18"/>
      <c r="B411" s="18"/>
      <c r="C411" s="18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  <c r="AA411" s="18"/>
      <c r="AB411" s="18"/>
      <c r="AC411" s="18"/>
    </row>
    <row r="412" customFormat="false" ht="12.75" hidden="false" customHeight="true" outlineLevel="0" collapsed="false">
      <c r="A412" s="18"/>
      <c r="B412" s="18"/>
      <c r="C412" s="18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  <c r="AA412" s="18"/>
      <c r="AB412" s="18"/>
      <c r="AC412" s="18"/>
    </row>
    <row r="413" customFormat="false" ht="12.75" hidden="false" customHeight="true" outlineLevel="0" collapsed="false">
      <c r="A413" s="18"/>
      <c r="B413" s="18"/>
      <c r="C413" s="18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  <c r="AA413" s="18"/>
      <c r="AB413" s="18"/>
      <c r="AC413" s="18"/>
    </row>
    <row r="414" customFormat="false" ht="12.75" hidden="false" customHeight="true" outlineLevel="0" collapsed="false">
      <c r="A414" s="18"/>
      <c r="B414" s="18"/>
      <c r="C414" s="18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  <c r="AA414" s="18"/>
      <c r="AB414" s="18"/>
      <c r="AC414" s="18"/>
    </row>
    <row r="415" customFormat="false" ht="12.75" hidden="false" customHeight="true" outlineLevel="0" collapsed="false">
      <c r="A415" s="18"/>
      <c r="B415" s="18"/>
      <c r="C415" s="18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  <c r="AA415" s="18"/>
      <c r="AB415" s="18"/>
      <c r="AC415" s="18"/>
    </row>
    <row r="416" customFormat="false" ht="12.75" hidden="false" customHeight="true" outlineLevel="0" collapsed="false">
      <c r="A416" s="18"/>
      <c r="B416" s="18"/>
      <c r="C416" s="18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  <c r="AA416" s="18"/>
      <c r="AB416" s="18"/>
      <c r="AC416" s="18"/>
    </row>
    <row r="417" customFormat="false" ht="12.75" hidden="false" customHeight="true" outlineLevel="0" collapsed="false">
      <c r="A417" s="18"/>
      <c r="B417" s="18"/>
      <c r="C417" s="18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  <c r="AA417" s="18"/>
      <c r="AB417" s="18"/>
      <c r="AC417" s="18"/>
    </row>
    <row r="418" customFormat="false" ht="12.75" hidden="false" customHeight="true" outlineLevel="0" collapsed="false">
      <c r="A418" s="18"/>
      <c r="B418" s="18"/>
      <c r="C418" s="18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  <c r="AA418" s="18"/>
      <c r="AB418" s="18"/>
      <c r="AC418" s="18"/>
    </row>
    <row r="419" customFormat="false" ht="12.75" hidden="false" customHeight="true" outlineLevel="0" collapsed="false">
      <c r="A419" s="18"/>
      <c r="B419" s="18"/>
      <c r="C419" s="18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  <c r="AA419" s="18"/>
      <c r="AB419" s="18"/>
      <c r="AC419" s="18"/>
    </row>
    <row r="420" customFormat="false" ht="12.75" hidden="false" customHeight="true" outlineLevel="0" collapsed="false">
      <c r="A420" s="18"/>
      <c r="B420" s="18"/>
      <c r="C420" s="18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  <c r="AA420" s="18"/>
      <c r="AB420" s="18"/>
      <c r="AC420" s="18"/>
    </row>
    <row r="421" customFormat="false" ht="12.75" hidden="false" customHeight="true" outlineLevel="0" collapsed="false">
      <c r="A421" s="18"/>
      <c r="B421" s="18"/>
      <c r="C421" s="18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  <c r="AA421" s="18"/>
      <c r="AB421" s="18"/>
      <c r="AC421" s="18"/>
    </row>
    <row r="422" customFormat="false" ht="12.75" hidden="false" customHeight="true" outlineLevel="0" collapsed="false">
      <c r="A422" s="18"/>
      <c r="B422" s="18"/>
      <c r="C422" s="18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  <c r="AA422" s="18"/>
      <c r="AB422" s="18"/>
      <c r="AC422" s="18"/>
    </row>
    <row r="423" customFormat="false" ht="12.75" hidden="false" customHeight="true" outlineLevel="0" collapsed="false">
      <c r="A423" s="18"/>
      <c r="B423" s="18"/>
      <c r="C423" s="18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  <c r="AA423" s="18"/>
      <c r="AB423" s="18"/>
      <c r="AC423" s="18"/>
    </row>
    <row r="424" customFormat="false" ht="12.75" hidden="false" customHeight="true" outlineLevel="0" collapsed="false">
      <c r="A424" s="18"/>
      <c r="B424" s="18"/>
      <c r="C424" s="18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  <c r="AA424" s="18"/>
      <c r="AB424" s="18"/>
      <c r="AC424" s="18"/>
    </row>
    <row r="425" customFormat="false" ht="12.75" hidden="false" customHeight="true" outlineLevel="0" collapsed="false">
      <c r="A425" s="18"/>
      <c r="B425" s="18"/>
      <c r="C425" s="18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  <c r="AA425" s="18"/>
      <c r="AB425" s="18"/>
      <c r="AC425" s="18"/>
    </row>
    <row r="426" customFormat="false" ht="12.75" hidden="false" customHeight="true" outlineLevel="0" collapsed="false">
      <c r="A426" s="18"/>
      <c r="B426" s="18"/>
      <c r="C426" s="18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  <c r="AA426" s="18"/>
      <c r="AB426" s="18"/>
      <c r="AC426" s="18"/>
    </row>
    <row r="427" customFormat="false" ht="12.75" hidden="false" customHeight="true" outlineLevel="0" collapsed="false">
      <c r="A427" s="18"/>
      <c r="B427" s="18"/>
      <c r="C427" s="18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  <c r="AA427" s="18"/>
      <c r="AB427" s="18"/>
      <c r="AC427" s="18"/>
    </row>
    <row r="428" customFormat="false" ht="12.75" hidden="false" customHeight="true" outlineLevel="0" collapsed="false">
      <c r="A428" s="18"/>
      <c r="B428" s="18"/>
      <c r="C428" s="18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  <c r="AA428" s="18"/>
      <c r="AB428" s="18"/>
      <c r="AC428" s="18"/>
    </row>
    <row r="429" customFormat="false" ht="12.75" hidden="false" customHeight="true" outlineLevel="0" collapsed="false">
      <c r="A429" s="18"/>
      <c r="B429" s="18"/>
      <c r="C429" s="18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  <c r="AA429" s="18"/>
      <c r="AB429" s="18"/>
      <c r="AC429" s="18"/>
    </row>
    <row r="430" customFormat="false" ht="12.75" hidden="false" customHeight="true" outlineLevel="0" collapsed="false">
      <c r="A430" s="18"/>
      <c r="B430" s="18"/>
      <c r="C430" s="18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  <c r="AA430" s="18"/>
      <c r="AB430" s="18"/>
      <c r="AC430" s="18"/>
    </row>
    <row r="431" customFormat="false" ht="12.75" hidden="false" customHeight="true" outlineLevel="0" collapsed="false">
      <c r="A431" s="18"/>
      <c r="B431" s="18"/>
      <c r="C431" s="18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  <c r="AA431" s="18"/>
      <c r="AB431" s="18"/>
      <c r="AC431" s="18"/>
    </row>
    <row r="432" customFormat="false" ht="12.75" hidden="false" customHeight="true" outlineLevel="0" collapsed="false">
      <c r="A432" s="18"/>
      <c r="B432" s="18"/>
      <c r="C432" s="18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  <c r="AA432" s="18"/>
      <c r="AB432" s="18"/>
      <c r="AC432" s="18"/>
    </row>
    <row r="433" customFormat="false" ht="12.75" hidden="false" customHeight="true" outlineLevel="0" collapsed="false">
      <c r="A433" s="18"/>
      <c r="B433" s="18"/>
      <c r="C433" s="18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  <c r="AA433" s="18"/>
      <c r="AB433" s="18"/>
      <c r="AC433" s="18"/>
    </row>
    <row r="434" customFormat="false" ht="12.75" hidden="false" customHeight="true" outlineLevel="0" collapsed="false">
      <c r="A434" s="18"/>
      <c r="B434" s="18"/>
      <c r="C434" s="18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  <c r="AA434" s="18"/>
      <c r="AB434" s="18"/>
      <c r="AC434" s="18"/>
    </row>
    <row r="435" customFormat="false" ht="12.75" hidden="false" customHeight="true" outlineLevel="0" collapsed="false">
      <c r="A435" s="18"/>
      <c r="B435" s="18"/>
      <c r="C435" s="18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  <c r="AA435" s="18"/>
      <c r="AB435" s="18"/>
      <c r="AC435" s="18"/>
    </row>
    <row r="436" customFormat="false" ht="12.75" hidden="false" customHeight="true" outlineLevel="0" collapsed="false">
      <c r="A436" s="18"/>
      <c r="B436" s="18"/>
      <c r="C436" s="18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  <c r="AA436" s="18"/>
      <c r="AB436" s="18"/>
      <c r="AC436" s="18"/>
    </row>
    <row r="437" customFormat="false" ht="12.75" hidden="false" customHeight="true" outlineLevel="0" collapsed="false">
      <c r="A437" s="18"/>
      <c r="B437" s="18"/>
      <c r="C437" s="18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  <c r="AA437" s="18"/>
      <c r="AB437" s="18"/>
      <c r="AC437" s="18"/>
    </row>
    <row r="438" customFormat="false" ht="12.75" hidden="false" customHeight="true" outlineLevel="0" collapsed="false">
      <c r="A438" s="18"/>
      <c r="B438" s="18"/>
      <c r="C438" s="18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  <c r="AA438" s="18"/>
      <c r="AB438" s="18"/>
      <c r="AC438" s="18"/>
    </row>
    <row r="439" customFormat="false" ht="12.75" hidden="false" customHeight="true" outlineLevel="0" collapsed="false">
      <c r="A439" s="18"/>
      <c r="B439" s="18"/>
      <c r="C439" s="18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  <c r="AA439" s="18"/>
      <c r="AB439" s="18"/>
      <c r="AC439" s="18"/>
    </row>
    <row r="440" customFormat="false" ht="12.75" hidden="false" customHeight="true" outlineLevel="0" collapsed="false">
      <c r="A440" s="18"/>
      <c r="B440" s="18"/>
      <c r="C440" s="18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  <c r="AA440" s="18"/>
      <c r="AB440" s="18"/>
      <c r="AC440" s="18"/>
    </row>
    <row r="441" customFormat="false" ht="12.75" hidden="false" customHeight="true" outlineLevel="0" collapsed="false">
      <c r="A441" s="18"/>
      <c r="B441" s="18"/>
      <c r="C441" s="18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  <c r="AA441" s="18"/>
      <c r="AB441" s="18"/>
      <c r="AC441" s="18"/>
    </row>
    <row r="442" customFormat="false" ht="12.75" hidden="false" customHeight="true" outlineLevel="0" collapsed="false">
      <c r="A442" s="18"/>
      <c r="B442" s="18"/>
      <c r="C442" s="18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  <c r="AA442" s="18"/>
      <c r="AB442" s="18"/>
      <c r="AC442" s="18"/>
    </row>
    <row r="443" customFormat="false" ht="12.75" hidden="false" customHeight="true" outlineLevel="0" collapsed="false">
      <c r="A443" s="18"/>
      <c r="B443" s="18"/>
      <c r="C443" s="18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  <c r="AA443" s="18"/>
      <c r="AB443" s="18"/>
      <c r="AC443" s="18"/>
    </row>
    <row r="444" customFormat="false" ht="12.75" hidden="false" customHeight="true" outlineLevel="0" collapsed="false">
      <c r="A444" s="18"/>
      <c r="B444" s="18"/>
      <c r="C444" s="18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  <c r="AA444" s="18"/>
      <c r="AB444" s="18"/>
      <c r="AC444" s="18"/>
    </row>
    <row r="445" customFormat="false" ht="12.75" hidden="false" customHeight="true" outlineLevel="0" collapsed="false">
      <c r="A445" s="18"/>
      <c r="B445" s="18"/>
      <c r="C445" s="18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  <c r="AA445" s="18"/>
      <c r="AB445" s="18"/>
      <c r="AC445" s="18"/>
    </row>
    <row r="446" customFormat="false" ht="12.75" hidden="false" customHeight="true" outlineLevel="0" collapsed="false">
      <c r="A446" s="18"/>
      <c r="B446" s="18"/>
      <c r="C446" s="18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  <c r="AA446" s="18"/>
      <c r="AB446" s="18"/>
      <c r="AC446" s="18"/>
    </row>
    <row r="447" customFormat="false" ht="12.75" hidden="false" customHeight="true" outlineLevel="0" collapsed="false">
      <c r="A447" s="18"/>
      <c r="B447" s="18"/>
      <c r="C447" s="18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  <c r="AA447" s="18"/>
      <c r="AB447" s="18"/>
      <c r="AC447" s="18"/>
    </row>
    <row r="448" customFormat="false" ht="12.75" hidden="false" customHeight="true" outlineLevel="0" collapsed="false">
      <c r="A448" s="18"/>
      <c r="B448" s="18"/>
      <c r="C448" s="18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  <c r="AA448" s="18"/>
      <c r="AB448" s="18"/>
      <c r="AC448" s="18"/>
    </row>
    <row r="449" customFormat="false" ht="12.75" hidden="false" customHeight="true" outlineLevel="0" collapsed="false">
      <c r="A449" s="18"/>
      <c r="B449" s="18"/>
      <c r="C449" s="18"/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  <c r="AA449" s="18"/>
      <c r="AB449" s="18"/>
      <c r="AC449" s="18"/>
    </row>
    <row r="450" customFormat="false" ht="12.75" hidden="false" customHeight="true" outlineLevel="0" collapsed="false">
      <c r="A450" s="18"/>
      <c r="B450" s="18"/>
      <c r="C450" s="18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  <c r="AA450" s="18"/>
      <c r="AB450" s="18"/>
      <c r="AC450" s="18"/>
    </row>
    <row r="451" customFormat="false" ht="12.75" hidden="false" customHeight="true" outlineLevel="0" collapsed="false">
      <c r="A451" s="18"/>
      <c r="B451" s="18"/>
      <c r="C451" s="18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  <c r="AA451" s="18"/>
      <c r="AB451" s="18"/>
      <c r="AC451" s="18"/>
    </row>
    <row r="452" customFormat="false" ht="12.75" hidden="false" customHeight="true" outlineLevel="0" collapsed="false">
      <c r="A452" s="18"/>
      <c r="B452" s="18"/>
      <c r="C452" s="18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  <c r="AA452" s="18"/>
      <c r="AB452" s="18"/>
      <c r="AC452" s="18"/>
    </row>
    <row r="453" customFormat="false" ht="12.75" hidden="false" customHeight="true" outlineLevel="0" collapsed="false">
      <c r="A453" s="18"/>
      <c r="B453" s="18"/>
      <c r="C453" s="18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  <c r="AA453" s="18"/>
      <c r="AB453" s="18"/>
      <c r="AC453" s="18"/>
    </row>
    <row r="454" customFormat="false" ht="12.75" hidden="false" customHeight="true" outlineLevel="0" collapsed="false">
      <c r="A454" s="18"/>
      <c r="B454" s="18"/>
      <c r="C454" s="18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  <c r="AA454" s="18"/>
      <c r="AB454" s="18"/>
      <c r="AC454" s="18"/>
    </row>
    <row r="455" customFormat="false" ht="12.75" hidden="false" customHeight="true" outlineLevel="0" collapsed="false">
      <c r="A455" s="18"/>
      <c r="B455" s="18"/>
      <c r="C455" s="18"/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  <c r="AA455" s="18"/>
      <c r="AB455" s="18"/>
      <c r="AC455" s="18"/>
    </row>
    <row r="456" customFormat="false" ht="12.75" hidden="false" customHeight="true" outlineLevel="0" collapsed="false">
      <c r="A456" s="18"/>
      <c r="B456" s="18"/>
      <c r="C456" s="18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  <c r="AA456" s="18"/>
      <c r="AB456" s="18"/>
      <c r="AC456" s="18"/>
    </row>
    <row r="457" customFormat="false" ht="12.75" hidden="false" customHeight="true" outlineLevel="0" collapsed="false">
      <c r="A457" s="18"/>
      <c r="B457" s="18"/>
      <c r="C457" s="18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  <c r="AA457" s="18"/>
      <c r="AB457" s="18"/>
      <c r="AC457" s="18"/>
    </row>
    <row r="458" customFormat="false" ht="12.75" hidden="false" customHeight="true" outlineLevel="0" collapsed="false">
      <c r="A458" s="18"/>
      <c r="B458" s="18"/>
      <c r="C458" s="18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  <c r="AA458" s="18"/>
      <c r="AB458" s="18"/>
      <c r="AC458" s="18"/>
    </row>
    <row r="459" customFormat="false" ht="12.75" hidden="false" customHeight="true" outlineLevel="0" collapsed="false">
      <c r="A459" s="18"/>
      <c r="B459" s="18"/>
      <c r="C459" s="18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  <c r="AA459" s="18"/>
      <c r="AB459" s="18"/>
      <c r="AC459" s="18"/>
    </row>
    <row r="460" customFormat="false" ht="12.75" hidden="false" customHeight="true" outlineLevel="0" collapsed="false">
      <c r="A460" s="18"/>
      <c r="B460" s="18"/>
      <c r="C460" s="18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  <c r="AA460" s="18"/>
      <c r="AB460" s="18"/>
      <c r="AC460" s="18"/>
    </row>
    <row r="461" customFormat="false" ht="12.75" hidden="false" customHeight="true" outlineLevel="0" collapsed="false">
      <c r="A461" s="18"/>
      <c r="B461" s="18"/>
      <c r="C461" s="18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  <c r="AA461" s="18"/>
      <c r="AB461" s="18"/>
      <c r="AC461" s="18"/>
    </row>
    <row r="462" customFormat="false" ht="12.75" hidden="false" customHeight="true" outlineLevel="0" collapsed="false">
      <c r="A462" s="18"/>
      <c r="B462" s="18"/>
      <c r="C462" s="18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  <c r="AA462" s="18"/>
      <c r="AB462" s="18"/>
      <c r="AC462" s="18"/>
    </row>
    <row r="463" customFormat="false" ht="12.75" hidden="false" customHeight="true" outlineLevel="0" collapsed="false">
      <c r="A463" s="18"/>
      <c r="B463" s="18"/>
      <c r="C463" s="18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  <c r="AA463" s="18"/>
      <c r="AB463" s="18"/>
      <c r="AC463" s="18"/>
    </row>
    <row r="464" customFormat="false" ht="12.75" hidden="false" customHeight="true" outlineLevel="0" collapsed="false">
      <c r="A464" s="18"/>
      <c r="B464" s="18"/>
      <c r="C464" s="18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  <c r="AA464" s="18"/>
      <c r="AB464" s="18"/>
      <c r="AC464" s="18"/>
    </row>
    <row r="465" customFormat="false" ht="12.75" hidden="false" customHeight="true" outlineLevel="0" collapsed="false">
      <c r="A465" s="18"/>
      <c r="B465" s="18"/>
      <c r="C465" s="18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  <c r="AA465" s="18"/>
      <c r="AB465" s="18"/>
      <c r="AC465" s="18"/>
    </row>
    <row r="466" customFormat="false" ht="12.75" hidden="false" customHeight="true" outlineLevel="0" collapsed="false">
      <c r="A466" s="18"/>
      <c r="B466" s="18"/>
      <c r="C466" s="18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  <c r="AA466" s="18"/>
      <c r="AB466" s="18"/>
      <c r="AC466" s="18"/>
    </row>
    <row r="467" customFormat="false" ht="12.75" hidden="false" customHeight="true" outlineLevel="0" collapsed="false">
      <c r="A467" s="18"/>
      <c r="B467" s="18"/>
      <c r="C467" s="18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  <c r="AA467" s="18"/>
      <c r="AB467" s="18"/>
      <c r="AC467" s="18"/>
    </row>
    <row r="468" customFormat="false" ht="12.75" hidden="false" customHeight="true" outlineLevel="0" collapsed="false">
      <c r="A468" s="18"/>
      <c r="B468" s="18"/>
      <c r="C468" s="18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  <c r="AA468" s="18"/>
      <c r="AB468" s="18"/>
      <c r="AC468" s="18"/>
    </row>
    <row r="469" customFormat="false" ht="12.75" hidden="false" customHeight="true" outlineLevel="0" collapsed="false">
      <c r="A469" s="18"/>
      <c r="B469" s="18"/>
      <c r="C469" s="18"/>
      <c r="D469" s="18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  <c r="AA469" s="18"/>
      <c r="AB469" s="18"/>
      <c r="AC469" s="18"/>
    </row>
    <row r="470" customFormat="false" ht="12.75" hidden="false" customHeight="true" outlineLevel="0" collapsed="false">
      <c r="A470" s="18"/>
      <c r="B470" s="18"/>
      <c r="C470" s="18"/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  <c r="AA470" s="18"/>
      <c r="AB470" s="18"/>
      <c r="AC470" s="18"/>
    </row>
    <row r="471" customFormat="false" ht="12.75" hidden="false" customHeight="true" outlineLevel="0" collapsed="false">
      <c r="A471" s="18"/>
      <c r="B471" s="18"/>
      <c r="C471" s="18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  <c r="AA471" s="18"/>
      <c r="AB471" s="18"/>
      <c r="AC471" s="18"/>
    </row>
    <row r="472" customFormat="false" ht="12.75" hidden="false" customHeight="true" outlineLevel="0" collapsed="false">
      <c r="A472" s="18"/>
      <c r="B472" s="18"/>
      <c r="C472" s="18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  <c r="AA472" s="18"/>
      <c r="AB472" s="18"/>
      <c r="AC472" s="18"/>
    </row>
    <row r="473" customFormat="false" ht="12.75" hidden="false" customHeight="true" outlineLevel="0" collapsed="false">
      <c r="A473" s="18"/>
      <c r="B473" s="18"/>
      <c r="C473" s="18"/>
      <c r="D473" s="18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  <c r="AA473" s="18"/>
      <c r="AB473" s="18"/>
      <c r="AC473" s="18"/>
    </row>
    <row r="474" customFormat="false" ht="12.75" hidden="false" customHeight="true" outlineLevel="0" collapsed="false">
      <c r="A474" s="18"/>
      <c r="B474" s="18"/>
      <c r="C474" s="18"/>
      <c r="D474" s="18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  <c r="AA474" s="18"/>
      <c r="AB474" s="18"/>
      <c r="AC474" s="18"/>
    </row>
    <row r="475" customFormat="false" ht="12.75" hidden="false" customHeight="true" outlineLevel="0" collapsed="false">
      <c r="A475" s="18"/>
      <c r="B475" s="18"/>
      <c r="C475" s="18"/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  <c r="AA475" s="18"/>
      <c r="AB475" s="18"/>
      <c r="AC475" s="18"/>
    </row>
    <row r="476" customFormat="false" ht="12.75" hidden="false" customHeight="true" outlineLevel="0" collapsed="false">
      <c r="A476" s="18"/>
      <c r="B476" s="18"/>
      <c r="C476" s="18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  <c r="AA476" s="18"/>
      <c r="AB476" s="18"/>
      <c r="AC476" s="18"/>
    </row>
    <row r="477" customFormat="false" ht="12.75" hidden="false" customHeight="true" outlineLevel="0" collapsed="false">
      <c r="A477" s="18"/>
      <c r="B477" s="18"/>
      <c r="C477" s="18"/>
      <c r="D477" s="18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  <c r="AA477" s="18"/>
      <c r="AB477" s="18"/>
      <c r="AC477" s="18"/>
    </row>
    <row r="478" customFormat="false" ht="12.75" hidden="false" customHeight="true" outlineLevel="0" collapsed="false">
      <c r="A478" s="18"/>
      <c r="B478" s="18"/>
      <c r="C478" s="18"/>
      <c r="D478" s="18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  <c r="AA478" s="18"/>
      <c r="AB478" s="18"/>
      <c r="AC478" s="18"/>
    </row>
    <row r="479" customFormat="false" ht="12.75" hidden="false" customHeight="true" outlineLevel="0" collapsed="false">
      <c r="A479" s="18"/>
      <c r="B479" s="18"/>
      <c r="C479" s="18"/>
      <c r="D479" s="18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  <c r="AA479" s="18"/>
      <c r="AB479" s="18"/>
      <c r="AC479" s="18"/>
    </row>
    <row r="480" customFormat="false" ht="12.75" hidden="false" customHeight="true" outlineLevel="0" collapsed="false">
      <c r="A480" s="18"/>
      <c r="B480" s="18"/>
      <c r="C480" s="18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  <c r="AA480" s="18"/>
      <c r="AB480" s="18"/>
      <c r="AC480" s="18"/>
    </row>
    <row r="481" customFormat="false" ht="12.75" hidden="false" customHeight="true" outlineLevel="0" collapsed="false">
      <c r="A481" s="18"/>
      <c r="B481" s="18"/>
      <c r="C481" s="18"/>
      <c r="D481" s="18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  <c r="AA481" s="18"/>
      <c r="AB481" s="18"/>
      <c r="AC481" s="18"/>
    </row>
    <row r="482" customFormat="false" ht="12.75" hidden="false" customHeight="true" outlineLevel="0" collapsed="false">
      <c r="A482" s="18"/>
      <c r="B482" s="18"/>
      <c r="C482" s="18"/>
      <c r="D482" s="18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  <c r="AA482" s="18"/>
      <c r="AB482" s="18"/>
      <c r="AC482" s="18"/>
    </row>
    <row r="483" customFormat="false" ht="12.75" hidden="false" customHeight="true" outlineLevel="0" collapsed="false">
      <c r="A483" s="18"/>
      <c r="B483" s="18"/>
      <c r="C483" s="18"/>
      <c r="D483" s="18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  <c r="AA483" s="18"/>
      <c r="AB483" s="18"/>
      <c r="AC483" s="18"/>
    </row>
    <row r="484" customFormat="false" ht="12.75" hidden="false" customHeight="true" outlineLevel="0" collapsed="false">
      <c r="A484" s="18"/>
      <c r="B484" s="18"/>
      <c r="C484" s="18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  <c r="AA484" s="18"/>
      <c r="AB484" s="18"/>
      <c r="AC484" s="18"/>
    </row>
    <row r="485" customFormat="false" ht="12.75" hidden="false" customHeight="true" outlineLevel="0" collapsed="false">
      <c r="A485" s="18"/>
      <c r="B485" s="18"/>
      <c r="C485" s="18"/>
      <c r="D485" s="18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  <c r="AA485" s="18"/>
      <c r="AB485" s="18"/>
      <c r="AC485" s="18"/>
    </row>
    <row r="486" customFormat="false" ht="12.75" hidden="false" customHeight="true" outlineLevel="0" collapsed="false">
      <c r="A486" s="18"/>
      <c r="B486" s="18"/>
      <c r="C486" s="18"/>
      <c r="D486" s="18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  <c r="AA486" s="18"/>
      <c r="AB486" s="18"/>
      <c r="AC486" s="18"/>
    </row>
    <row r="487" customFormat="false" ht="12.75" hidden="false" customHeight="true" outlineLevel="0" collapsed="false">
      <c r="A487" s="18"/>
      <c r="B487" s="18"/>
      <c r="C487" s="18"/>
      <c r="D487" s="18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  <c r="AA487" s="18"/>
      <c r="AB487" s="18"/>
      <c r="AC487" s="18"/>
    </row>
    <row r="488" customFormat="false" ht="12.75" hidden="false" customHeight="true" outlineLevel="0" collapsed="false">
      <c r="A488" s="18"/>
      <c r="B488" s="18"/>
      <c r="C488" s="18"/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  <c r="AA488" s="18"/>
      <c r="AB488" s="18"/>
      <c r="AC488" s="18"/>
    </row>
    <row r="489" customFormat="false" ht="12.75" hidden="false" customHeight="true" outlineLevel="0" collapsed="false">
      <c r="A489" s="18"/>
      <c r="B489" s="18"/>
      <c r="C489" s="18"/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  <c r="AA489" s="18"/>
      <c r="AB489" s="18"/>
      <c r="AC489" s="18"/>
    </row>
    <row r="490" customFormat="false" ht="12.75" hidden="false" customHeight="true" outlineLevel="0" collapsed="false">
      <c r="A490" s="18"/>
      <c r="B490" s="18"/>
      <c r="C490" s="18"/>
      <c r="D490" s="18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  <c r="AA490" s="18"/>
      <c r="AB490" s="18"/>
      <c r="AC490" s="18"/>
    </row>
    <row r="491" customFormat="false" ht="12.75" hidden="false" customHeight="true" outlineLevel="0" collapsed="false">
      <c r="A491" s="18"/>
      <c r="B491" s="18"/>
      <c r="C491" s="18"/>
      <c r="D491" s="18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  <c r="AA491" s="18"/>
      <c r="AB491" s="18"/>
      <c r="AC491" s="18"/>
    </row>
    <row r="492" customFormat="false" ht="12.75" hidden="false" customHeight="true" outlineLevel="0" collapsed="false">
      <c r="A492" s="18"/>
      <c r="B492" s="18"/>
      <c r="C492" s="18"/>
      <c r="D492" s="18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  <c r="AA492" s="18"/>
      <c r="AB492" s="18"/>
      <c r="AC492" s="18"/>
    </row>
    <row r="493" customFormat="false" ht="12.75" hidden="false" customHeight="true" outlineLevel="0" collapsed="false">
      <c r="A493" s="18"/>
      <c r="B493" s="18"/>
      <c r="C493" s="18"/>
      <c r="D493" s="18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  <c r="AA493" s="18"/>
      <c r="AB493" s="18"/>
      <c r="AC493" s="18"/>
    </row>
    <row r="494" customFormat="false" ht="12.75" hidden="false" customHeight="true" outlineLevel="0" collapsed="false">
      <c r="A494" s="18"/>
      <c r="B494" s="18"/>
      <c r="C494" s="18"/>
      <c r="D494" s="18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  <c r="AA494" s="18"/>
      <c r="AB494" s="18"/>
      <c r="AC494" s="18"/>
    </row>
    <row r="495" customFormat="false" ht="12.75" hidden="false" customHeight="true" outlineLevel="0" collapsed="false">
      <c r="A495" s="18"/>
      <c r="B495" s="18"/>
      <c r="C495" s="18"/>
      <c r="D495" s="18"/>
      <c r="E495" s="18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8"/>
      <c r="AA495" s="18"/>
      <c r="AB495" s="18"/>
      <c r="AC495" s="18"/>
    </row>
    <row r="496" customFormat="false" ht="12.75" hidden="false" customHeight="true" outlineLevel="0" collapsed="false">
      <c r="A496" s="18"/>
      <c r="B496" s="18"/>
      <c r="C496" s="18"/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  <c r="AA496" s="18"/>
      <c r="AB496" s="18"/>
      <c r="AC496" s="18"/>
    </row>
    <row r="497" customFormat="false" ht="12.75" hidden="false" customHeight="true" outlineLevel="0" collapsed="false">
      <c r="A497" s="18"/>
      <c r="B497" s="18"/>
      <c r="C497" s="18"/>
      <c r="D497" s="18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  <c r="AA497" s="18"/>
      <c r="AB497" s="18"/>
      <c r="AC497" s="18"/>
    </row>
    <row r="498" customFormat="false" ht="12.75" hidden="false" customHeight="true" outlineLevel="0" collapsed="false">
      <c r="A498" s="18"/>
      <c r="B498" s="18"/>
      <c r="C498" s="18"/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  <c r="AA498" s="18"/>
      <c r="AB498" s="18"/>
      <c r="AC498" s="18"/>
    </row>
    <row r="499" customFormat="false" ht="12.75" hidden="false" customHeight="true" outlineLevel="0" collapsed="false">
      <c r="A499" s="18"/>
      <c r="B499" s="18"/>
      <c r="C499" s="18"/>
      <c r="D499" s="18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  <c r="AA499" s="18"/>
      <c r="AB499" s="18"/>
      <c r="AC499" s="18"/>
    </row>
    <row r="500" customFormat="false" ht="12.75" hidden="false" customHeight="true" outlineLevel="0" collapsed="false">
      <c r="A500" s="18"/>
      <c r="B500" s="18"/>
      <c r="C500" s="18"/>
      <c r="D500" s="18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  <c r="AA500" s="18"/>
      <c r="AB500" s="18"/>
      <c r="AC500" s="18"/>
    </row>
    <row r="501" customFormat="false" ht="12.75" hidden="false" customHeight="true" outlineLevel="0" collapsed="false">
      <c r="A501" s="18"/>
      <c r="B501" s="18"/>
      <c r="C501" s="18"/>
      <c r="D501" s="18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  <c r="AA501" s="18"/>
      <c r="AB501" s="18"/>
      <c r="AC501" s="18"/>
    </row>
    <row r="502" customFormat="false" ht="12.75" hidden="false" customHeight="true" outlineLevel="0" collapsed="false">
      <c r="A502" s="18"/>
      <c r="B502" s="18"/>
      <c r="C502" s="18"/>
      <c r="D502" s="18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  <c r="AA502" s="18"/>
      <c r="AB502" s="18"/>
      <c r="AC502" s="18"/>
    </row>
    <row r="503" customFormat="false" ht="12.75" hidden="false" customHeight="true" outlineLevel="0" collapsed="false">
      <c r="A503" s="18"/>
      <c r="B503" s="18"/>
      <c r="C503" s="18"/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  <c r="AA503" s="18"/>
      <c r="AB503" s="18"/>
      <c r="AC503" s="18"/>
    </row>
    <row r="504" customFormat="false" ht="12.75" hidden="false" customHeight="true" outlineLevel="0" collapsed="false">
      <c r="A504" s="18"/>
      <c r="B504" s="18"/>
      <c r="C504" s="18"/>
      <c r="D504" s="18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  <c r="AA504" s="18"/>
      <c r="AB504" s="18"/>
      <c r="AC504" s="18"/>
    </row>
    <row r="505" customFormat="false" ht="12.75" hidden="false" customHeight="true" outlineLevel="0" collapsed="false">
      <c r="A505" s="18"/>
      <c r="B505" s="18"/>
      <c r="C505" s="18"/>
      <c r="D505" s="18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  <c r="AA505" s="18"/>
      <c r="AB505" s="18"/>
      <c r="AC505" s="18"/>
    </row>
    <row r="506" customFormat="false" ht="12.75" hidden="false" customHeight="true" outlineLevel="0" collapsed="false">
      <c r="A506" s="18"/>
      <c r="B506" s="18"/>
      <c r="C506" s="18"/>
      <c r="D506" s="18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  <c r="AA506" s="18"/>
      <c r="AB506" s="18"/>
      <c r="AC506" s="18"/>
    </row>
    <row r="507" customFormat="false" ht="12.75" hidden="false" customHeight="true" outlineLevel="0" collapsed="false">
      <c r="A507" s="18"/>
      <c r="B507" s="18"/>
      <c r="C507" s="18"/>
      <c r="D507" s="18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  <c r="AA507" s="18"/>
      <c r="AB507" s="18"/>
      <c r="AC507" s="18"/>
    </row>
    <row r="508" customFormat="false" ht="12.75" hidden="false" customHeight="true" outlineLevel="0" collapsed="false">
      <c r="A508" s="18"/>
      <c r="B508" s="18"/>
      <c r="C508" s="18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  <c r="AA508" s="18"/>
      <c r="AB508" s="18"/>
      <c r="AC508" s="18"/>
    </row>
    <row r="509" customFormat="false" ht="12.75" hidden="false" customHeight="true" outlineLevel="0" collapsed="false">
      <c r="A509" s="18"/>
      <c r="B509" s="18"/>
      <c r="C509" s="18"/>
      <c r="D509" s="18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  <c r="AA509" s="18"/>
      <c r="AB509" s="18"/>
      <c r="AC509" s="18"/>
    </row>
    <row r="510" customFormat="false" ht="12.75" hidden="false" customHeight="true" outlineLevel="0" collapsed="false">
      <c r="A510" s="18"/>
      <c r="B510" s="18"/>
      <c r="C510" s="18"/>
      <c r="D510" s="18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  <c r="AA510" s="18"/>
      <c r="AB510" s="18"/>
      <c r="AC510" s="18"/>
    </row>
    <row r="511" customFormat="false" ht="12.75" hidden="false" customHeight="true" outlineLevel="0" collapsed="false">
      <c r="A511" s="18"/>
      <c r="B511" s="18"/>
      <c r="C511" s="18"/>
      <c r="D511" s="18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  <c r="AA511" s="18"/>
      <c r="AB511" s="18"/>
      <c r="AC511" s="18"/>
    </row>
    <row r="512" customFormat="false" ht="12.75" hidden="false" customHeight="true" outlineLevel="0" collapsed="false">
      <c r="A512" s="18"/>
      <c r="B512" s="18"/>
      <c r="C512" s="18"/>
      <c r="D512" s="18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  <c r="AA512" s="18"/>
      <c r="AB512" s="18"/>
      <c r="AC512" s="18"/>
    </row>
    <row r="513" customFormat="false" ht="12.75" hidden="false" customHeight="true" outlineLevel="0" collapsed="false">
      <c r="A513" s="18"/>
      <c r="B513" s="18"/>
      <c r="C513" s="18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  <c r="AA513" s="18"/>
      <c r="AB513" s="18"/>
      <c r="AC513" s="18"/>
    </row>
    <row r="514" customFormat="false" ht="12.75" hidden="false" customHeight="true" outlineLevel="0" collapsed="false">
      <c r="A514" s="18"/>
      <c r="B514" s="18"/>
      <c r="C514" s="18"/>
      <c r="D514" s="18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  <c r="AA514" s="18"/>
      <c r="AB514" s="18"/>
      <c r="AC514" s="18"/>
    </row>
    <row r="515" customFormat="false" ht="12.75" hidden="false" customHeight="true" outlineLevel="0" collapsed="false">
      <c r="A515" s="18"/>
      <c r="B515" s="18"/>
      <c r="C515" s="18"/>
      <c r="D515" s="18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  <c r="AA515" s="18"/>
      <c r="AB515" s="18"/>
      <c r="AC515" s="18"/>
    </row>
    <row r="516" customFormat="false" ht="12.75" hidden="false" customHeight="true" outlineLevel="0" collapsed="false">
      <c r="A516" s="18"/>
      <c r="B516" s="18"/>
      <c r="C516" s="18"/>
      <c r="D516" s="18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  <c r="AA516" s="18"/>
      <c r="AB516" s="18"/>
      <c r="AC516" s="18"/>
    </row>
    <row r="517" customFormat="false" ht="12.75" hidden="false" customHeight="true" outlineLevel="0" collapsed="false">
      <c r="A517" s="18"/>
      <c r="B517" s="18"/>
      <c r="C517" s="18"/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  <c r="AA517" s="18"/>
      <c r="AB517" s="18"/>
      <c r="AC517" s="18"/>
    </row>
    <row r="518" customFormat="false" ht="12.75" hidden="false" customHeight="true" outlineLevel="0" collapsed="false">
      <c r="A518" s="18"/>
      <c r="B518" s="18"/>
      <c r="C518" s="18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  <c r="AA518" s="18"/>
      <c r="AB518" s="18"/>
      <c r="AC518" s="18"/>
    </row>
    <row r="519" customFormat="false" ht="12.75" hidden="false" customHeight="true" outlineLevel="0" collapsed="false">
      <c r="A519" s="18"/>
      <c r="B519" s="18"/>
      <c r="C519" s="18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  <c r="AA519" s="18"/>
      <c r="AB519" s="18"/>
      <c r="AC519" s="18"/>
    </row>
    <row r="520" customFormat="false" ht="12.75" hidden="false" customHeight="true" outlineLevel="0" collapsed="false">
      <c r="A520" s="18"/>
      <c r="B520" s="18"/>
      <c r="C520" s="18"/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  <c r="AA520" s="18"/>
      <c r="AB520" s="18"/>
      <c r="AC520" s="18"/>
    </row>
    <row r="521" customFormat="false" ht="12.75" hidden="false" customHeight="true" outlineLevel="0" collapsed="false">
      <c r="A521" s="18"/>
      <c r="B521" s="18"/>
      <c r="C521" s="18"/>
      <c r="D521" s="18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  <c r="AA521" s="18"/>
      <c r="AB521" s="18"/>
      <c r="AC521" s="18"/>
    </row>
    <row r="522" customFormat="false" ht="12.75" hidden="false" customHeight="true" outlineLevel="0" collapsed="false">
      <c r="A522" s="18"/>
      <c r="B522" s="18"/>
      <c r="C522" s="18"/>
      <c r="D522" s="18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  <c r="AA522" s="18"/>
      <c r="AB522" s="18"/>
      <c r="AC522" s="18"/>
    </row>
    <row r="523" customFormat="false" ht="12.75" hidden="false" customHeight="true" outlineLevel="0" collapsed="false">
      <c r="A523" s="18"/>
      <c r="B523" s="18"/>
      <c r="C523" s="18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  <c r="AA523" s="18"/>
      <c r="AB523" s="18"/>
      <c r="AC523" s="18"/>
    </row>
    <row r="524" customFormat="false" ht="12.75" hidden="false" customHeight="true" outlineLevel="0" collapsed="false">
      <c r="A524" s="18"/>
      <c r="B524" s="18"/>
      <c r="C524" s="18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  <c r="AA524" s="18"/>
      <c r="AB524" s="18"/>
      <c r="AC524" s="18"/>
    </row>
    <row r="525" customFormat="false" ht="12.75" hidden="false" customHeight="true" outlineLevel="0" collapsed="false">
      <c r="A525" s="18"/>
      <c r="B525" s="18"/>
      <c r="C525" s="18"/>
      <c r="D525" s="18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  <c r="AA525" s="18"/>
      <c r="AB525" s="18"/>
      <c r="AC525" s="18"/>
    </row>
    <row r="526" customFormat="false" ht="12.75" hidden="false" customHeight="true" outlineLevel="0" collapsed="false">
      <c r="A526" s="18"/>
      <c r="B526" s="18"/>
      <c r="C526" s="18"/>
      <c r="D526" s="18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  <c r="AA526" s="18"/>
      <c r="AB526" s="18"/>
      <c r="AC526" s="18"/>
    </row>
    <row r="527" customFormat="false" ht="12.75" hidden="false" customHeight="true" outlineLevel="0" collapsed="false">
      <c r="A527" s="18"/>
      <c r="B527" s="18"/>
      <c r="C527" s="18"/>
      <c r="D527" s="18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  <c r="AA527" s="18"/>
      <c r="AB527" s="18"/>
      <c r="AC527" s="18"/>
    </row>
    <row r="528" customFormat="false" ht="12.75" hidden="false" customHeight="true" outlineLevel="0" collapsed="false">
      <c r="A528" s="18"/>
      <c r="B528" s="18"/>
      <c r="C528" s="18"/>
      <c r="D528" s="18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  <c r="AA528" s="18"/>
      <c r="AB528" s="18"/>
      <c r="AC528" s="18"/>
    </row>
    <row r="529" customFormat="false" ht="12.75" hidden="false" customHeight="true" outlineLevel="0" collapsed="false">
      <c r="A529" s="18"/>
      <c r="B529" s="18"/>
      <c r="C529" s="18"/>
      <c r="D529" s="18"/>
      <c r="E529" s="18"/>
      <c r="F529" s="18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8"/>
      <c r="AA529" s="18"/>
      <c r="AB529" s="18"/>
      <c r="AC529" s="18"/>
    </row>
    <row r="530" customFormat="false" ht="12.75" hidden="false" customHeight="true" outlineLevel="0" collapsed="false">
      <c r="A530" s="18"/>
      <c r="B530" s="18"/>
      <c r="C530" s="18"/>
      <c r="D530" s="18"/>
      <c r="E530" s="18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  <c r="AA530" s="18"/>
      <c r="AB530" s="18"/>
      <c r="AC530" s="18"/>
    </row>
    <row r="531" customFormat="false" ht="12.75" hidden="false" customHeight="true" outlineLevel="0" collapsed="false">
      <c r="A531" s="18"/>
      <c r="B531" s="18"/>
      <c r="C531" s="18"/>
      <c r="D531" s="18"/>
      <c r="E531" s="18"/>
      <c r="F531" s="18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  <c r="AA531" s="18"/>
      <c r="AB531" s="18"/>
      <c r="AC531" s="18"/>
    </row>
    <row r="532" customFormat="false" ht="12.75" hidden="false" customHeight="true" outlineLevel="0" collapsed="false">
      <c r="A532" s="18"/>
      <c r="B532" s="18"/>
      <c r="C532" s="18"/>
      <c r="D532" s="18"/>
      <c r="E532" s="18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  <c r="AA532" s="18"/>
      <c r="AB532" s="18"/>
      <c r="AC532" s="18"/>
    </row>
    <row r="533" customFormat="false" ht="12.75" hidden="false" customHeight="true" outlineLevel="0" collapsed="false">
      <c r="A533" s="18"/>
      <c r="B533" s="18"/>
      <c r="C533" s="18"/>
      <c r="D533" s="18"/>
      <c r="E533" s="18"/>
      <c r="F533" s="18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  <c r="AA533" s="18"/>
      <c r="AB533" s="18"/>
      <c r="AC533" s="18"/>
    </row>
    <row r="534" customFormat="false" ht="12.75" hidden="false" customHeight="true" outlineLevel="0" collapsed="false">
      <c r="A534" s="18"/>
      <c r="B534" s="18"/>
      <c r="C534" s="18"/>
      <c r="D534" s="18"/>
      <c r="E534" s="18"/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  <c r="AA534" s="18"/>
      <c r="AB534" s="18"/>
      <c r="AC534" s="18"/>
    </row>
    <row r="535" customFormat="false" ht="12.75" hidden="false" customHeight="true" outlineLevel="0" collapsed="false">
      <c r="A535" s="18"/>
      <c r="B535" s="18"/>
      <c r="C535" s="18"/>
      <c r="D535" s="18"/>
      <c r="E535" s="18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  <c r="AA535" s="18"/>
      <c r="AB535" s="18"/>
      <c r="AC535" s="18"/>
    </row>
    <row r="536" customFormat="false" ht="12.75" hidden="false" customHeight="true" outlineLevel="0" collapsed="false">
      <c r="A536" s="18"/>
      <c r="B536" s="18"/>
      <c r="C536" s="18"/>
      <c r="D536" s="18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  <c r="AA536" s="18"/>
      <c r="AB536" s="18"/>
      <c r="AC536" s="18"/>
    </row>
    <row r="537" customFormat="false" ht="12.75" hidden="false" customHeight="true" outlineLevel="0" collapsed="false">
      <c r="A537" s="18"/>
      <c r="B537" s="18"/>
      <c r="C537" s="18"/>
      <c r="D537" s="18"/>
      <c r="E537" s="18"/>
      <c r="F537" s="18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  <c r="AA537" s="18"/>
      <c r="AB537" s="18"/>
      <c r="AC537" s="18"/>
    </row>
    <row r="538" customFormat="false" ht="12.75" hidden="false" customHeight="true" outlineLevel="0" collapsed="false">
      <c r="A538" s="18"/>
      <c r="B538" s="18"/>
      <c r="C538" s="18"/>
      <c r="D538" s="18"/>
      <c r="E538" s="18"/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  <c r="AA538" s="18"/>
      <c r="AB538" s="18"/>
      <c r="AC538" s="18"/>
    </row>
    <row r="539" customFormat="false" ht="12.75" hidden="false" customHeight="true" outlineLevel="0" collapsed="false">
      <c r="A539" s="18"/>
      <c r="B539" s="18"/>
      <c r="C539" s="18"/>
      <c r="D539" s="18"/>
      <c r="E539" s="18"/>
      <c r="F539" s="18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  <c r="AA539" s="18"/>
      <c r="AB539" s="18"/>
      <c r="AC539" s="18"/>
    </row>
    <row r="540" customFormat="false" ht="12.75" hidden="false" customHeight="true" outlineLevel="0" collapsed="false">
      <c r="A540" s="18"/>
      <c r="B540" s="18"/>
      <c r="C540" s="18"/>
      <c r="D540" s="18"/>
      <c r="E540" s="18"/>
      <c r="F540" s="18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8"/>
      <c r="AA540" s="18"/>
      <c r="AB540" s="18"/>
      <c r="AC540" s="18"/>
    </row>
    <row r="541" customFormat="false" ht="12.75" hidden="false" customHeight="true" outlineLevel="0" collapsed="false">
      <c r="A541" s="18"/>
      <c r="B541" s="18"/>
      <c r="C541" s="18"/>
      <c r="D541" s="18"/>
      <c r="E541" s="18"/>
      <c r="F541" s="18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  <c r="AA541" s="18"/>
      <c r="AB541" s="18"/>
      <c r="AC541" s="18"/>
    </row>
    <row r="542" customFormat="false" ht="12.75" hidden="false" customHeight="true" outlineLevel="0" collapsed="false">
      <c r="A542" s="18"/>
      <c r="B542" s="18"/>
      <c r="C542" s="18"/>
      <c r="D542" s="18"/>
      <c r="E542" s="18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  <c r="AA542" s="18"/>
      <c r="AB542" s="18"/>
      <c r="AC542" s="18"/>
    </row>
    <row r="543" customFormat="false" ht="12.75" hidden="false" customHeight="true" outlineLevel="0" collapsed="false">
      <c r="A543" s="18"/>
      <c r="B543" s="18"/>
      <c r="C543" s="18"/>
      <c r="D543" s="18"/>
      <c r="E543" s="18"/>
      <c r="F543" s="18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  <c r="AA543" s="18"/>
      <c r="AB543" s="18"/>
      <c r="AC543" s="18"/>
    </row>
    <row r="544" customFormat="false" ht="12.75" hidden="false" customHeight="true" outlineLevel="0" collapsed="false">
      <c r="A544" s="18"/>
      <c r="B544" s="18"/>
      <c r="C544" s="18"/>
      <c r="D544" s="18"/>
      <c r="E544" s="18"/>
      <c r="F544" s="18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  <c r="AA544" s="18"/>
      <c r="AB544" s="18"/>
      <c r="AC544" s="18"/>
    </row>
    <row r="545" customFormat="false" ht="12.75" hidden="false" customHeight="true" outlineLevel="0" collapsed="false">
      <c r="A545" s="18"/>
      <c r="B545" s="18"/>
      <c r="C545" s="18"/>
      <c r="D545" s="18"/>
      <c r="E545" s="18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  <c r="AA545" s="18"/>
      <c r="AB545" s="18"/>
      <c r="AC545" s="18"/>
    </row>
    <row r="546" customFormat="false" ht="12.75" hidden="false" customHeight="true" outlineLevel="0" collapsed="false">
      <c r="A546" s="18"/>
      <c r="B546" s="18"/>
      <c r="C546" s="18"/>
      <c r="D546" s="18"/>
      <c r="E546" s="18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  <c r="AA546" s="18"/>
      <c r="AB546" s="18"/>
      <c r="AC546" s="18"/>
    </row>
    <row r="547" customFormat="false" ht="12.75" hidden="false" customHeight="true" outlineLevel="0" collapsed="false">
      <c r="A547" s="18"/>
      <c r="B547" s="18"/>
      <c r="C547" s="18"/>
      <c r="D547" s="18"/>
      <c r="E547" s="18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  <c r="AA547" s="18"/>
      <c r="AB547" s="18"/>
      <c r="AC547" s="18"/>
    </row>
    <row r="548" customFormat="false" ht="12.75" hidden="false" customHeight="true" outlineLevel="0" collapsed="false">
      <c r="A548" s="18"/>
      <c r="B548" s="18"/>
      <c r="C548" s="18"/>
      <c r="D548" s="18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8"/>
      <c r="AA548" s="18"/>
      <c r="AB548" s="18"/>
      <c r="AC548" s="18"/>
    </row>
    <row r="549" customFormat="false" ht="12.75" hidden="false" customHeight="true" outlineLevel="0" collapsed="false">
      <c r="A549" s="18"/>
      <c r="B549" s="18"/>
      <c r="C549" s="18"/>
      <c r="D549" s="18"/>
      <c r="E549" s="18"/>
      <c r="F549" s="18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8"/>
      <c r="AA549" s="18"/>
      <c r="AB549" s="18"/>
      <c r="AC549" s="18"/>
    </row>
    <row r="550" customFormat="false" ht="12.75" hidden="false" customHeight="true" outlineLevel="0" collapsed="false">
      <c r="A550" s="18"/>
      <c r="B550" s="18"/>
      <c r="C550" s="18"/>
      <c r="D550" s="18"/>
      <c r="E550" s="18"/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8"/>
      <c r="AA550" s="18"/>
      <c r="AB550" s="18"/>
      <c r="AC550" s="18"/>
    </row>
    <row r="551" customFormat="false" ht="12.75" hidden="false" customHeight="true" outlineLevel="0" collapsed="false">
      <c r="A551" s="18"/>
      <c r="B551" s="18"/>
      <c r="C551" s="18"/>
      <c r="D551" s="18"/>
      <c r="E551" s="18"/>
      <c r="F551" s="18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8"/>
      <c r="AA551" s="18"/>
      <c r="AB551" s="18"/>
      <c r="AC551" s="18"/>
    </row>
    <row r="552" customFormat="false" ht="12.75" hidden="false" customHeight="true" outlineLevel="0" collapsed="false">
      <c r="A552" s="18"/>
      <c r="B552" s="18"/>
      <c r="C552" s="18"/>
      <c r="D552" s="18"/>
      <c r="E552" s="18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8"/>
      <c r="AA552" s="18"/>
      <c r="AB552" s="18"/>
      <c r="AC552" s="18"/>
    </row>
    <row r="553" customFormat="false" ht="12.75" hidden="false" customHeight="true" outlineLevel="0" collapsed="false">
      <c r="A553" s="18"/>
      <c r="B553" s="18"/>
      <c r="C553" s="18"/>
      <c r="D553" s="18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8"/>
      <c r="AA553" s="18"/>
      <c r="AB553" s="18"/>
      <c r="AC553" s="18"/>
    </row>
    <row r="554" customFormat="false" ht="12.75" hidden="false" customHeight="true" outlineLevel="0" collapsed="false">
      <c r="A554" s="18"/>
      <c r="B554" s="18"/>
      <c r="C554" s="18"/>
      <c r="D554" s="18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8"/>
      <c r="AA554" s="18"/>
      <c r="AB554" s="18"/>
      <c r="AC554" s="18"/>
    </row>
    <row r="555" customFormat="false" ht="12.75" hidden="false" customHeight="true" outlineLevel="0" collapsed="false">
      <c r="A555" s="18"/>
      <c r="B555" s="18"/>
      <c r="C555" s="18"/>
      <c r="D555" s="18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  <c r="AA555" s="18"/>
      <c r="AB555" s="18"/>
      <c r="AC555" s="18"/>
    </row>
    <row r="556" customFormat="false" ht="12.75" hidden="false" customHeight="true" outlineLevel="0" collapsed="false">
      <c r="A556" s="18"/>
      <c r="B556" s="18"/>
      <c r="C556" s="18"/>
      <c r="D556" s="18"/>
      <c r="E556" s="18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  <c r="AA556" s="18"/>
      <c r="AB556" s="18"/>
      <c r="AC556" s="18"/>
    </row>
    <row r="557" customFormat="false" ht="12.75" hidden="false" customHeight="true" outlineLevel="0" collapsed="false">
      <c r="A557" s="18"/>
      <c r="B557" s="18"/>
      <c r="C557" s="18"/>
      <c r="D557" s="18"/>
      <c r="E557" s="18"/>
      <c r="F557" s="18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8"/>
      <c r="AA557" s="18"/>
      <c r="AB557" s="18"/>
      <c r="AC557" s="18"/>
    </row>
    <row r="558" customFormat="false" ht="12.75" hidden="false" customHeight="true" outlineLevel="0" collapsed="false">
      <c r="A558" s="18"/>
      <c r="B558" s="18"/>
      <c r="C558" s="18"/>
      <c r="D558" s="18"/>
      <c r="E558" s="18"/>
      <c r="F558" s="18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8"/>
      <c r="AA558" s="18"/>
      <c r="AB558" s="18"/>
      <c r="AC558" s="18"/>
    </row>
    <row r="559" customFormat="false" ht="12.75" hidden="false" customHeight="true" outlineLevel="0" collapsed="false">
      <c r="A559" s="18"/>
      <c r="B559" s="18"/>
      <c r="C559" s="18"/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  <c r="AA559" s="18"/>
      <c r="AB559" s="18"/>
      <c r="AC559" s="18"/>
    </row>
    <row r="560" customFormat="false" ht="12.75" hidden="false" customHeight="true" outlineLevel="0" collapsed="false">
      <c r="A560" s="18"/>
      <c r="B560" s="18"/>
      <c r="C560" s="18"/>
      <c r="D560" s="18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8"/>
      <c r="AA560" s="18"/>
      <c r="AB560" s="18"/>
      <c r="AC560" s="18"/>
    </row>
    <row r="561" customFormat="false" ht="12.75" hidden="false" customHeight="true" outlineLevel="0" collapsed="false">
      <c r="A561" s="18"/>
      <c r="B561" s="18"/>
      <c r="C561" s="18"/>
      <c r="D561" s="18"/>
      <c r="E561" s="18"/>
      <c r="F561" s="18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8"/>
      <c r="AA561" s="18"/>
      <c r="AB561" s="18"/>
      <c r="AC561" s="18"/>
    </row>
    <row r="562" customFormat="false" ht="12.75" hidden="false" customHeight="true" outlineLevel="0" collapsed="false">
      <c r="A562" s="18"/>
      <c r="B562" s="18"/>
      <c r="C562" s="18"/>
      <c r="D562" s="18"/>
      <c r="E562" s="18"/>
      <c r="F562" s="18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8"/>
      <c r="AA562" s="18"/>
      <c r="AB562" s="18"/>
      <c r="AC562" s="18"/>
    </row>
    <row r="563" customFormat="false" ht="12.75" hidden="false" customHeight="true" outlineLevel="0" collapsed="false">
      <c r="A563" s="18"/>
      <c r="B563" s="18"/>
      <c r="C563" s="18"/>
      <c r="D563" s="18"/>
      <c r="E563" s="18"/>
      <c r="F563" s="18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  <c r="AA563" s="18"/>
      <c r="AB563" s="18"/>
      <c r="AC563" s="18"/>
    </row>
    <row r="564" customFormat="false" ht="12.75" hidden="false" customHeight="true" outlineLevel="0" collapsed="false">
      <c r="A564" s="18"/>
      <c r="B564" s="18"/>
      <c r="C564" s="18"/>
      <c r="D564" s="18"/>
      <c r="E564" s="18"/>
      <c r="F564" s="18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  <c r="AA564" s="18"/>
      <c r="AB564" s="18"/>
      <c r="AC564" s="18"/>
    </row>
    <row r="565" customFormat="false" ht="12.75" hidden="false" customHeight="true" outlineLevel="0" collapsed="false">
      <c r="A565" s="18"/>
      <c r="B565" s="18"/>
      <c r="C565" s="18"/>
      <c r="D565" s="18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  <c r="AA565" s="18"/>
      <c r="AB565" s="18"/>
      <c r="AC565" s="18"/>
    </row>
    <row r="566" customFormat="false" ht="12.75" hidden="false" customHeight="true" outlineLevel="0" collapsed="false">
      <c r="A566" s="18"/>
      <c r="B566" s="18"/>
      <c r="C566" s="18"/>
      <c r="D566" s="18"/>
      <c r="E566" s="18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  <c r="AA566" s="18"/>
      <c r="AB566" s="18"/>
      <c r="AC566" s="18"/>
    </row>
    <row r="567" customFormat="false" ht="12.75" hidden="false" customHeight="true" outlineLevel="0" collapsed="false">
      <c r="A567" s="18"/>
      <c r="B567" s="18"/>
      <c r="C567" s="18"/>
      <c r="D567" s="18"/>
      <c r="E567" s="18"/>
      <c r="F567" s="18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  <c r="AA567" s="18"/>
      <c r="AB567" s="18"/>
      <c r="AC567" s="18"/>
    </row>
    <row r="568" customFormat="false" ht="12.75" hidden="false" customHeight="true" outlineLevel="0" collapsed="false">
      <c r="A568" s="18"/>
      <c r="B568" s="18"/>
      <c r="C568" s="18"/>
      <c r="D568" s="18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  <c r="AA568" s="18"/>
      <c r="AB568" s="18"/>
      <c r="AC568" s="18"/>
    </row>
    <row r="569" customFormat="false" ht="12.75" hidden="false" customHeight="true" outlineLevel="0" collapsed="false">
      <c r="A569" s="18"/>
      <c r="B569" s="18"/>
      <c r="C569" s="18"/>
      <c r="D569" s="18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  <c r="AA569" s="18"/>
      <c r="AB569" s="18"/>
      <c r="AC569" s="18"/>
    </row>
    <row r="570" customFormat="false" ht="12.75" hidden="false" customHeight="true" outlineLevel="0" collapsed="false">
      <c r="A570" s="18"/>
      <c r="B570" s="18"/>
      <c r="C570" s="18"/>
      <c r="D570" s="18"/>
      <c r="E570" s="18"/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  <c r="AA570" s="18"/>
      <c r="AB570" s="18"/>
      <c r="AC570" s="18"/>
    </row>
    <row r="571" customFormat="false" ht="12.75" hidden="false" customHeight="true" outlineLevel="0" collapsed="false">
      <c r="A571" s="18"/>
      <c r="B571" s="18"/>
      <c r="C571" s="18"/>
      <c r="D571" s="18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  <c r="AA571" s="18"/>
      <c r="AB571" s="18"/>
      <c r="AC571" s="18"/>
    </row>
    <row r="572" customFormat="false" ht="12.75" hidden="false" customHeight="true" outlineLevel="0" collapsed="false">
      <c r="A572" s="18"/>
      <c r="B572" s="18"/>
      <c r="C572" s="18"/>
      <c r="D572" s="18"/>
      <c r="E572" s="18"/>
      <c r="F572" s="18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  <c r="AA572" s="18"/>
      <c r="AB572" s="18"/>
      <c r="AC572" s="18"/>
    </row>
    <row r="573" customFormat="false" ht="12.75" hidden="false" customHeight="true" outlineLevel="0" collapsed="false">
      <c r="A573" s="18"/>
      <c r="B573" s="18"/>
      <c r="C573" s="18"/>
      <c r="D573" s="18"/>
      <c r="E573" s="18"/>
      <c r="F573" s="18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  <c r="AA573" s="18"/>
      <c r="AB573" s="18"/>
      <c r="AC573" s="18"/>
    </row>
    <row r="574" customFormat="false" ht="12.75" hidden="false" customHeight="true" outlineLevel="0" collapsed="false">
      <c r="A574" s="18"/>
      <c r="B574" s="18"/>
      <c r="C574" s="18"/>
      <c r="D574" s="18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  <c r="AA574" s="18"/>
      <c r="AB574" s="18"/>
      <c r="AC574" s="18"/>
    </row>
    <row r="575" customFormat="false" ht="12.75" hidden="false" customHeight="true" outlineLevel="0" collapsed="false">
      <c r="A575" s="18"/>
      <c r="B575" s="18"/>
      <c r="C575" s="18"/>
      <c r="D575" s="18"/>
      <c r="E575" s="18"/>
      <c r="F575" s="18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  <c r="AA575" s="18"/>
      <c r="AB575" s="18"/>
      <c r="AC575" s="18"/>
    </row>
    <row r="576" customFormat="false" ht="12.75" hidden="false" customHeight="true" outlineLevel="0" collapsed="false">
      <c r="A576" s="18"/>
      <c r="B576" s="18"/>
      <c r="C576" s="18"/>
      <c r="D576" s="18"/>
      <c r="E576" s="18"/>
      <c r="F576" s="18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  <c r="AA576" s="18"/>
      <c r="AB576" s="18"/>
      <c r="AC576" s="18"/>
    </row>
    <row r="577" customFormat="false" ht="12.75" hidden="false" customHeight="true" outlineLevel="0" collapsed="false">
      <c r="A577" s="18"/>
      <c r="B577" s="18"/>
      <c r="C577" s="18"/>
      <c r="D577" s="18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  <c r="AA577" s="18"/>
      <c r="AB577" s="18"/>
      <c r="AC577" s="18"/>
    </row>
    <row r="578" customFormat="false" ht="12.75" hidden="false" customHeight="true" outlineLevel="0" collapsed="false">
      <c r="A578" s="18"/>
      <c r="B578" s="18"/>
      <c r="C578" s="18"/>
      <c r="D578" s="18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  <c r="AA578" s="18"/>
      <c r="AB578" s="18"/>
      <c r="AC578" s="18"/>
    </row>
    <row r="579" customFormat="false" ht="12.75" hidden="false" customHeight="true" outlineLevel="0" collapsed="false">
      <c r="A579" s="18"/>
      <c r="B579" s="18"/>
      <c r="C579" s="18"/>
      <c r="D579" s="18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  <c r="AA579" s="18"/>
      <c r="AB579" s="18"/>
      <c r="AC579" s="18"/>
    </row>
    <row r="580" customFormat="false" ht="12.75" hidden="false" customHeight="true" outlineLevel="0" collapsed="false">
      <c r="A580" s="18"/>
      <c r="B580" s="18"/>
      <c r="C580" s="18"/>
      <c r="D580" s="18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  <c r="AA580" s="18"/>
      <c r="AB580" s="18"/>
      <c r="AC580" s="18"/>
    </row>
    <row r="581" customFormat="false" ht="12.75" hidden="false" customHeight="true" outlineLevel="0" collapsed="false">
      <c r="A581" s="18"/>
      <c r="B581" s="18"/>
      <c r="C581" s="18"/>
      <c r="D581" s="18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  <c r="AA581" s="18"/>
      <c r="AB581" s="18"/>
      <c r="AC581" s="18"/>
    </row>
    <row r="582" customFormat="false" ht="12.75" hidden="false" customHeight="true" outlineLevel="0" collapsed="false">
      <c r="A582" s="18"/>
      <c r="B582" s="18"/>
      <c r="C582" s="18"/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  <c r="AA582" s="18"/>
      <c r="AB582" s="18"/>
      <c r="AC582" s="18"/>
    </row>
    <row r="583" customFormat="false" ht="12.75" hidden="false" customHeight="true" outlineLevel="0" collapsed="false">
      <c r="A583" s="18"/>
      <c r="B583" s="18"/>
      <c r="C583" s="18"/>
      <c r="D583" s="18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  <c r="AA583" s="18"/>
      <c r="AB583" s="18"/>
      <c r="AC583" s="18"/>
    </row>
    <row r="584" customFormat="false" ht="12.75" hidden="false" customHeight="true" outlineLevel="0" collapsed="false">
      <c r="A584" s="18"/>
      <c r="B584" s="18"/>
      <c r="C584" s="18"/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  <c r="AA584" s="18"/>
      <c r="AB584" s="18"/>
      <c r="AC584" s="18"/>
    </row>
    <row r="585" customFormat="false" ht="12.75" hidden="false" customHeight="true" outlineLevel="0" collapsed="false">
      <c r="A585" s="18"/>
      <c r="B585" s="18"/>
      <c r="C585" s="18"/>
      <c r="D585" s="18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  <c r="AA585" s="18"/>
      <c r="AB585" s="18"/>
      <c r="AC585" s="18"/>
    </row>
    <row r="586" customFormat="false" ht="12.75" hidden="false" customHeight="true" outlineLevel="0" collapsed="false">
      <c r="A586" s="18"/>
      <c r="B586" s="18"/>
      <c r="C586" s="18"/>
      <c r="D586" s="18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  <c r="AA586" s="18"/>
      <c r="AB586" s="18"/>
      <c r="AC586" s="18"/>
    </row>
    <row r="587" customFormat="false" ht="12.75" hidden="false" customHeight="true" outlineLevel="0" collapsed="false">
      <c r="A587" s="18"/>
      <c r="B587" s="18"/>
      <c r="C587" s="18"/>
      <c r="D587" s="18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  <c r="AA587" s="18"/>
      <c r="AB587" s="18"/>
      <c r="AC587" s="18"/>
    </row>
    <row r="588" customFormat="false" ht="12.75" hidden="false" customHeight="true" outlineLevel="0" collapsed="false">
      <c r="A588" s="18"/>
      <c r="B588" s="18"/>
      <c r="C588" s="18"/>
      <c r="D588" s="18"/>
      <c r="E588" s="18"/>
      <c r="F588" s="18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  <c r="AA588" s="18"/>
      <c r="AB588" s="18"/>
      <c r="AC588" s="18"/>
    </row>
    <row r="589" customFormat="false" ht="12.75" hidden="false" customHeight="true" outlineLevel="0" collapsed="false">
      <c r="A589" s="18"/>
      <c r="B589" s="18"/>
      <c r="C589" s="18"/>
      <c r="D589" s="18"/>
      <c r="E589" s="18"/>
      <c r="F589" s="18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  <c r="AA589" s="18"/>
      <c r="AB589" s="18"/>
      <c r="AC589" s="18"/>
    </row>
    <row r="590" customFormat="false" ht="12.75" hidden="false" customHeight="true" outlineLevel="0" collapsed="false">
      <c r="A590" s="18"/>
      <c r="B590" s="18"/>
      <c r="C590" s="18"/>
      <c r="D590" s="18"/>
      <c r="E590" s="18"/>
      <c r="F590" s="18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  <c r="AA590" s="18"/>
      <c r="AB590" s="18"/>
      <c r="AC590" s="18"/>
    </row>
    <row r="591" customFormat="false" ht="12.75" hidden="false" customHeight="true" outlineLevel="0" collapsed="false">
      <c r="A591" s="18"/>
      <c r="B591" s="18"/>
      <c r="C591" s="18"/>
      <c r="D591" s="18"/>
      <c r="E591" s="18"/>
      <c r="F591" s="18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  <c r="AA591" s="18"/>
      <c r="AB591" s="18"/>
      <c r="AC591" s="18"/>
    </row>
    <row r="592" customFormat="false" ht="12.75" hidden="false" customHeight="true" outlineLevel="0" collapsed="false">
      <c r="A592" s="18"/>
      <c r="B592" s="18"/>
      <c r="C592" s="18"/>
      <c r="D592" s="18"/>
      <c r="E592" s="18"/>
      <c r="F592" s="18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  <c r="AA592" s="18"/>
      <c r="AB592" s="18"/>
      <c r="AC592" s="18"/>
    </row>
    <row r="593" customFormat="false" ht="12.75" hidden="false" customHeight="true" outlineLevel="0" collapsed="false">
      <c r="A593" s="18"/>
      <c r="B593" s="18"/>
      <c r="C593" s="18"/>
      <c r="D593" s="18"/>
      <c r="E593" s="18"/>
      <c r="F593" s="18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  <c r="AA593" s="18"/>
      <c r="AB593" s="18"/>
      <c r="AC593" s="18"/>
    </row>
    <row r="594" customFormat="false" ht="12.75" hidden="false" customHeight="true" outlineLevel="0" collapsed="false">
      <c r="A594" s="18"/>
      <c r="B594" s="18"/>
      <c r="C594" s="18"/>
      <c r="D594" s="18"/>
      <c r="E594" s="18"/>
      <c r="F594" s="18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  <c r="AA594" s="18"/>
      <c r="AB594" s="18"/>
      <c r="AC594" s="18"/>
    </row>
    <row r="595" customFormat="false" ht="12.75" hidden="false" customHeight="true" outlineLevel="0" collapsed="false">
      <c r="A595" s="18"/>
      <c r="B595" s="18"/>
      <c r="C595" s="18"/>
      <c r="D595" s="18"/>
      <c r="E595" s="18"/>
      <c r="F595" s="18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  <c r="AA595" s="18"/>
      <c r="AB595" s="18"/>
      <c r="AC595" s="18"/>
    </row>
    <row r="596" customFormat="false" ht="12.75" hidden="false" customHeight="true" outlineLevel="0" collapsed="false">
      <c r="A596" s="18"/>
      <c r="B596" s="18"/>
      <c r="C596" s="18"/>
      <c r="D596" s="18"/>
      <c r="E596" s="18"/>
      <c r="F596" s="18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  <c r="AA596" s="18"/>
      <c r="AB596" s="18"/>
      <c r="AC596" s="18"/>
    </row>
    <row r="597" customFormat="false" ht="12.75" hidden="false" customHeight="true" outlineLevel="0" collapsed="false">
      <c r="A597" s="18"/>
      <c r="B597" s="18"/>
      <c r="C597" s="18"/>
      <c r="D597" s="18"/>
      <c r="E597" s="18"/>
      <c r="F597" s="18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  <c r="AA597" s="18"/>
      <c r="AB597" s="18"/>
      <c r="AC597" s="18"/>
    </row>
    <row r="598" customFormat="false" ht="12.75" hidden="false" customHeight="true" outlineLevel="0" collapsed="false">
      <c r="A598" s="18"/>
      <c r="B598" s="18"/>
      <c r="C598" s="18"/>
      <c r="D598" s="18"/>
      <c r="E598" s="18"/>
      <c r="F598" s="18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  <c r="AA598" s="18"/>
      <c r="AB598" s="18"/>
      <c r="AC598" s="18"/>
    </row>
    <row r="599" customFormat="false" ht="12.75" hidden="false" customHeight="true" outlineLevel="0" collapsed="false">
      <c r="A599" s="18"/>
      <c r="B599" s="18"/>
      <c r="C599" s="18"/>
      <c r="D599" s="18"/>
      <c r="E599" s="18"/>
      <c r="F599" s="18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  <c r="AA599" s="18"/>
      <c r="AB599" s="18"/>
      <c r="AC599" s="18"/>
    </row>
    <row r="600" customFormat="false" ht="12.75" hidden="false" customHeight="true" outlineLevel="0" collapsed="false">
      <c r="A600" s="18"/>
      <c r="B600" s="18"/>
      <c r="C600" s="18"/>
      <c r="D600" s="18"/>
      <c r="E600" s="18"/>
      <c r="F600" s="18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  <c r="AA600" s="18"/>
      <c r="AB600" s="18"/>
      <c r="AC600" s="18"/>
    </row>
    <row r="601" customFormat="false" ht="12.75" hidden="false" customHeight="true" outlineLevel="0" collapsed="false">
      <c r="A601" s="18"/>
      <c r="B601" s="18"/>
      <c r="C601" s="18"/>
      <c r="D601" s="18"/>
      <c r="E601" s="18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  <c r="AA601" s="18"/>
      <c r="AB601" s="18"/>
      <c r="AC601" s="18"/>
    </row>
    <row r="602" customFormat="false" ht="12.75" hidden="false" customHeight="true" outlineLevel="0" collapsed="false">
      <c r="A602" s="18"/>
      <c r="B602" s="18"/>
      <c r="C602" s="18"/>
      <c r="D602" s="18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  <c r="AA602" s="18"/>
      <c r="AB602" s="18"/>
      <c r="AC602" s="18"/>
    </row>
    <row r="603" customFormat="false" ht="12.75" hidden="false" customHeight="true" outlineLevel="0" collapsed="false">
      <c r="A603" s="18"/>
      <c r="B603" s="18"/>
      <c r="C603" s="18"/>
      <c r="D603" s="18"/>
      <c r="E603" s="18"/>
      <c r="F603" s="18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  <c r="AA603" s="18"/>
      <c r="AB603" s="18"/>
      <c r="AC603" s="18"/>
    </row>
    <row r="604" customFormat="false" ht="12.75" hidden="false" customHeight="true" outlineLevel="0" collapsed="false">
      <c r="A604" s="18"/>
      <c r="B604" s="18"/>
      <c r="C604" s="18"/>
      <c r="D604" s="18"/>
      <c r="E604" s="18"/>
      <c r="F604" s="18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  <c r="AA604" s="18"/>
      <c r="AB604" s="18"/>
      <c r="AC604" s="18"/>
    </row>
    <row r="605" customFormat="false" ht="12.75" hidden="false" customHeight="true" outlineLevel="0" collapsed="false">
      <c r="A605" s="18"/>
      <c r="B605" s="18"/>
      <c r="C605" s="18"/>
      <c r="D605" s="18"/>
      <c r="E605" s="18"/>
      <c r="F605" s="18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  <c r="AA605" s="18"/>
      <c r="AB605" s="18"/>
      <c r="AC605" s="18"/>
    </row>
    <row r="606" customFormat="false" ht="12.75" hidden="false" customHeight="true" outlineLevel="0" collapsed="false">
      <c r="A606" s="18"/>
      <c r="B606" s="18"/>
      <c r="C606" s="18"/>
      <c r="D606" s="18"/>
      <c r="E606" s="18"/>
      <c r="F606" s="18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  <c r="AA606" s="18"/>
      <c r="AB606" s="18"/>
      <c r="AC606" s="18"/>
    </row>
    <row r="607" customFormat="false" ht="12.75" hidden="false" customHeight="true" outlineLevel="0" collapsed="false">
      <c r="A607" s="18"/>
      <c r="B607" s="18"/>
      <c r="C607" s="18"/>
      <c r="D607" s="18"/>
      <c r="E607" s="18"/>
      <c r="F607" s="18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  <c r="AA607" s="18"/>
      <c r="AB607" s="18"/>
      <c r="AC607" s="18"/>
    </row>
    <row r="608" customFormat="false" ht="12.75" hidden="false" customHeight="true" outlineLevel="0" collapsed="false">
      <c r="A608" s="18"/>
      <c r="B608" s="18"/>
      <c r="C608" s="18"/>
      <c r="D608" s="18"/>
      <c r="E608" s="18"/>
      <c r="F608" s="18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  <c r="AA608" s="18"/>
      <c r="AB608" s="18"/>
      <c r="AC608" s="18"/>
    </row>
    <row r="609" customFormat="false" ht="12.75" hidden="false" customHeight="true" outlineLevel="0" collapsed="false">
      <c r="A609" s="18"/>
      <c r="B609" s="18"/>
      <c r="C609" s="18"/>
      <c r="D609" s="18"/>
      <c r="E609" s="18"/>
      <c r="F609" s="18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  <c r="AA609" s="18"/>
      <c r="AB609" s="18"/>
      <c r="AC609" s="18"/>
    </row>
    <row r="610" customFormat="false" ht="12.75" hidden="false" customHeight="true" outlineLevel="0" collapsed="false">
      <c r="A610" s="18"/>
      <c r="B610" s="18"/>
      <c r="C610" s="18"/>
      <c r="D610" s="18"/>
      <c r="E610" s="18"/>
      <c r="F610" s="18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  <c r="AA610" s="18"/>
      <c r="AB610" s="18"/>
      <c r="AC610" s="18"/>
    </row>
    <row r="611" customFormat="false" ht="12.75" hidden="false" customHeight="true" outlineLevel="0" collapsed="false">
      <c r="A611" s="18"/>
      <c r="B611" s="18"/>
      <c r="C611" s="18"/>
      <c r="D611" s="18"/>
      <c r="E611" s="18"/>
      <c r="F611" s="18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  <c r="AA611" s="18"/>
      <c r="AB611" s="18"/>
      <c r="AC611" s="18"/>
    </row>
    <row r="612" customFormat="false" ht="12.75" hidden="false" customHeight="true" outlineLevel="0" collapsed="false">
      <c r="A612" s="18"/>
      <c r="B612" s="18"/>
      <c r="C612" s="18"/>
      <c r="D612" s="18"/>
      <c r="E612" s="18"/>
      <c r="F612" s="18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  <c r="AA612" s="18"/>
      <c r="AB612" s="18"/>
      <c r="AC612" s="18"/>
    </row>
    <row r="613" customFormat="false" ht="12.75" hidden="false" customHeight="true" outlineLevel="0" collapsed="false">
      <c r="A613" s="18"/>
      <c r="B613" s="18"/>
      <c r="C613" s="18"/>
      <c r="D613" s="18"/>
      <c r="E613" s="18"/>
      <c r="F613" s="18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  <c r="AA613" s="18"/>
      <c r="AB613" s="18"/>
      <c r="AC613" s="18"/>
    </row>
    <row r="614" customFormat="false" ht="12.75" hidden="false" customHeight="true" outlineLevel="0" collapsed="false">
      <c r="A614" s="18"/>
      <c r="B614" s="18"/>
      <c r="C614" s="18"/>
      <c r="D614" s="18"/>
      <c r="E614" s="18"/>
      <c r="F614" s="18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  <c r="AA614" s="18"/>
      <c r="AB614" s="18"/>
      <c r="AC614" s="18"/>
    </row>
    <row r="615" customFormat="false" ht="12.75" hidden="false" customHeight="true" outlineLevel="0" collapsed="false">
      <c r="A615" s="18"/>
      <c r="B615" s="18"/>
      <c r="C615" s="18"/>
      <c r="D615" s="18"/>
      <c r="E615" s="18"/>
      <c r="F615" s="18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  <c r="AA615" s="18"/>
      <c r="AB615" s="18"/>
      <c r="AC615" s="18"/>
    </row>
    <row r="616" customFormat="false" ht="12.75" hidden="false" customHeight="true" outlineLevel="0" collapsed="false">
      <c r="A616" s="18"/>
      <c r="B616" s="18"/>
      <c r="C616" s="18"/>
      <c r="D616" s="18"/>
      <c r="E616" s="18"/>
      <c r="F616" s="18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  <c r="AA616" s="18"/>
      <c r="AB616" s="18"/>
      <c r="AC616" s="18"/>
    </row>
    <row r="617" customFormat="false" ht="12.75" hidden="false" customHeight="true" outlineLevel="0" collapsed="false">
      <c r="A617" s="18"/>
      <c r="B617" s="18"/>
      <c r="C617" s="18"/>
      <c r="D617" s="18"/>
      <c r="E617" s="18"/>
      <c r="F617" s="18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8"/>
      <c r="AA617" s="18"/>
      <c r="AB617" s="18"/>
      <c r="AC617" s="18"/>
    </row>
    <row r="618" customFormat="false" ht="12.75" hidden="false" customHeight="true" outlineLevel="0" collapsed="false">
      <c r="A618" s="18"/>
      <c r="B618" s="18"/>
      <c r="C618" s="18"/>
      <c r="D618" s="18"/>
      <c r="E618" s="18"/>
      <c r="F618" s="18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  <c r="AA618" s="18"/>
      <c r="AB618" s="18"/>
      <c r="AC618" s="18"/>
    </row>
    <row r="619" customFormat="false" ht="12.75" hidden="false" customHeight="true" outlineLevel="0" collapsed="false">
      <c r="A619" s="18"/>
      <c r="B619" s="18"/>
      <c r="C619" s="18"/>
      <c r="D619" s="18"/>
      <c r="E619" s="18"/>
      <c r="F619" s="18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  <c r="AA619" s="18"/>
      <c r="AB619" s="18"/>
      <c r="AC619" s="18"/>
    </row>
    <row r="620" customFormat="false" ht="12.75" hidden="false" customHeight="true" outlineLevel="0" collapsed="false">
      <c r="A620" s="18"/>
      <c r="B620" s="18"/>
      <c r="C620" s="18"/>
      <c r="D620" s="18"/>
      <c r="E620" s="18"/>
      <c r="F620" s="18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  <c r="AA620" s="18"/>
      <c r="AB620" s="18"/>
      <c r="AC620" s="18"/>
    </row>
    <row r="621" customFormat="false" ht="12.75" hidden="false" customHeight="true" outlineLevel="0" collapsed="false">
      <c r="A621" s="18"/>
      <c r="B621" s="18"/>
      <c r="C621" s="18"/>
      <c r="D621" s="18"/>
      <c r="E621" s="18"/>
      <c r="F621" s="18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  <c r="AA621" s="18"/>
      <c r="AB621" s="18"/>
      <c r="AC621" s="18"/>
    </row>
    <row r="622" customFormat="false" ht="12.75" hidden="false" customHeight="true" outlineLevel="0" collapsed="false">
      <c r="A622" s="18"/>
      <c r="B622" s="18"/>
      <c r="C622" s="18"/>
      <c r="D622" s="18"/>
      <c r="E622" s="18"/>
      <c r="F622" s="18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  <c r="AA622" s="18"/>
      <c r="AB622" s="18"/>
      <c r="AC622" s="18"/>
    </row>
    <row r="623" customFormat="false" ht="12.75" hidden="false" customHeight="true" outlineLevel="0" collapsed="false">
      <c r="A623" s="18"/>
      <c r="B623" s="18"/>
      <c r="C623" s="18"/>
      <c r="D623" s="18"/>
      <c r="E623" s="18"/>
      <c r="F623" s="18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  <c r="AA623" s="18"/>
      <c r="AB623" s="18"/>
      <c r="AC623" s="18"/>
    </row>
    <row r="624" customFormat="false" ht="12.75" hidden="false" customHeight="true" outlineLevel="0" collapsed="false">
      <c r="A624" s="18"/>
      <c r="B624" s="18"/>
      <c r="C624" s="18"/>
      <c r="D624" s="18"/>
      <c r="E624" s="18"/>
      <c r="F624" s="18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  <c r="AA624" s="18"/>
      <c r="AB624" s="18"/>
      <c r="AC624" s="18"/>
    </row>
    <row r="625" customFormat="false" ht="12.75" hidden="false" customHeight="true" outlineLevel="0" collapsed="false">
      <c r="A625" s="18"/>
      <c r="B625" s="18"/>
      <c r="C625" s="18"/>
      <c r="D625" s="18"/>
      <c r="E625" s="18"/>
      <c r="F625" s="18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  <c r="AA625" s="18"/>
      <c r="AB625" s="18"/>
      <c r="AC625" s="18"/>
    </row>
    <row r="626" customFormat="false" ht="12.75" hidden="false" customHeight="true" outlineLevel="0" collapsed="false">
      <c r="A626" s="18"/>
      <c r="B626" s="18"/>
      <c r="C626" s="18"/>
      <c r="D626" s="18"/>
      <c r="E626" s="18"/>
      <c r="F626" s="18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  <c r="AA626" s="18"/>
      <c r="AB626" s="18"/>
      <c r="AC626" s="18"/>
    </row>
    <row r="627" customFormat="false" ht="12.75" hidden="false" customHeight="true" outlineLevel="0" collapsed="false">
      <c r="A627" s="18"/>
      <c r="B627" s="18"/>
      <c r="C627" s="18"/>
      <c r="D627" s="18"/>
      <c r="E627" s="18"/>
      <c r="F627" s="18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  <c r="AA627" s="18"/>
      <c r="AB627" s="18"/>
      <c r="AC627" s="18"/>
    </row>
    <row r="628" customFormat="false" ht="12.75" hidden="false" customHeight="true" outlineLevel="0" collapsed="false">
      <c r="A628" s="18"/>
      <c r="B628" s="18"/>
      <c r="C628" s="18"/>
      <c r="D628" s="18"/>
      <c r="E628" s="18"/>
      <c r="F628" s="18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  <c r="AA628" s="18"/>
      <c r="AB628" s="18"/>
      <c r="AC628" s="18"/>
    </row>
    <row r="629" customFormat="false" ht="12.75" hidden="false" customHeight="true" outlineLevel="0" collapsed="false">
      <c r="A629" s="18"/>
      <c r="B629" s="18"/>
      <c r="C629" s="18"/>
      <c r="D629" s="18"/>
      <c r="E629" s="18"/>
      <c r="F629" s="18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  <c r="AA629" s="18"/>
      <c r="AB629" s="18"/>
      <c r="AC629" s="18"/>
    </row>
    <row r="630" customFormat="false" ht="12.75" hidden="false" customHeight="true" outlineLevel="0" collapsed="false">
      <c r="A630" s="18"/>
      <c r="B630" s="18"/>
      <c r="C630" s="18"/>
      <c r="D630" s="18"/>
      <c r="E630" s="18"/>
      <c r="F630" s="18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  <c r="AA630" s="18"/>
      <c r="AB630" s="18"/>
      <c r="AC630" s="18"/>
    </row>
    <row r="631" customFormat="false" ht="12.75" hidden="false" customHeight="true" outlineLevel="0" collapsed="false">
      <c r="A631" s="18"/>
      <c r="B631" s="18"/>
      <c r="C631" s="18"/>
      <c r="D631" s="18"/>
      <c r="E631" s="18"/>
      <c r="F631" s="18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  <c r="AA631" s="18"/>
      <c r="AB631" s="18"/>
      <c r="AC631" s="18"/>
    </row>
    <row r="632" customFormat="false" ht="12.75" hidden="false" customHeight="true" outlineLevel="0" collapsed="false">
      <c r="A632" s="18"/>
      <c r="B632" s="18"/>
      <c r="C632" s="18"/>
      <c r="D632" s="18"/>
      <c r="E632" s="18"/>
      <c r="F632" s="18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  <c r="AA632" s="18"/>
      <c r="AB632" s="18"/>
      <c r="AC632" s="18"/>
    </row>
    <row r="633" customFormat="false" ht="12.75" hidden="false" customHeight="true" outlineLevel="0" collapsed="false">
      <c r="A633" s="18"/>
      <c r="B633" s="18"/>
      <c r="C633" s="18"/>
      <c r="D633" s="18"/>
      <c r="E633" s="18"/>
      <c r="F633" s="18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  <c r="AA633" s="18"/>
      <c r="AB633" s="18"/>
      <c r="AC633" s="18"/>
    </row>
    <row r="634" customFormat="false" ht="12.75" hidden="false" customHeight="true" outlineLevel="0" collapsed="false">
      <c r="A634" s="18"/>
      <c r="B634" s="18"/>
      <c r="C634" s="18"/>
      <c r="D634" s="18"/>
      <c r="E634" s="18"/>
      <c r="F634" s="18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  <c r="AA634" s="18"/>
      <c r="AB634" s="18"/>
      <c r="AC634" s="18"/>
    </row>
    <row r="635" customFormat="false" ht="12.75" hidden="false" customHeight="true" outlineLevel="0" collapsed="false">
      <c r="A635" s="18"/>
      <c r="B635" s="18"/>
      <c r="C635" s="18"/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  <c r="AA635" s="18"/>
      <c r="AB635" s="18"/>
      <c r="AC635" s="18"/>
    </row>
    <row r="636" customFormat="false" ht="12.75" hidden="false" customHeight="true" outlineLevel="0" collapsed="false">
      <c r="A636" s="18"/>
      <c r="B636" s="18"/>
      <c r="C636" s="18"/>
      <c r="D636" s="18"/>
      <c r="E636" s="18"/>
      <c r="F636" s="18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  <c r="AA636" s="18"/>
      <c r="AB636" s="18"/>
      <c r="AC636" s="18"/>
    </row>
    <row r="637" customFormat="false" ht="12.75" hidden="false" customHeight="true" outlineLevel="0" collapsed="false">
      <c r="A637" s="18"/>
      <c r="B637" s="18"/>
      <c r="C637" s="18"/>
      <c r="D637" s="18"/>
      <c r="E637" s="18"/>
      <c r="F637" s="18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  <c r="AA637" s="18"/>
      <c r="AB637" s="18"/>
      <c r="AC637" s="18"/>
    </row>
    <row r="638" customFormat="false" ht="12.75" hidden="false" customHeight="true" outlineLevel="0" collapsed="false">
      <c r="A638" s="18"/>
      <c r="B638" s="18"/>
      <c r="C638" s="18"/>
      <c r="D638" s="18"/>
      <c r="E638" s="18"/>
      <c r="F638" s="18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  <c r="AA638" s="18"/>
      <c r="AB638" s="18"/>
      <c r="AC638" s="18"/>
    </row>
    <row r="639" customFormat="false" ht="12.75" hidden="false" customHeight="true" outlineLevel="0" collapsed="false">
      <c r="A639" s="18"/>
      <c r="B639" s="18"/>
      <c r="C639" s="18"/>
      <c r="D639" s="18"/>
      <c r="E639" s="18"/>
      <c r="F639" s="18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  <c r="AA639" s="18"/>
      <c r="AB639" s="18"/>
      <c r="AC639" s="18"/>
    </row>
    <row r="640" customFormat="false" ht="12.75" hidden="false" customHeight="true" outlineLevel="0" collapsed="false">
      <c r="A640" s="18"/>
      <c r="B640" s="18"/>
      <c r="C640" s="18"/>
      <c r="D640" s="18"/>
      <c r="E640" s="18"/>
      <c r="F640" s="18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  <c r="AA640" s="18"/>
      <c r="AB640" s="18"/>
      <c r="AC640" s="18"/>
    </row>
    <row r="641" customFormat="false" ht="12.75" hidden="false" customHeight="true" outlineLevel="0" collapsed="false">
      <c r="A641" s="18"/>
      <c r="B641" s="18"/>
      <c r="C641" s="18"/>
      <c r="D641" s="18"/>
      <c r="E641" s="18"/>
      <c r="F641" s="18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  <c r="AA641" s="18"/>
      <c r="AB641" s="18"/>
      <c r="AC641" s="18"/>
    </row>
    <row r="642" customFormat="false" ht="12.75" hidden="false" customHeight="true" outlineLevel="0" collapsed="false">
      <c r="A642" s="18"/>
      <c r="B642" s="18"/>
      <c r="C642" s="18"/>
      <c r="D642" s="18"/>
      <c r="E642" s="18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  <c r="AA642" s="18"/>
      <c r="AB642" s="18"/>
      <c r="AC642" s="18"/>
    </row>
    <row r="643" customFormat="false" ht="12.75" hidden="false" customHeight="true" outlineLevel="0" collapsed="false">
      <c r="A643" s="18"/>
      <c r="B643" s="18"/>
      <c r="C643" s="18"/>
      <c r="D643" s="18"/>
      <c r="E643" s="18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  <c r="AA643" s="18"/>
      <c r="AB643" s="18"/>
      <c r="AC643" s="18"/>
    </row>
    <row r="644" customFormat="false" ht="12.75" hidden="false" customHeight="true" outlineLevel="0" collapsed="false">
      <c r="A644" s="18"/>
      <c r="B644" s="18"/>
      <c r="C644" s="18"/>
      <c r="D644" s="18"/>
      <c r="E644" s="18"/>
      <c r="F644" s="18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  <c r="AA644" s="18"/>
      <c r="AB644" s="18"/>
      <c r="AC644" s="18"/>
    </row>
    <row r="645" customFormat="false" ht="12.75" hidden="false" customHeight="true" outlineLevel="0" collapsed="false">
      <c r="A645" s="18"/>
      <c r="B645" s="18"/>
      <c r="C645" s="18"/>
      <c r="D645" s="18"/>
      <c r="E645" s="18"/>
      <c r="F645" s="18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  <c r="AA645" s="18"/>
      <c r="AB645" s="18"/>
      <c r="AC645" s="18"/>
    </row>
    <row r="646" customFormat="false" ht="12.75" hidden="false" customHeight="true" outlineLevel="0" collapsed="false">
      <c r="A646" s="18"/>
      <c r="B646" s="18"/>
      <c r="C646" s="18"/>
      <c r="D646" s="18"/>
      <c r="E646" s="18"/>
      <c r="F646" s="18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  <c r="AA646" s="18"/>
      <c r="AB646" s="18"/>
      <c r="AC646" s="18"/>
    </row>
    <row r="647" customFormat="false" ht="12.75" hidden="false" customHeight="true" outlineLevel="0" collapsed="false">
      <c r="A647" s="18"/>
      <c r="B647" s="18"/>
      <c r="C647" s="18"/>
      <c r="D647" s="18"/>
      <c r="E647" s="18"/>
      <c r="F647" s="18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  <c r="AA647" s="18"/>
      <c r="AB647" s="18"/>
      <c r="AC647" s="18"/>
    </row>
    <row r="648" customFormat="false" ht="12.75" hidden="false" customHeight="true" outlineLevel="0" collapsed="false">
      <c r="A648" s="18"/>
      <c r="B648" s="18"/>
      <c r="C648" s="18"/>
      <c r="D648" s="18"/>
      <c r="E648" s="18"/>
      <c r="F648" s="18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  <c r="AA648" s="18"/>
      <c r="AB648" s="18"/>
      <c r="AC648" s="18"/>
    </row>
    <row r="649" customFormat="false" ht="12.75" hidden="false" customHeight="true" outlineLevel="0" collapsed="false">
      <c r="A649" s="18"/>
      <c r="B649" s="18"/>
      <c r="C649" s="18"/>
      <c r="D649" s="18"/>
      <c r="E649" s="18"/>
      <c r="F649" s="18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  <c r="AA649" s="18"/>
      <c r="AB649" s="18"/>
      <c r="AC649" s="18"/>
    </row>
    <row r="650" customFormat="false" ht="12.75" hidden="false" customHeight="true" outlineLevel="0" collapsed="false">
      <c r="A650" s="18"/>
      <c r="B650" s="18"/>
      <c r="C650" s="18"/>
      <c r="D650" s="18"/>
      <c r="E650" s="18"/>
      <c r="F650" s="18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  <c r="AA650" s="18"/>
      <c r="AB650" s="18"/>
      <c r="AC650" s="18"/>
    </row>
    <row r="651" customFormat="false" ht="12.75" hidden="false" customHeight="true" outlineLevel="0" collapsed="false">
      <c r="A651" s="18"/>
      <c r="B651" s="18"/>
      <c r="C651" s="18"/>
      <c r="D651" s="18"/>
      <c r="E651" s="18"/>
      <c r="F651" s="18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  <c r="AA651" s="18"/>
      <c r="AB651" s="18"/>
      <c r="AC651" s="18"/>
    </row>
    <row r="652" customFormat="false" ht="12.75" hidden="false" customHeight="true" outlineLevel="0" collapsed="false">
      <c r="A652" s="18"/>
      <c r="B652" s="18"/>
      <c r="C652" s="18"/>
      <c r="D652" s="18"/>
      <c r="E652" s="18"/>
      <c r="F652" s="18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  <c r="AA652" s="18"/>
      <c r="AB652" s="18"/>
      <c r="AC652" s="18"/>
    </row>
    <row r="653" customFormat="false" ht="12.75" hidden="false" customHeight="true" outlineLevel="0" collapsed="false">
      <c r="A653" s="18"/>
      <c r="B653" s="18"/>
      <c r="C653" s="18"/>
      <c r="D653" s="18"/>
      <c r="E653" s="18"/>
      <c r="F653" s="18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  <c r="AA653" s="18"/>
      <c r="AB653" s="18"/>
      <c r="AC653" s="18"/>
    </row>
    <row r="654" customFormat="false" ht="12.75" hidden="false" customHeight="true" outlineLevel="0" collapsed="false">
      <c r="A654" s="18"/>
      <c r="B654" s="18"/>
      <c r="C654" s="18"/>
      <c r="D654" s="18"/>
      <c r="E654" s="18"/>
      <c r="F654" s="18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  <c r="AA654" s="18"/>
      <c r="AB654" s="18"/>
      <c r="AC654" s="18"/>
    </row>
    <row r="655" customFormat="false" ht="12.75" hidden="false" customHeight="true" outlineLevel="0" collapsed="false">
      <c r="A655" s="18"/>
      <c r="B655" s="18"/>
      <c r="C655" s="18"/>
      <c r="D655" s="18"/>
      <c r="E655" s="18"/>
      <c r="F655" s="18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  <c r="AA655" s="18"/>
      <c r="AB655" s="18"/>
      <c r="AC655" s="18"/>
    </row>
    <row r="656" customFormat="false" ht="12.75" hidden="false" customHeight="true" outlineLevel="0" collapsed="false">
      <c r="A656" s="18"/>
      <c r="B656" s="18"/>
      <c r="C656" s="18"/>
      <c r="D656" s="18"/>
      <c r="E656" s="18"/>
      <c r="F656" s="18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  <c r="AA656" s="18"/>
      <c r="AB656" s="18"/>
      <c r="AC656" s="18"/>
    </row>
    <row r="657" customFormat="false" ht="12.75" hidden="false" customHeight="true" outlineLevel="0" collapsed="false">
      <c r="A657" s="18"/>
      <c r="B657" s="18"/>
      <c r="C657" s="18"/>
      <c r="D657" s="18"/>
      <c r="E657" s="18"/>
      <c r="F657" s="18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  <c r="AA657" s="18"/>
      <c r="AB657" s="18"/>
      <c r="AC657" s="18"/>
    </row>
    <row r="658" customFormat="false" ht="12.75" hidden="false" customHeight="true" outlineLevel="0" collapsed="false">
      <c r="A658" s="18"/>
      <c r="B658" s="18"/>
      <c r="C658" s="18"/>
      <c r="D658" s="18"/>
      <c r="E658" s="18"/>
      <c r="F658" s="18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  <c r="AA658" s="18"/>
      <c r="AB658" s="18"/>
      <c r="AC658" s="18"/>
    </row>
    <row r="659" customFormat="false" ht="12.75" hidden="false" customHeight="true" outlineLevel="0" collapsed="false">
      <c r="A659" s="18"/>
      <c r="B659" s="18"/>
      <c r="C659" s="18"/>
      <c r="D659" s="18"/>
      <c r="E659" s="18"/>
      <c r="F659" s="18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  <c r="AA659" s="18"/>
      <c r="AB659" s="18"/>
      <c r="AC659" s="18"/>
    </row>
    <row r="660" customFormat="false" ht="12.75" hidden="false" customHeight="true" outlineLevel="0" collapsed="false">
      <c r="A660" s="18"/>
      <c r="B660" s="18"/>
      <c r="C660" s="18"/>
      <c r="D660" s="18"/>
      <c r="E660" s="18"/>
      <c r="F660" s="18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  <c r="AA660" s="18"/>
      <c r="AB660" s="18"/>
      <c r="AC660" s="18"/>
    </row>
    <row r="661" customFormat="false" ht="12.75" hidden="false" customHeight="true" outlineLevel="0" collapsed="false">
      <c r="A661" s="18"/>
      <c r="B661" s="18"/>
      <c r="C661" s="18"/>
      <c r="D661" s="18"/>
      <c r="E661" s="18"/>
      <c r="F661" s="18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  <c r="AA661" s="18"/>
      <c r="AB661" s="18"/>
      <c r="AC661" s="18"/>
    </row>
    <row r="662" customFormat="false" ht="12.75" hidden="false" customHeight="true" outlineLevel="0" collapsed="false">
      <c r="A662" s="18"/>
      <c r="B662" s="18"/>
      <c r="C662" s="18"/>
      <c r="D662" s="18"/>
      <c r="E662" s="18"/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  <c r="AA662" s="18"/>
      <c r="AB662" s="18"/>
      <c r="AC662" s="18"/>
    </row>
    <row r="663" customFormat="false" ht="12.75" hidden="false" customHeight="true" outlineLevel="0" collapsed="false">
      <c r="A663" s="18"/>
      <c r="B663" s="18"/>
      <c r="C663" s="18"/>
      <c r="D663" s="18"/>
      <c r="E663" s="18"/>
      <c r="F663" s="18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  <c r="AA663" s="18"/>
      <c r="AB663" s="18"/>
      <c r="AC663" s="18"/>
    </row>
    <row r="664" customFormat="false" ht="12.75" hidden="false" customHeight="true" outlineLevel="0" collapsed="false">
      <c r="A664" s="18"/>
      <c r="B664" s="18"/>
      <c r="C664" s="18"/>
      <c r="D664" s="18"/>
      <c r="E664" s="18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  <c r="AA664" s="18"/>
      <c r="AB664" s="18"/>
      <c r="AC664" s="18"/>
    </row>
    <row r="665" customFormat="false" ht="12.75" hidden="false" customHeight="true" outlineLevel="0" collapsed="false">
      <c r="A665" s="18"/>
      <c r="B665" s="18"/>
      <c r="C665" s="18"/>
      <c r="D665" s="18"/>
      <c r="E665" s="18"/>
      <c r="F665" s="18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  <c r="AA665" s="18"/>
      <c r="AB665" s="18"/>
      <c r="AC665" s="18"/>
    </row>
    <row r="666" customFormat="false" ht="12.75" hidden="false" customHeight="true" outlineLevel="0" collapsed="false">
      <c r="A666" s="18"/>
      <c r="B666" s="18"/>
      <c r="C666" s="18"/>
      <c r="D666" s="18"/>
      <c r="E666" s="18"/>
      <c r="F666" s="18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  <c r="AA666" s="18"/>
      <c r="AB666" s="18"/>
      <c r="AC666" s="18"/>
    </row>
    <row r="667" customFormat="false" ht="12.75" hidden="false" customHeight="true" outlineLevel="0" collapsed="false">
      <c r="A667" s="18"/>
      <c r="B667" s="18"/>
      <c r="C667" s="18"/>
      <c r="D667" s="18"/>
      <c r="E667" s="18"/>
      <c r="F667" s="18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  <c r="AA667" s="18"/>
      <c r="AB667" s="18"/>
      <c r="AC667" s="18"/>
    </row>
    <row r="668" customFormat="false" ht="12.75" hidden="false" customHeight="true" outlineLevel="0" collapsed="false">
      <c r="A668" s="18"/>
      <c r="B668" s="18"/>
      <c r="C668" s="18"/>
      <c r="D668" s="18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  <c r="AA668" s="18"/>
      <c r="AB668" s="18"/>
      <c r="AC668" s="18"/>
    </row>
    <row r="669" customFormat="false" ht="12.75" hidden="false" customHeight="true" outlineLevel="0" collapsed="false">
      <c r="A669" s="18"/>
      <c r="B669" s="18"/>
      <c r="C669" s="18"/>
      <c r="D669" s="18"/>
      <c r="E669" s="18"/>
      <c r="F669" s="18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  <c r="AA669" s="18"/>
      <c r="AB669" s="18"/>
      <c r="AC669" s="18"/>
    </row>
    <row r="670" customFormat="false" ht="12.75" hidden="false" customHeight="true" outlineLevel="0" collapsed="false">
      <c r="A670" s="18"/>
      <c r="B670" s="18"/>
      <c r="C670" s="18"/>
      <c r="D670" s="18"/>
      <c r="E670" s="18"/>
      <c r="F670" s="18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  <c r="AA670" s="18"/>
      <c r="AB670" s="18"/>
      <c r="AC670" s="18"/>
    </row>
    <row r="671" customFormat="false" ht="12.75" hidden="false" customHeight="true" outlineLevel="0" collapsed="false">
      <c r="A671" s="18"/>
      <c r="B671" s="18"/>
      <c r="C671" s="18"/>
      <c r="D671" s="18"/>
      <c r="E671" s="18"/>
      <c r="F671" s="18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  <c r="AA671" s="18"/>
      <c r="AB671" s="18"/>
      <c r="AC671" s="18"/>
    </row>
    <row r="672" customFormat="false" ht="12.75" hidden="false" customHeight="true" outlineLevel="0" collapsed="false">
      <c r="A672" s="18"/>
      <c r="B672" s="18"/>
      <c r="C672" s="18"/>
      <c r="D672" s="18"/>
      <c r="E672" s="18"/>
      <c r="F672" s="18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8"/>
      <c r="AA672" s="18"/>
      <c r="AB672" s="18"/>
      <c r="AC672" s="18"/>
    </row>
    <row r="673" customFormat="false" ht="12.75" hidden="false" customHeight="true" outlineLevel="0" collapsed="false">
      <c r="A673" s="18"/>
      <c r="B673" s="18"/>
      <c r="C673" s="18"/>
      <c r="D673" s="18"/>
      <c r="E673" s="18"/>
      <c r="F673" s="18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  <c r="AA673" s="18"/>
      <c r="AB673" s="18"/>
      <c r="AC673" s="18"/>
    </row>
    <row r="674" customFormat="false" ht="12.75" hidden="false" customHeight="true" outlineLevel="0" collapsed="false">
      <c r="A674" s="18"/>
      <c r="B674" s="18"/>
      <c r="C674" s="18"/>
      <c r="D674" s="18"/>
      <c r="E674" s="18"/>
      <c r="F674" s="18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  <c r="AA674" s="18"/>
      <c r="AB674" s="18"/>
      <c r="AC674" s="18"/>
    </row>
    <row r="675" customFormat="false" ht="12.75" hidden="false" customHeight="true" outlineLevel="0" collapsed="false">
      <c r="A675" s="18"/>
      <c r="B675" s="18"/>
      <c r="C675" s="18"/>
      <c r="D675" s="18"/>
      <c r="E675" s="18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  <c r="AA675" s="18"/>
      <c r="AB675" s="18"/>
      <c r="AC675" s="18"/>
    </row>
    <row r="676" customFormat="false" ht="12.75" hidden="false" customHeight="true" outlineLevel="0" collapsed="false">
      <c r="A676" s="18"/>
      <c r="B676" s="18"/>
      <c r="C676" s="18"/>
      <c r="D676" s="18"/>
      <c r="E676" s="18"/>
      <c r="F676" s="18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  <c r="AA676" s="18"/>
      <c r="AB676" s="18"/>
      <c r="AC676" s="18"/>
    </row>
    <row r="677" customFormat="false" ht="12.75" hidden="false" customHeight="true" outlineLevel="0" collapsed="false">
      <c r="A677" s="18"/>
      <c r="B677" s="18"/>
      <c r="C677" s="18"/>
      <c r="D677" s="18"/>
      <c r="E677" s="18"/>
      <c r="F677" s="18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  <c r="AA677" s="18"/>
      <c r="AB677" s="18"/>
      <c r="AC677" s="18"/>
    </row>
    <row r="678" customFormat="false" ht="12.75" hidden="false" customHeight="true" outlineLevel="0" collapsed="false">
      <c r="A678" s="18"/>
      <c r="B678" s="18"/>
      <c r="C678" s="18"/>
      <c r="D678" s="18"/>
      <c r="E678" s="18"/>
      <c r="F678" s="18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  <c r="AA678" s="18"/>
      <c r="AB678" s="18"/>
      <c r="AC678" s="18"/>
    </row>
    <row r="679" customFormat="false" ht="12.75" hidden="false" customHeight="true" outlineLevel="0" collapsed="false">
      <c r="A679" s="18"/>
      <c r="B679" s="18"/>
      <c r="C679" s="18"/>
      <c r="D679" s="18"/>
      <c r="E679" s="18"/>
      <c r="F679" s="18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  <c r="AA679" s="18"/>
      <c r="AB679" s="18"/>
      <c r="AC679" s="18"/>
    </row>
    <row r="680" customFormat="false" ht="12.75" hidden="false" customHeight="true" outlineLevel="0" collapsed="false">
      <c r="A680" s="18"/>
      <c r="B680" s="18"/>
      <c r="C680" s="18"/>
      <c r="D680" s="18"/>
      <c r="E680" s="18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  <c r="AA680" s="18"/>
      <c r="AB680" s="18"/>
      <c r="AC680" s="18"/>
    </row>
    <row r="681" customFormat="false" ht="12.75" hidden="false" customHeight="true" outlineLevel="0" collapsed="false">
      <c r="A681" s="18"/>
      <c r="B681" s="18"/>
      <c r="C681" s="18"/>
      <c r="D681" s="18"/>
      <c r="E681" s="18"/>
      <c r="F681" s="18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  <c r="AA681" s="18"/>
      <c r="AB681" s="18"/>
      <c r="AC681" s="18"/>
    </row>
    <row r="682" customFormat="false" ht="12.75" hidden="false" customHeight="true" outlineLevel="0" collapsed="false">
      <c r="A682" s="18"/>
      <c r="B682" s="18"/>
      <c r="C682" s="18"/>
      <c r="D682" s="18"/>
      <c r="E682" s="18"/>
      <c r="F682" s="18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  <c r="AA682" s="18"/>
      <c r="AB682" s="18"/>
      <c r="AC682" s="18"/>
    </row>
    <row r="683" customFormat="false" ht="12.75" hidden="false" customHeight="true" outlineLevel="0" collapsed="false">
      <c r="A683" s="18"/>
      <c r="B683" s="18"/>
      <c r="C683" s="18"/>
      <c r="D683" s="18"/>
      <c r="E683" s="18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  <c r="AA683" s="18"/>
      <c r="AB683" s="18"/>
      <c r="AC683" s="18"/>
    </row>
    <row r="684" customFormat="false" ht="12.75" hidden="false" customHeight="true" outlineLevel="0" collapsed="false">
      <c r="A684" s="18"/>
      <c r="B684" s="18"/>
      <c r="C684" s="18"/>
      <c r="D684" s="18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  <c r="AA684" s="18"/>
      <c r="AB684" s="18"/>
      <c r="AC684" s="18"/>
    </row>
    <row r="685" customFormat="false" ht="12.75" hidden="false" customHeight="true" outlineLevel="0" collapsed="false">
      <c r="A685" s="18"/>
      <c r="B685" s="18"/>
      <c r="C685" s="18"/>
      <c r="D685" s="18"/>
      <c r="E685" s="18"/>
      <c r="F685" s="18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  <c r="AA685" s="18"/>
      <c r="AB685" s="18"/>
      <c r="AC685" s="18"/>
    </row>
    <row r="686" customFormat="false" ht="12.75" hidden="false" customHeight="true" outlineLevel="0" collapsed="false">
      <c r="A686" s="18"/>
      <c r="B686" s="18"/>
      <c r="C686" s="18"/>
      <c r="D686" s="18"/>
      <c r="E686" s="18"/>
      <c r="F686" s="18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  <c r="AA686" s="18"/>
      <c r="AB686" s="18"/>
      <c r="AC686" s="18"/>
    </row>
    <row r="687" customFormat="false" ht="12.75" hidden="false" customHeight="true" outlineLevel="0" collapsed="false">
      <c r="A687" s="18"/>
      <c r="B687" s="18"/>
      <c r="C687" s="18"/>
      <c r="D687" s="18"/>
      <c r="E687" s="18"/>
      <c r="F687" s="18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  <c r="AA687" s="18"/>
      <c r="AB687" s="18"/>
      <c r="AC687" s="18"/>
    </row>
    <row r="688" customFormat="false" ht="12.75" hidden="false" customHeight="true" outlineLevel="0" collapsed="false">
      <c r="A688" s="18"/>
      <c r="B688" s="18"/>
      <c r="C688" s="18"/>
      <c r="D688" s="18"/>
      <c r="E688" s="18"/>
      <c r="F688" s="18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  <c r="AA688" s="18"/>
      <c r="AB688" s="18"/>
      <c r="AC688" s="18"/>
    </row>
    <row r="689" customFormat="false" ht="12.75" hidden="false" customHeight="true" outlineLevel="0" collapsed="false">
      <c r="A689" s="18"/>
      <c r="B689" s="18"/>
      <c r="C689" s="18"/>
      <c r="D689" s="18"/>
      <c r="E689" s="18"/>
      <c r="F689" s="18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  <c r="AA689" s="18"/>
      <c r="AB689" s="18"/>
      <c r="AC689" s="18"/>
    </row>
    <row r="690" customFormat="false" ht="12.75" hidden="false" customHeight="true" outlineLevel="0" collapsed="false">
      <c r="A690" s="18"/>
      <c r="B690" s="18"/>
      <c r="C690" s="18"/>
      <c r="D690" s="18"/>
      <c r="E690" s="18"/>
      <c r="F690" s="18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  <c r="AA690" s="18"/>
      <c r="AB690" s="18"/>
      <c r="AC690" s="18"/>
    </row>
    <row r="691" customFormat="false" ht="12.75" hidden="false" customHeight="true" outlineLevel="0" collapsed="false">
      <c r="A691" s="18"/>
      <c r="B691" s="18"/>
      <c r="C691" s="18"/>
      <c r="D691" s="18"/>
      <c r="E691" s="18"/>
      <c r="F691" s="18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  <c r="AA691" s="18"/>
      <c r="AB691" s="18"/>
      <c r="AC691" s="18"/>
    </row>
    <row r="692" customFormat="false" ht="12.75" hidden="false" customHeight="true" outlineLevel="0" collapsed="false">
      <c r="A692" s="18"/>
      <c r="B692" s="18"/>
      <c r="C692" s="18"/>
      <c r="D692" s="18"/>
      <c r="E692" s="18"/>
      <c r="F692" s="18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  <c r="AA692" s="18"/>
      <c r="AB692" s="18"/>
      <c r="AC692" s="18"/>
    </row>
    <row r="693" customFormat="false" ht="12.75" hidden="false" customHeight="true" outlineLevel="0" collapsed="false">
      <c r="A693" s="18"/>
      <c r="B693" s="18"/>
      <c r="C693" s="18"/>
      <c r="D693" s="18"/>
      <c r="E693" s="18"/>
      <c r="F693" s="18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  <c r="AA693" s="18"/>
      <c r="AB693" s="18"/>
      <c r="AC693" s="18"/>
    </row>
    <row r="694" customFormat="false" ht="12.75" hidden="false" customHeight="true" outlineLevel="0" collapsed="false">
      <c r="A694" s="18"/>
      <c r="B694" s="18"/>
      <c r="C694" s="18"/>
      <c r="D694" s="18"/>
      <c r="E694" s="18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  <c r="AA694" s="18"/>
      <c r="AB694" s="18"/>
      <c r="AC694" s="18"/>
    </row>
    <row r="695" customFormat="false" ht="12.75" hidden="false" customHeight="true" outlineLevel="0" collapsed="false">
      <c r="A695" s="18"/>
      <c r="B695" s="18"/>
      <c r="C695" s="18"/>
      <c r="D695" s="18"/>
      <c r="E695" s="18"/>
      <c r="F695" s="18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  <c r="AA695" s="18"/>
      <c r="AB695" s="18"/>
      <c r="AC695" s="18"/>
    </row>
    <row r="696" customFormat="false" ht="12.75" hidden="false" customHeight="true" outlineLevel="0" collapsed="false">
      <c r="A696" s="18"/>
      <c r="B696" s="18"/>
      <c r="C696" s="18"/>
      <c r="D696" s="18"/>
      <c r="E696" s="18"/>
      <c r="F696" s="18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  <c r="AA696" s="18"/>
      <c r="AB696" s="18"/>
      <c r="AC696" s="18"/>
    </row>
    <row r="697" customFormat="false" ht="12.75" hidden="false" customHeight="true" outlineLevel="0" collapsed="false">
      <c r="A697" s="18"/>
      <c r="B697" s="18"/>
      <c r="C697" s="18"/>
      <c r="D697" s="18"/>
      <c r="E697" s="18"/>
      <c r="F697" s="18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  <c r="AA697" s="18"/>
      <c r="AB697" s="18"/>
      <c r="AC697" s="18"/>
    </row>
    <row r="698" customFormat="false" ht="12.75" hidden="false" customHeight="true" outlineLevel="0" collapsed="false">
      <c r="A698" s="18"/>
      <c r="B698" s="18"/>
      <c r="C698" s="18"/>
      <c r="D698" s="18"/>
      <c r="E698" s="18"/>
      <c r="F698" s="18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  <c r="AA698" s="18"/>
      <c r="AB698" s="18"/>
      <c r="AC698" s="18"/>
    </row>
    <row r="699" customFormat="false" ht="12.75" hidden="false" customHeight="true" outlineLevel="0" collapsed="false">
      <c r="A699" s="18"/>
      <c r="B699" s="18"/>
      <c r="C699" s="18"/>
      <c r="D699" s="18"/>
      <c r="E699" s="18"/>
      <c r="F699" s="18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  <c r="AA699" s="18"/>
      <c r="AB699" s="18"/>
      <c r="AC699" s="18"/>
    </row>
    <row r="700" customFormat="false" ht="12.75" hidden="false" customHeight="true" outlineLevel="0" collapsed="false">
      <c r="A700" s="18"/>
      <c r="B700" s="18"/>
      <c r="C700" s="18"/>
      <c r="D700" s="18"/>
      <c r="E700" s="18"/>
      <c r="F700" s="18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  <c r="AA700" s="18"/>
      <c r="AB700" s="18"/>
      <c r="AC700" s="18"/>
    </row>
    <row r="701" customFormat="false" ht="12.75" hidden="false" customHeight="true" outlineLevel="0" collapsed="false">
      <c r="A701" s="18"/>
      <c r="B701" s="18"/>
      <c r="C701" s="18"/>
      <c r="D701" s="18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  <c r="AA701" s="18"/>
      <c r="AB701" s="18"/>
      <c r="AC701" s="18"/>
    </row>
    <row r="702" customFormat="false" ht="12.75" hidden="false" customHeight="true" outlineLevel="0" collapsed="false">
      <c r="A702" s="18"/>
      <c r="B702" s="18"/>
      <c r="C702" s="18"/>
      <c r="D702" s="18"/>
      <c r="E702" s="18"/>
      <c r="F702" s="18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  <c r="AA702" s="18"/>
      <c r="AB702" s="18"/>
      <c r="AC702" s="18"/>
    </row>
    <row r="703" customFormat="false" ht="12.75" hidden="false" customHeight="true" outlineLevel="0" collapsed="false">
      <c r="A703" s="18"/>
      <c r="B703" s="18"/>
      <c r="C703" s="18"/>
      <c r="D703" s="18"/>
      <c r="E703" s="18"/>
      <c r="F703" s="18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  <c r="AA703" s="18"/>
      <c r="AB703" s="18"/>
      <c r="AC703" s="18"/>
    </row>
    <row r="704" customFormat="false" ht="12.75" hidden="false" customHeight="true" outlineLevel="0" collapsed="false">
      <c r="A704" s="18"/>
      <c r="B704" s="18"/>
      <c r="C704" s="18"/>
      <c r="D704" s="18"/>
      <c r="E704" s="18"/>
      <c r="F704" s="18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  <c r="AA704" s="18"/>
      <c r="AB704" s="18"/>
      <c r="AC704" s="18"/>
    </row>
    <row r="705" customFormat="false" ht="12.75" hidden="false" customHeight="true" outlineLevel="0" collapsed="false">
      <c r="A705" s="18"/>
      <c r="B705" s="18"/>
      <c r="C705" s="18"/>
      <c r="D705" s="18"/>
      <c r="E705" s="18"/>
      <c r="F705" s="18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  <c r="AA705" s="18"/>
      <c r="AB705" s="18"/>
      <c r="AC705" s="18"/>
    </row>
    <row r="706" customFormat="false" ht="12.75" hidden="false" customHeight="true" outlineLevel="0" collapsed="false">
      <c r="A706" s="18"/>
      <c r="B706" s="18"/>
      <c r="C706" s="18"/>
      <c r="D706" s="18"/>
      <c r="E706" s="18"/>
      <c r="F706" s="18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  <c r="AA706" s="18"/>
      <c r="AB706" s="18"/>
      <c r="AC706" s="18"/>
    </row>
    <row r="707" customFormat="false" ht="12.75" hidden="false" customHeight="true" outlineLevel="0" collapsed="false">
      <c r="A707" s="18"/>
      <c r="B707" s="18"/>
      <c r="C707" s="18"/>
      <c r="D707" s="18"/>
      <c r="E707" s="18"/>
      <c r="F707" s="18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  <c r="AA707" s="18"/>
      <c r="AB707" s="18"/>
      <c r="AC707" s="18"/>
    </row>
    <row r="708" customFormat="false" ht="12.75" hidden="false" customHeight="true" outlineLevel="0" collapsed="false">
      <c r="A708" s="18"/>
      <c r="B708" s="18"/>
      <c r="C708" s="18"/>
      <c r="D708" s="18"/>
      <c r="E708" s="18"/>
      <c r="F708" s="18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  <c r="AA708" s="18"/>
      <c r="AB708" s="18"/>
      <c r="AC708" s="18"/>
    </row>
    <row r="709" customFormat="false" ht="12.75" hidden="false" customHeight="true" outlineLevel="0" collapsed="false">
      <c r="A709" s="18"/>
      <c r="B709" s="18"/>
      <c r="C709" s="18"/>
      <c r="D709" s="18"/>
      <c r="E709" s="18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  <c r="AA709" s="18"/>
      <c r="AB709" s="18"/>
      <c r="AC709" s="18"/>
    </row>
    <row r="710" customFormat="false" ht="12.75" hidden="false" customHeight="true" outlineLevel="0" collapsed="false">
      <c r="A710" s="18"/>
      <c r="B710" s="18"/>
      <c r="C710" s="18"/>
      <c r="D710" s="18"/>
      <c r="E710" s="18"/>
      <c r="F710" s="18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  <c r="AA710" s="18"/>
      <c r="AB710" s="18"/>
      <c r="AC710" s="18"/>
    </row>
    <row r="711" customFormat="false" ht="12.75" hidden="false" customHeight="true" outlineLevel="0" collapsed="false">
      <c r="A711" s="18"/>
      <c r="B711" s="18"/>
      <c r="C711" s="18"/>
      <c r="D711" s="18"/>
      <c r="E711" s="18"/>
      <c r="F711" s="18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  <c r="AA711" s="18"/>
      <c r="AB711" s="18"/>
      <c r="AC711" s="18"/>
    </row>
    <row r="712" customFormat="false" ht="12.75" hidden="false" customHeight="true" outlineLevel="0" collapsed="false">
      <c r="A712" s="18"/>
      <c r="B712" s="18"/>
      <c r="C712" s="18"/>
      <c r="D712" s="18"/>
      <c r="E712" s="18"/>
      <c r="F712" s="18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  <c r="AA712" s="18"/>
      <c r="AB712" s="18"/>
      <c r="AC712" s="18"/>
    </row>
    <row r="713" customFormat="false" ht="12.75" hidden="false" customHeight="true" outlineLevel="0" collapsed="false">
      <c r="A713" s="18"/>
      <c r="B713" s="18"/>
      <c r="C713" s="18"/>
      <c r="D713" s="18"/>
      <c r="E713" s="18"/>
      <c r="F713" s="18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  <c r="AA713" s="18"/>
      <c r="AB713" s="18"/>
      <c r="AC713" s="18"/>
    </row>
    <row r="714" customFormat="false" ht="12.75" hidden="false" customHeight="true" outlineLevel="0" collapsed="false">
      <c r="A714" s="18"/>
      <c r="B714" s="18"/>
      <c r="C714" s="18"/>
      <c r="D714" s="18"/>
      <c r="E714" s="18"/>
      <c r="F714" s="18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  <c r="AA714" s="18"/>
      <c r="AB714" s="18"/>
      <c r="AC714" s="18"/>
    </row>
    <row r="715" customFormat="false" ht="12.75" hidden="false" customHeight="true" outlineLevel="0" collapsed="false">
      <c r="A715" s="18"/>
      <c r="B715" s="18"/>
      <c r="C715" s="18"/>
      <c r="D715" s="18"/>
      <c r="E715" s="18"/>
      <c r="F715" s="18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  <c r="AA715" s="18"/>
      <c r="AB715" s="18"/>
      <c r="AC715" s="18"/>
    </row>
    <row r="716" customFormat="false" ht="12.75" hidden="false" customHeight="true" outlineLevel="0" collapsed="false">
      <c r="A716" s="18"/>
      <c r="B716" s="18"/>
      <c r="C716" s="18"/>
      <c r="D716" s="18"/>
      <c r="E716" s="18"/>
      <c r="F716" s="18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  <c r="AA716" s="18"/>
      <c r="AB716" s="18"/>
      <c r="AC716" s="18"/>
    </row>
    <row r="717" customFormat="false" ht="12.75" hidden="false" customHeight="true" outlineLevel="0" collapsed="false">
      <c r="A717" s="18"/>
      <c r="B717" s="18"/>
      <c r="C717" s="18"/>
      <c r="D717" s="18"/>
      <c r="E717" s="18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  <c r="AA717" s="18"/>
      <c r="AB717" s="18"/>
      <c r="AC717" s="18"/>
    </row>
    <row r="718" customFormat="false" ht="12.75" hidden="false" customHeight="true" outlineLevel="0" collapsed="false">
      <c r="A718" s="18"/>
      <c r="B718" s="18"/>
      <c r="C718" s="18"/>
      <c r="D718" s="18"/>
      <c r="E718" s="18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  <c r="AA718" s="18"/>
      <c r="AB718" s="18"/>
      <c r="AC718" s="18"/>
    </row>
    <row r="719" customFormat="false" ht="12.75" hidden="false" customHeight="true" outlineLevel="0" collapsed="false">
      <c r="A719" s="18"/>
      <c r="B719" s="18"/>
      <c r="C719" s="18"/>
      <c r="D719" s="18"/>
      <c r="E719" s="18"/>
      <c r="F719" s="18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  <c r="AA719" s="18"/>
      <c r="AB719" s="18"/>
      <c r="AC719" s="18"/>
    </row>
    <row r="720" customFormat="false" ht="12.75" hidden="false" customHeight="true" outlineLevel="0" collapsed="false">
      <c r="A720" s="18"/>
      <c r="B720" s="18"/>
      <c r="C720" s="18"/>
      <c r="D720" s="18"/>
      <c r="E720" s="18"/>
      <c r="F720" s="18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  <c r="AA720" s="18"/>
      <c r="AB720" s="18"/>
      <c r="AC720" s="18"/>
    </row>
    <row r="721" customFormat="false" ht="12.75" hidden="false" customHeight="true" outlineLevel="0" collapsed="false">
      <c r="A721" s="18"/>
      <c r="B721" s="18"/>
      <c r="C721" s="18"/>
      <c r="D721" s="18"/>
      <c r="E721" s="18"/>
      <c r="F721" s="18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  <c r="AA721" s="18"/>
      <c r="AB721" s="18"/>
      <c r="AC721" s="18"/>
    </row>
    <row r="722" customFormat="false" ht="12.75" hidden="false" customHeight="true" outlineLevel="0" collapsed="false">
      <c r="A722" s="18"/>
      <c r="B722" s="18"/>
      <c r="C722" s="18"/>
      <c r="D722" s="18"/>
      <c r="E722" s="18"/>
      <c r="F722" s="18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  <c r="AA722" s="18"/>
      <c r="AB722" s="18"/>
      <c r="AC722" s="18"/>
    </row>
    <row r="723" customFormat="false" ht="12.75" hidden="false" customHeight="true" outlineLevel="0" collapsed="false">
      <c r="A723" s="18"/>
      <c r="B723" s="18"/>
      <c r="C723" s="18"/>
      <c r="D723" s="18"/>
      <c r="E723" s="18"/>
      <c r="F723" s="18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  <c r="AA723" s="18"/>
      <c r="AB723" s="18"/>
      <c r="AC723" s="18"/>
    </row>
    <row r="724" customFormat="false" ht="12.75" hidden="false" customHeight="true" outlineLevel="0" collapsed="false">
      <c r="A724" s="18"/>
      <c r="B724" s="18"/>
      <c r="C724" s="18"/>
      <c r="D724" s="18"/>
      <c r="E724" s="18"/>
      <c r="F724" s="18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  <c r="AA724" s="18"/>
      <c r="AB724" s="18"/>
      <c r="AC724" s="18"/>
    </row>
    <row r="725" customFormat="false" ht="12.75" hidden="false" customHeight="true" outlineLevel="0" collapsed="false">
      <c r="A725" s="18"/>
      <c r="B725" s="18"/>
      <c r="C725" s="18"/>
      <c r="D725" s="18"/>
      <c r="E725" s="18"/>
      <c r="F725" s="18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  <c r="AA725" s="18"/>
      <c r="AB725" s="18"/>
      <c r="AC725" s="18"/>
    </row>
    <row r="726" customFormat="false" ht="12.75" hidden="false" customHeight="true" outlineLevel="0" collapsed="false">
      <c r="A726" s="18"/>
      <c r="B726" s="18"/>
      <c r="C726" s="18"/>
      <c r="D726" s="18"/>
      <c r="E726" s="18"/>
      <c r="F726" s="18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  <c r="AA726" s="18"/>
      <c r="AB726" s="18"/>
      <c r="AC726" s="18"/>
    </row>
    <row r="727" customFormat="false" ht="12.75" hidden="false" customHeight="true" outlineLevel="0" collapsed="false">
      <c r="A727" s="18"/>
      <c r="B727" s="18"/>
      <c r="C727" s="18"/>
      <c r="D727" s="18"/>
      <c r="E727" s="18"/>
      <c r="F727" s="18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8"/>
      <c r="AA727" s="18"/>
      <c r="AB727" s="18"/>
      <c r="AC727" s="18"/>
    </row>
    <row r="728" customFormat="false" ht="12.75" hidden="false" customHeight="true" outlineLevel="0" collapsed="false">
      <c r="A728" s="18"/>
      <c r="B728" s="18"/>
      <c r="C728" s="18"/>
      <c r="D728" s="18"/>
      <c r="E728" s="18"/>
      <c r="F728" s="18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8"/>
      <c r="AA728" s="18"/>
      <c r="AB728" s="18"/>
      <c r="AC728" s="18"/>
    </row>
    <row r="729" customFormat="false" ht="12.75" hidden="false" customHeight="true" outlineLevel="0" collapsed="false">
      <c r="A729" s="18"/>
      <c r="B729" s="18"/>
      <c r="C729" s="18"/>
      <c r="D729" s="18"/>
      <c r="E729" s="18"/>
      <c r="F729" s="18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  <c r="AA729" s="18"/>
      <c r="AB729" s="18"/>
      <c r="AC729" s="18"/>
    </row>
    <row r="730" customFormat="false" ht="12.75" hidden="false" customHeight="true" outlineLevel="0" collapsed="false">
      <c r="A730" s="18"/>
      <c r="B730" s="18"/>
      <c r="C730" s="18"/>
      <c r="D730" s="18"/>
      <c r="E730" s="18"/>
      <c r="F730" s="18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  <c r="AA730" s="18"/>
      <c r="AB730" s="18"/>
      <c r="AC730" s="18"/>
    </row>
    <row r="731" customFormat="false" ht="12.75" hidden="false" customHeight="true" outlineLevel="0" collapsed="false">
      <c r="A731" s="18"/>
      <c r="B731" s="18"/>
      <c r="C731" s="18"/>
      <c r="D731" s="18"/>
      <c r="E731" s="18"/>
      <c r="F731" s="18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8"/>
      <c r="AA731" s="18"/>
      <c r="AB731" s="18"/>
      <c r="AC731" s="18"/>
    </row>
    <row r="732" customFormat="false" ht="12.75" hidden="false" customHeight="true" outlineLevel="0" collapsed="false">
      <c r="A732" s="18"/>
      <c r="B732" s="18"/>
      <c r="C732" s="18"/>
      <c r="D732" s="18"/>
      <c r="E732" s="18"/>
      <c r="F732" s="18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8"/>
      <c r="AA732" s="18"/>
      <c r="AB732" s="18"/>
      <c r="AC732" s="18"/>
    </row>
    <row r="733" customFormat="false" ht="12.75" hidden="false" customHeight="true" outlineLevel="0" collapsed="false">
      <c r="A733" s="18"/>
      <c r="B733" s="18"/>
      <c r="C733" s="18"/>
      <c r="D733" s="18"/>
      <c r="E733" s="18"/>
      <c r="F733" s="18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8"/>
      <c r="AA733" s="18"/>
      <c r="AB733" s="18"/>
      <c r="AC733" s="18"/>
    </row>
    <row r="734" customFormat="false" ht="12.75" hidden="false" customHeight="true" outlineLevel="0" collapsed="false">
      <c r="A734" s="18"/>
      <c r="B734" s="18"/>
      <c r="C734" s="18"/>
      <c r="D734" s="18"/>
      <c r="E734" s="18"/>
      <c r="F734" s="18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  <c r="AA734" s="18"/>
      <c r="AB734" s="18"/>
      <c r="AC734" s="18"/>
    </row>
    <row r="735" customFormat="false" ht="12.75" hidden="false" customHeight="true" outlineLevel="0" collapsed="false">
      <c r="A735" s="18"/>
      <c r="B735" s="18"/>
      <c r="C735" s="18"/>
      <c r="D735" s="18"/>
      <c r="E735" s="18"/>
      <c r="F735" s="18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  <c r="AA735" s="18"/>
      <c r="AB735" s="18"/>
      <c r="AC735" s="18"/>
    </row>
    <row r="736" customFormat="false" ht="12.75" hidden="false" customHeight="true" outlineLevel="0" collapsed="false">
      <c r="A736" s="18"/>
      <c r="B736" s="18"/>
      <c r="C736" s="18"/>
      <c r="D736" s="18"/>
      <c r="E736" s="18"/>
      <c r="F736" s="18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8"/>
      <c r="AA736" s="18"/>
      <c r="AB736" s="18"/>
      <c r="AC736" s="18"/>
    </row>
    <row r="737" customFormat="false" ht="12.75" hidden="false" customHeight="true" outlineLevel="0" collapsed="false">
      <c r="A737" s="18"/>
      <c r="B737" s="18"/>
      <c r="C737" s="18"/>
      <c r="D737" s="18"/>
      <c r="E737" s="18"/>
      <c r="F737" s="18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8"/>
      <c r="AA737" s="18"/>
      <c r="AB737" s="18"/>
      <c r="AC737" s="18"/>
    </row>
    <row r="738" customFormat="false" ht="12.75" hidden="false" customHeight="true" outlineLevel="0" collapsed="false">
      <c r="A738" s="18"/>
      <c r="B738" s="18"/>
      <c r="C738" s="18"/>
      <c r="D738" s="18"/>
      <c r="E738" s="18"/>
      <c r="F738" s="18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8"/>
      <c r="AA738" s="18"/>
      <c r="AB738" s="18"/>
      <c r="AC738" s="18"/>
    </row>
    <row r="739" customFormat="false" ht="12.75" hidden="false" customHeight="true" outlineLevel="0" collapsed="false">
      <c r="A739" s="18"/>
      <c r="B739" s="18"/>
      <c r="C739" s="18"/>
      <c r="D739" s="18"/>
      <c r="E739" s="18"/>
      <c r="F739" s="18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8"/>
      <c r="AA739" s="18"/>
      <c r="AB739" s="18"/>
      <c r="AC739" s="18"/>
    </row>
    <row r="740" customFormat="false" ht="12.75" hidden="false" customHeight="true" outlineLevel="0" collapsed="false">
      <c r="A740" s="18"/>
      <c r="B740" s="18"/>
      <c r="C740" s="18"/>
      <c r="D740" s="18"/>
      <c r="E740" s="18"/>
      <c r="F740" s="18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8"/>
      <c r="AA740" s="18"/>
      <c r="AB740" s="18"/>
      <c r="AC740" s="18"/>
    </row>
    <row r="741" customFormat="false" ht="12.75" hidden="false" customHeight="true" outlineLevel="0" collapsed="false">
      <c r="A741" s="18"/>
      <c r="B741" s="18"/>
      <c r="C741" s="18"/>
      <c r="D741" s="18"/>
      <c r="E741" s="18"/>
      <c r="F741" s="18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8"/>
      <c r="AA741" s="18"/>
      <c r="AB741" s="18"/>
      <c r="AC741" s="18"/>
    </row>
    <row r="742" customFormat="false" ht="12.75" hidden="false" customHeight="true" outlineLevel="0" collapsed="false">
      <c r="A742" s="18"/>
      <c r="B742" s="18"/>
      <c r="C742" s="18"/>
      <c r="D742" s="18"/>
      <c r="E742" s="18"/>
      <c r="F742" s="18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8"/>
      <c r="AA742" s="18"/>
      <c r="AB742" s="18"/>
      <c r="AC742" s="18"/>
    </row>
    <row r="743" customFormat="false" ht="12.75" hidden="false" customHeight="true" outlineLevel="0" collapsed="false">
      <c r="A743" s="18"/>
      <c r="B743" s="18"/>
      <c r="C743" s="18"/>
      <c r="D743" s="18"/>
      <c r="E743" s="18"/>
      <c r="F743" s="18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8"/>
      <c r="AA743" s="18"/>
      <c r="AB743" s="18"/>
      <c r="AC743" s="18"/>
    </row>
    <row r="744" customFormat="false" ht="12.75" hidden="false" customHeight="true" outlineLevel="0" collapsed="false">
      <c r="A744" s="18"/>
      <c r="B744" s="18"/>
      <c r="C744" s="18"/>
      <c r="D744" s="18"/>
      <c r="E744" s="18"/>
      <c r="F744" s="18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8"/>
      <c r="AA744" s="18"/>
      <c r="AB744" s="18"/>
      <c r="AC744" s="18"/>
    </row>
    <row r="745" customFormat="false" ht="12.75" hidden="false" customHeight="true" outlineLevel="0" collapsed="false">
      <c r="A745" s="18"/>
      <c r="B745" s="18"/>
      <c r="C745" s="18"/>
      <c r="D745" s="18"/>
      <c r="E745" s="18"/>
      <c r="F745" s="18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  <c r="AA745" s="18"/>
      <c r="AB745" s="18"/>
      <c r="AC745" s="18"/>
    </row>
    <row r="746" customFormat="false" ht="12.75" hidden="false" customHeight="true" outlineLevel="0" collapsed="false">
      <c r="A746" s="18"/>
      <c r="B746" s="18"/>
      <c r="C746" s="18"/>
      <c r="D746" s="18"/>
      <c r="E746" s="18"/>
      <c r="F746" s="18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  <c r="AA746" s="18"/>
      <c r="AB746" s="18"/>
      <c r="AC746" s="18"/>
    </row>
    <row r="747" customFormat="false" ht="12.75" hidden="false" customHeight="true" outlineLevel="0" collapsed="false">
      <c r="A747" s="18"/>
      <c r="B747" s="18"/>
      <c r="C747" s="18"/>
      <c r="D747" s="18"/>
      <c r="E747" s="18"/>
      <c r="F747" s="18"/>
      <c r="G747" s="18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8"/>
      <c r="AA747" s="18"/>
      <c r="AB747" s="18"/>
      <c r="AC747" s="18"/>
    </row>
    <row r="748" customFormat="false" ht="12.75" hidden="false" customHeight="true" outlineLevel="0" collapsed="false">
      <c r="A748" s="18"/>
      <c r="B748" s="18"/>
      <c r="C748" s="18"/>
      <c r="D748" s="18"/>
      <c r="E748" s="18"/>
      <c r="F748" s="18"/>
      <c r="G748" s="18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8"/>
      <c r="AA748" s="18"/>
      <c r="AB748" s="18"/>
      <c r="AC748" s="18"/>
    </row>
    <row r="749" customFormat="false" ht="12.75" hidden="false" customHeight="true" outlineLevel="0" collapsed="false">
      <c r="A749" s="18"/>
      <c r="B749" s="18"/>
      <c r="C749" s="18"/>
      <c r="D749" s="18"/>
      <c r="E749" s="18"/>
      <c r="F749" s="18"/>
      <c r="G749" s="18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  <c r="Z749" s="18"/>
      <c r="AA749" s="18"/>
      <c r="AB749" s="18"/>
      <c r="AC749" s="18"/>
    </row>
    <row r="750" customFormat="false" ht="12.75" hidden="false" customHeight="true" outlineLevel="0" collapsed="false">
      <c r="A750" s="18"/>
      <c r="B750" s="18"/>
      <c r="C750" s="18"/>
      <c r="D750" s="18"/>
      <c r="E750" s="18"/>
      <c r="F750" s="18"/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8"/>
      <c r="AA750" s="18"/>
      <c r="AB750" s="18"/>
      <c r="AC750" s="18"/>
    </row>
    <row r="751" customFormat="false" ht="12.75" hidden="false" customHeight="true" outlineLevel="0" collapsed="false">
      <c r="A751" s="18"/>
      <c r="B751" s="18"/>
      <c r="C751" s="18"/>
      <c r="D751" s="18"/>
      <c r="E751" s="18"/>
      <c r="F751" s="18"/>
      <c r="G751" s="18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8"/>
      <c r="AA751" s="18"/>
      <c r="AB751" s="18"/>
      <c r="AC751" s="18"/>
    </row>
    <row r="752" customFormat="false" ht="12.75" hidden="false" customHeight="true" outlineLevel="0" collapsed="false">
      <c r="A752" s="18"/>
      <c r="B752" s="18"/>
      <c r="C752" s="18"/>
      <c r="D752" s="18"/>
      <c r="E752" s="18"/>
      <c r="F752" s="18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8"/>
      <c r="AA752" s="18"/>
      <c r="AB752" s="18"/>
      <c r="AC752" s="18"/>
    </row>
    <row r="753" customFormat="false" ht="12.75" hidden="false" customHeight="true" outlineLevel="0" collapsed="false">
      <c r="A753" s="18"/>
      <c r="B753" s="18"/>
      <c r="C753" s="18"/>
      <c r="D753" s="18"/>
      <c r="E753" s="18"/>
      <c r="F753" s="18"/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8"/>
      <c r="AA753" s="18"/>
      <c r="AB753" s="18"/>
      <c r="AC753" s="18"/>
    </row>
    <row r="754" customFormat="false" ht="12.75" hidden="false" customHeight="true" outlineLevel="0" collapsed="false">
      <c r="A754" s="18"/>
      <c r="B754" s="18"/>
      <c r="C754" s="18"/>
      <c r="D754" s="18"/>
      <c r="E754" s="18"/>
      <c r="F754" s="18"/>
      <c r="G754" s="18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8"/>
      <c r="AA754" s="18"/>
      <c r="AB754" s="18"/>
      <c r="AC754" s="18"/>
    </row>
    <row r="755" customFormat="false" ht="12.75" hidden="false" customHeight="true" outlineLevel="0" collapsed="false">
      <c r="A755" s="18"/>
      <c r="B755" s="18"/>
      <c r="C755" s="18"/>
      <c r="D755" s="18"/>
      <c r="E755" s="18"/>
      <c r="F755" s="18"/>
      <c r="G755" s="18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8"/>
      <c r="AA755" s="18"/>
      <c r="AB755" s="18"/>
      <c r="AC755" s="18"/>
    </row>
    <row r="756" customFormat="false" ht="12.75" hidden="false" customHeight="true" outlineLevel="0" collapsed="false">
      <c r="A756" s="18"/>
      <c r="B756" s="18"/>
      <c r="C756" s="18"/>
      <c r="D756" s="18"/>
      <c r="E756" s="18"/>
      <c r="F756" s="18"/>
      <c r="G756" s="18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8"/>
      <c r="AA756" s="18"/>
      <c r="AB756" s="18"/>
      <c r="AC756" s="18"/>
    </row>
    <row r="757" customFormat="false" ht="12.75" hidden="false" customHeight="true" outlineLevel="0" collapsed="false">
      <c r="A757" s="18"/>
      <c r="B757" s="18"/>
      <c r="C757" s="18"/>
      <c r="D757" s="18"/>
      <c r="E757" s="18"/>
      <c r="F757" s="18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18"/>
      <c r="AA757" s="18"/>
      <c r="AB757" s="18"/>
      <c r="AC757" s="18"/>
    </row>
    <row r="758" customFormat="false" ht="12.75" hidden="false" customHeight="true" outlineLevel="0" collapsed="false">
      <c r="A758" s="18"/>
      <c r="B758" s="18"/>
      <c r="C758" s="18"/>
      <c r="D758" s="18"/>
      <c r="E758" s="18"/>
      <c r="F758" s="18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18"/>
      <c r="AA758" s="18"/>
      <c r="AB758" s="18"/>
      <c r="AC758" s="18"/>
    </row>
    <row r="759" customFormat="false" ht="12.75" hidden="false" customHeight="true" outlineLevel="0" collapsed="false">
      <c r="A759" s="18"/>
      <c r="B759" s="18"/>
      <c r="C759" s="18"/>
      <c r="D759" s="18"/>
      <c r="E759" s="18"/>
      <c r="F759" s="18"/>
      <c r="G759" s="18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8"/>
      <c r="AA759" s="18"/>
      <c r="AB759" s="18"/>
      <c r="AC759" s="18"/>
    </row>
    <row r="760" customFormat="false" ht="12.75" hidden="false" customHeight="true" outlineLevel="0" collapsed="false">
      <c r="A760" s="18"/>
      <c r="B760" s="18"/>
      <c r="C760" s="18"/>
      <c r="D760" s="18"/>
      <c r="E760" s="18"/>
      <c r="F760" s="18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8"/>
      <c r="AA760" s="18"/>
      <c r="AB760" s="18"/>
      <c r="AC760" s="18"/>
    </row>
    <row r="761" customFormat="false" ht="12.75" hidden="false" customHeight="true" outlineLevel="0" collapsed="false">
      <c r="A761" s="18"/>
      <c r="B761" s="18"/>
      <c r="C761" s="18"/>
      <c r="D761" s="18"/>
      <c r="E761" s="18"/>
      <c r="F761" s="18"/>
      <c r="G761" s="18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18"/>
      <c r="AA761" s="18"/>
      <c r="AB761" s="18"/>
      <c r="AC761" s="18"/>
    </row>
    <row r="762" customFormat="false" ht="12.75" hidden="false" customHeight="true" outlineLevel="0" collapsed="false">
      <c r="A762" s="18"/>
      <c r="B762" s="18"/>
      <c r="C762" s="18"/>
      <c r="D762" s="18"/>
      <c r="E762" s="18"/>
      <c r="F762" s="18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18"/>
      <c r="AA762" s="18"/>
      <c r="AB762" s="18"/>
      <c r="AC762" s="18"/>
    </row>
    <row r="763" customFormat="false" ht="12.75" hidden="false" customHeight="true" outlineLevel="0" collapsed="false">
      <c r="A763" s="18"/>
      <c r="B763" s="18"/>
      <c r="C763" s="18"/>
      <c r="D763" s="18"/>
      <c r="E763" s="18"/>
      <c r="F763" s="18"/>
      <c r="G763" s="18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18"/>
      <c r="AA763" s="18"/>
      <c r="AB763" s="18"/>
      <c r="AC763" s="18"/>
    </row>
    <row r="764" customFormat="false" ht="12.75" hidden="false" customHeight="true" outlineLevel="0" collapsed="false">
      <c r="A764" s="18"/>
      <c r="B764" s="18"/>
      <c r="C764" s="18"/>
      <c r="D764" s="18"/>
      <c r="E764" s="18"/>
      <c r="F764" s="18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18"/>
      <c r="AA764" s="18"/>
      <c r="AB764" s="18"/>
      <c r="AC764" s="18"/>
    </row>
    <row r="765" customFormat="false" ht="12.75" hidden="false" customHeight="true" outlineLevel="0" collapsed="false">
      <c r="A765" s="18"/>
      <c r="B765" s="18"/>
      <c r="C765" s="18"/>
      <c r="D765" s="18"/>
      <c r="E765" s="18"/>
      <c r="F765" s="18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8"/>
      <c r="AA765" s="18"/>
      <c r="AB765" s="18"/>
      <c r="AC765" s="18"/>
    </row>
    <row r="766" customFormat="false" ht="12.75" hidden="false" customHeight="true" outlineLevel="0" collapsed="false">
      <c r="A766" s="18"/>
      <c r="B766" s="18"/>
      <c r="C766" s="18"/>
      <c r="D766" s="18"/>
      <c r="E766" s="18"/>
      <c r="F766" s="18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8"/>
      <c r="AA766" s="18"/>
      <c r="AB766" s="18"/>
      <c r="AC766" s="18"/>
    </row>
    <row r="767" customFormat="false" ht="12.75" hidden="false" customHeight="true" outlineLevel="0" collapsed="false">
      <c r="A767" s="18"/>
      <c r="B767" s="18"/>
      <c r="C767" s="18"/>
      <c r="D767" s="18"/>
      <c r="E767" s="18"/>
      <c r="F767" s="18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18"/>
      <c r="AA767" s="18"/>
      <c r="AB767" s="18"/>
      <c r="AC767" s="18"/>
    </row>
    <row r="768" customFormat="false" ht="12.75" hidden="false" customHeight="true" outlineLevel="0" collapsed="false">
      <c r="A768" s="18"/>
      <c r="B768" s="18"/>
      <c r="C768" s="18"/>
      <c r="D768" s="18"/>
      <c r="E768" s="18"/>
      <c r="F768" s="18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18"/>
      <c r="AA768" s="18"/>
      <c r="AB768" s="18"/>
      <c r="AC768" s="18"/>
    </row>
    <row r="769" customFormat="false" ht="12.75" hidden="false" customHeight="true" outlineLevel="0" collapsed="false">
      <c r="A769" s="18"/>
      <c r="B769" s="18"/>
      <c r="C769" s="18"/>
      <c r="D769" s="18"/>
      <c r="E769" s="18"/>
      <c r="F769" s="18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  <c r="Z769" s="18"/>
      <c r="AA769" s="18"/>
      <c r="AB769" s="18"/>
      <c r="AC769" s="18"/>
    </row>
    <row r="770" customFormat="false" ht="12.75" hidden="false" customHeight="true" outlineLevel="0" collapsed="false">
      <c r="A770" s="18"/>
      <c r="B770" s="18"/>
      <c r="C770" s="18"/>
      <c r="D770" s="18"/>
      <c r="E770" s="18"/>
      <c r="F770" s="18"/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18"/>
      <c r="AA770" s="18"/>
      <c r="AB770" s="18"/>
      <c r="AC770" s="18"/>
    </row>
    <row r="771" customFormat="false" ht="12.75" hidden="false" customHeight="true" outlineLevel="0" collapsed="false">
      <c r="A771" s="18"/>
      <c r="B771" s="18"/>
      <c r="C771" s="18"/>
      <c r="D771" s="18"/>
      <c r="E771" s="18"/>
      <c r="F771" s="18"/>
      <c r="G771" s="18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8"/>
      <c r="AA771" s="18"/>
      <c r="AB771" s="18"/>
      <c r="AC771" s="18"/>
    </row>
    <row r="772" customFormat="false" ht="12.75" hidden="false" customHeight="true" outlineLevel="0" collapsed="false">
      <c r="A772" s="18"/>
      <c r="B772" s="18"/>
      <c r="C772" s="18"/>
      <c r="D772" s="18"/>
      <c r="E772" s="18"/>
      <c r="F772" s="18"/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8"/>
      <c r="AA772" s="18"/>
      <c r="AB772" s="18"/>
      <c r="AC772" s="18"/>
    </row>
    <row r="773" customFormat="false" ht="12.75" hidden="false" customHeight="true" outlineLevel="0" collapsed="false">
      <c r="A773" s="18"/>
      <c r="B773" s="18"/>
      <c r="C773" s="18"/>
      <c r="D773" s="18"/>
      <c r="E773" s="18"/>
      <c r="F773" s="18"/>
      <c r="G773" s="18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  <c r="Z773" s="18"/>
      <c r="AA773" s="18"/>
      <c r="AB773" s="18"/>
      <c r="AC773" s="18"/>
    </row>
    <row r="774" customFormat="false" ht="12.75" hidden="false" customHeight="true" outlineLevel="0" collapsed="false">
      <c r="A774" s="18"/>
      <c r="B774" s="18"/>
      <c r="C774" s="18"/>
      <c r="D774" s="18"/>
      <c r="E774" s="18"/>
      <c r="F774" s="18"/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8"/>
      <c r="AA774" s="18"/>
      <c r="AB774" s="18"/>
      <c r="AC774" s="18"/>
    </row>
    <row r="775" customFormat="false" ht="12.75" hidden="false" customHeight="true" outlineLevel="0" collapsed="false">
      <c r="A775" s="18"/>
      <c r="B775" s="18"/>
      <c r="C775" s="18"/>
      <c r="D775" s="18"/>
      <c r="E775" s="18"/>
      <c r="F775" s="18"/>
      <c r="G775" s="18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8"/>
      <c r="AA775" s="18"/>
      <c r="AB775" s="18"/>
      <c r="AC775" s="18"/>
    </row>
    <row r="776" customFormat="false" ht="12.75" hidden="false" customHeight="true" outlineLevel="0" collapsed="false">
      <c r="A776" s="18"/>
      <c r="B776" s="18"/>
      <c r="C776" s="18"/>
      <c r="D776" s="18"/>
      <c r="E776" s="18"/>
      <c r="F776" s="18"/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18"/>
      <c r="AA776" s="18"/>
      <c r="AB776" s="18"/>
      <c r="AC776" s="18"/>
    </row>
    <row r="777" customFormat="false" ht="12.75" hidden="false" customHeight="true" outlineLevel="0" collapsed="false">
      <c r="A777" s="18"/>
      <c r="B777" s="18"/>
      <c r="C777" s="18"/>
      <c r="D777" s="18"/>
      <c r="E777" s="18"/>
      <c r="F777" s="18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8"/>
      <c r="AA777" s="18"/>
      <c r="AB777" s="18"/>
      <c r="AC777" s="18"/>
    </row>
    <row r="778" customFormat="false" ht="12.75" hidden="false" customHeight="true" outlineLevel="0" collapsed="false">
      <c r="A778" s="18"/>
      <c r="B778" s="18"/>
      <c r="C778" s="18"/>
      <c r="D778" s="18"/>
      <c r="E778" s="18"/>
      <c r="F778" s="18"/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18"/>
      <c r="AA778" s="18"/>
      <c r="AB778" s="18"/>
      <c r="AC778" s="18"/>
    </row>
    <row r="779" customFormat="false" ht="12.75" hidden="false" customHeight="true" outlineLevel="0" collapsed="false">
      <c r="A779" s="18"/>
      <c r="B779" s="18"/>
      <c r="C779" s="18"/>
      <c r="D779" s="18"/>
      <c r="E779" s="18"/>
      <c r="F779" s="18"/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8"/>
      <c r="AA779" s="18"/>
      <c r="AB779" s="18"/>
      <c r="AC779" s="18"/>
    </row>
    <row r="780" customFormat="false" ht="12.75" hidden="false" customHeight="true" outlineLevel="0" collapsed="false">
      <c r="A780" s="18"/>
      <c r="B780" s="18"/>
      <c r="C780" s="18"/>
      <c r="D780" s="18"/>
      <c r="E780" s="18"/>
      <c r="F780" s="18"/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8"/>
      <c r="AA780" s="18"/>
      <c r="AB780" s="18"/>
      <c r="AC780" s="18"/>
    </row>
    <row r="781" customFormat="false" ht="12.75" hidden="false" customHeight="true" outlineLevel="0" collapsed="false">
      <c r="A781" s="18"/>
      <c r="B781" s="18"/>
      <c r="C781" s="18"/>
      <c r="D781" s="18"/>
      <c r="E781" s="18"/>
      <c r="F781" s="18"/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18"/>
      <c r="AA781" s="18"/>
      <c r="AB781" s="18"/>
      <c r="AC781" s="18"/>
    </row>
    <row r="782" customFormat="false" ht="12.75" hidden="false" customHeight="true" outlineLevel="0" collapsed="false">
      <c r="A782" s="18"/>
      <c r="B782" s="18"/>
      <c r="C782" s="18"/>
      <c r="D782" s="18"/>
      <c r="E782" s="18"/>
      <c r="F782" s="18"/>
      <c r="G782" s="18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8"/>
      <c r="AA782" s="18"/>
      <c r="AB782" s="18"/>
      <c r="AC782" s="18"/>
    </row>
    <row r="783" customFormat="false" ht="12.75" hidden="false" customHeight="true" outlineLevel="0" collapsed="false">
      <c r="A783" s="18"/>
      <c r="B783" s="18"/>
      <c r="C783" s="18"/>
      <c r="D783" s="18"/>
      <c r="E783" s="18"/>
      <c r="F783" s="18"/>
      <c r="G783" s="18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8"/>
      <c r="AA783" s="18"/>
      <c r="AB783" s="18"/>
      <c r="AC783" s="18"/>
    </row>
    <row r="784" customFormat="false" ht="12.75" hidden="false" customHeight="true" outlineLevel="0" collapsed="false">
      <c r="A784" s="18"/>
      <c r="B784" s="18"/>
      <c r="C784" s="18"/>
      <c r="D784" s="18"/>
      <c r="E784" s="18"/>
      <c r="F784" s="18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8"/>
      <c r="AA784" s="18"/>
      <c r="AB784" s="18"/>
      <c r="AC784" s="18"/>
    </row>
    <row r="785" customFormat="false" ht="12.75" hidden="false" customHeight="true" outlineLevel="0" collapsed="false">
      <c r="A785" s="18"/>
      <c r="B785" s="18"/>
      <c r="C785" s="18"/>
      <c r="D785" s="18"/>
      <c r="E785" s="18"/>
      <c r="F785" s="18"/>
      <c r="G785" s="18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8"/>
      <c r="AA785" s="18"/>
      <c r="AB785" s="18"/>
      <c r="AC785" s="18"/>
    </row>
    <row r="786" customFormat="false" ht="12.75" hidden="false" customHeight="true" outlineLevel="0" collapsed="false">
      <c r="A786" s="18"/>
      <c r="B786" s="18"/>
      <c r="C786" s="18"/>
      <c r="D786" s="18"/>
      <c r="E786" s="18"/>
      <c r="F786" s="18"/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8"/>
      <c r="AA786" s="18"/>
      <c r="AB786" s="18"/>
      <c r="AC786" s="18"/>
    </row>
    <row r="787" customFormat="false" ht="12.75" hidden="false" customHeight="true" outlineLevel="0" collapsed="false">
      <c r="A787" s="18"/>
      <c r="B787" s="18"/>
      <c r="C787" s="18"/>
      <c r="D787" s="18"/>
      <c r="E787" s="18"/>
      <c r="F787" s="18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8"/>
      <c r="AA787" s="18"/>
      <c r="AB787" s="18"/>
      <c r="AC787" s="18"/>
    </row>
    <row r="788" customFormat="false" ht="12.75" hidden="false" customHeight="true" outlineLevel="0" collapsed="false">
      <c r="A788" s="18"/>
      <c r="B788" s="18"/>
      <c r="C788" s="18"/>
      <c r="D788" s="18"/>
      <c r="E788" s="18"/>
      <c r="F788" s="18"/>
      <c r="G788" s="18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  <c r="Z788" s="18"/>
      <c r="AA788" s="18"/>
      <c r="AB788" s="18"/>
      <c r="AC788" s="18"/>
    </row>
    <row r="789" customFormat="false" ht="12.75" hidden="false" customHeight="true" outlineLevel="0" collapsed="false">
      <c r="A789" s="18"/>
      <c r="B789" s="18"/>
      <c r="C789" s="18"/>
      <c r="D789" s="18"/>
      <c r="E789" s="18"/>
      <c r="F789" s="18"/>
      <c r="G789" s="18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8"/>
      <c r="AA789" s="18"/>
      <c r="AB789" s="18"/>
      <c r="AC789" s="18"/>
    </row>
    <row r="790" customFormat="false" ht="12.75" hidden="false" customHeight="true" outlineLevel="0" collapsed="false">
      <c r="A790" s="18"/>
      <c r="B790" s="18"/>
      <c r="C790" s="18"/>
      <c r="D790" s="18"/>
      <c r="E790" s="18"/>
      <c r="F790" s="18"/>
      <c r="G790" s="18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8"/>
      <c r="AA790" s="18"/>
      <c r="AB790" s="18"/>
      <c r="AC790" s="18"/>
    </row>
    <row r="791" customFormat="false" ht="12.75" hidden="false" customHeight="true" outlineLevel="0" collapsed="false">
      <c r="A791" s="18"/>
      <c r="B791" s="18"/>
      <c r="C791" s="18"/>
      <c r="D791" s="18"/>
      <c r="E791" s="18"/>
      <c r="F791" s="18"/>
      <c r="G791" s="18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8"/>
      <c r="AA791" s="18"/>
      <c r="AB791" s="18"/>
      <c r="AC791" s="18"/>
    </row>
    <row r="792" customFormat="false" ht="12.75" hidden="false" customHeight="true" outlineLevel="0" collapsed="false">
      <c r="A792" s="18"/>
      <c r="B792" s="18"/>
      <c r="C792" s="18"/>
      <c r="D792" s="18"/>
      <c r="E792" s="18"/>
      <c r="F792" s="18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8"/>
      <c r="AA792" s="18"/>
      <c r="AB792" s="18"/>
      <c r="AC792" s="18"/>
    </row>
    <row r="793" customFormat="false" ht="12.75" hidden="false" customHeight="true" outlineLevel="0" collapsed="false">
      <c r="A793" s="18"/>
      <c r="B793" s="18"/>
      <c r="C793" s="18"/>
      <c r="D793" s="18"/>
      <c r="E793" s="18"/>
      <c r="F793" s="18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8"/>
      <c r="AA793" s="18"/>
      <c r="AB793" s="18"/>
      <c r="AC793" s="18"/>
    </row>
    <row r="794" customFormat="false" ht="12.75" hidden="false" customHeight="true" outlineLevel="0" collapsed="false">
      <c r="A794" s="18"/>
      <c r="B794" s="18"/>
      <c r="C794" s="18"/>
      <c r="D794" s="18"/>
      <c r="E794" s="18"/>
      <c r="F794" s="18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8"/>
      <c r="AA794" s="18"/>
      <c r="AB794" s="18"/>
      <c r="AC794" s="18"/>
    </row>
    <row r="795" customFormat="false" ht="12.75" hidden="false" customHeight="true" outlineLevel="0" collapsed="false">
      <c r="A795" s="18"/>
      <c r="B795" s="18"/>
      <c r="C795" s="18"/>
      <c r="D795" s="18"/>
      <c r="E795" s="18"/>
      <c r="F795" s="18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8"/>
      <c r="AA795" s="18"/>
      <c r="AB795" s="18"/>
      <c r="AC795" s="18"/>
    </row>
    <row r="796" customFormat="false" ht="12.75" hidden="false" customHeight="true" outlineLevel="0" collapsed="false">
      <c r="A796" s="18"/>
      <c r="B796" s="18"/>
      <c r="C796" s="18"/>
      <c r="D796" s="18"/>
      <c r="E796" s="18"/>
      <c r="F796" s="18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8"/>
      <c r="AA796" s="18"/>
      <c r="AB796" s="18"/>
      <c r="AC796" s="18"/>
    </row>
    <row r="797" customFormat="false" ht="12.75" hidden="false" customHeight="true" outlineLevel="0" collapsed="false">
      <c r="A797" s="18"/>
      <c r="B797" s="18"/>
      <c r="C797" s="18"/>
      <c r="D797" s="18"/>
      <c r="E797" s="18"/>
      <c r="F797" s="18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8"/>
      <c r="AA797" s="18"/>
      <c r="AB797" s="18"/>
      <c r="AC797" s="18"/>
    </row>
    <row r="798" customFormat="false" ht="12.75" hidden="false" customHeight="true" outlineLevel="0" collapsed="false">
      <c r="A798" s="18"/>
      <c r="B798" s="18"/>
      <c r="C798" s="18"/>
      <c r="D798" s="18"/>
      <c r="E798" s="18"/>
      <c r="F798" s="18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8"/>
      <c r="AA798" s="18"/>
      <c r="AB798" s="18"/>
      <c r="AC798" s="18"/>
    </row>
    <row r="799" customFormat="false" ht="12.75" hidden="false" customHeight="true" outlineLevel="0" collapsed="false">
      <c r="A799" s="18"/>
      <c r="B799" s="18"/>
      <c r="C799" s="18"/>
      <c r="D799" s="18"/>
      <c r="E799" s="18"/>
      <c r="F799" s="18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8"/>
      <c r="AA799" s="18"/>
      <c r="AB799" s="18"/>
      <c r="AC799" s="18"/>
    </row>
    <row r="800" customFormat="false" ht="12.75" hidden="false" customHeight="true" outlineLevel="0" collapsed="false">
      <c r="A800" s="18"/>
      <c r="B800" s="18"/>
      <c r="C800" s="18"/>
      <c r="D800" s="18"/>
      <c r="E800" s="18"/>
      <c r="F800" s="18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8"/>
      <c r="AA800" s="18"/>
      <c r="AB800" s="18"/>
      <c r="AC800" s="18"/>
    </row>
    <row r="801" customFormat="false" ht="12.75" hidden="false" customHeight="true" outlineLevel="0" collapsed="false">
      <c r="A801" s="18"/>
      <c r="B801" s="18"/>
      <c r="C801" s="18"/>
      <c r="D801" s="18"/>
      <c r="E801" s="18"/>
      <c r="F801" s="18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8"/>
      <c r="AA801" s="18"/>
      <c r="AB801" s="18"/>
      <c r="AC801" s="18"/>
    </row>
    <row r="802" customFormat="false" ht="12.75" hidden="false" customHeight="true" outlineLevel="0" collapsed="false">
      <c r="A802" s="18"/>
      <c r="B802" s="18"/>
      <c r="C802" s="18"/>
      <c r="D802" s="18"/>
      <c r="E802" s="18"/>
      <c r="F802" s="18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8"/>
      <c r="AA802" s="18"/>
      <c r="AB802" s="18"/>
      <c r="AC802" s="18"/>
    </row>
    <row r="803" customFormat="false" ht="12.75" hidden="false" customHeight="true" outlineLevel="0" collapsed="false">
      <c r="A803" s="18"/>
      <c r="B803" s="18"/>
      <c r="C803" s="18"/>
      <c r="D803" s="18"/>
      <c r="E803" s="18"/>
      <c r="F803" s="18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8"/>
      <c r="AA803" s="18"/>
      <c r="AB803" s="18"/>
      <c r="AC803" s="18"/>
    </row>
    <row r="804" customFormat="false" ht="12.75" hidden="false" customHeight="true" outlineLevel="0" collapsed="false">
      <c r="A804" s="18"/>
      <c r="B804" s="18"/>
      <c r="C804" s="18"/>
      <c r="D804" s="18"/>
      <c r="E804" s="18"/>
      <c r="F804" s="18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8"/>
      <c r="AA804" s="18"/>
      <c r="AB804" s="18"/>
      <c r="AC804" s="18"/>
    </row>
    <row r="805" customFormat="false" ht="12.75" hidden="false" customHeight="true" outlineLevel="0" collapsed="false">
      <c r="A805" s="18"/>
      <c r="B805" s="18"/>
      <c r="C805" s="18"/>
      <c r="D805" s="18"/>
      <c r="E805" s="18"/>
      <c r="F805" s="18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8"/>
      <c r="AA805" s="18"/>
      <c r="AB805" s="18"/>
      <c r="AC805" s="18"/>
    </row>
    <row r="806" customFormat="false" ht="12.75" hidden="false" customHeight="true" outlineLevel="0" collapsed="false">
      <c r="A806" s="18"/>
      <c r="B806" s="18"/>
      <c r="C806" s="18"/>
      <c r="D806" s="18"/>
      <c r="E806" s="18"/>
      <c r="F806" s="18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8"/>
      <c r="AA806" s="18"/>
      <c r="AB806" s="18"/>
      <c r="AC806" s="18"/>
    </row>
    <row r="807" customFormat="false" ht="12.75" hidden="false" customHeight="true" outlineLevel="0" collapsed="false">
      <c r="A807" s="18"/>
      <c r="B807" s="18"/>
      <c r="C807" s="18"/>
      <c r="D807" s="18"/>
      <c r="E807" s="18"/>
      <c r="F807" s="18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8"/>
      <c r="AA807" s="18"/>
      <c r="AB807" s="18"/>
      <c r="AC807" s="18"/>
    </row>
    <row r="808" customFormat="false" ht="12.75" hidden="false" customHeight="true" outlineLevel="0" collapsed="false">
      <c r="A808" s="18"/>
      <c r="B808" s="18"/>
      <c r="C808" s="18"/>
      <c r="D808" s="18"/>
      <c r="E808" s="18"/>
      <c r="F808" s="18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8"/>
      <c r="AA808" s="18"/>
      <c r="AB808" s="18"/>
      <c r="AC808" s="18"/>
    </row>
    <row r="809" customFormat="false" ht="12.75" hidden="false" customHeight="true" outlineLevel="0" collapsed="false">
      <c r="A809" s="18"/>
      <c r="B809" s="18"/>
      <c r="C809" s="18"/>
      <c r="D809" s="18"/>
      <c r="E809" s="18"/>
      <c r="F809" s="18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8"/>
      <c r="AA809" s="18"/>
      <c r="AB809" s="18"/>
      <c r="AC809" s="18"/>
    </row>
    <row r="810" customFormat="false" ht="12.75" hidden="false" customHeight="true" outlineLevel="0" collapsed="false">
      <c r="A810" s="18"/>
      <c r="B810" s="18"/>
      <c r="C810" s="18"/>
      <c r="D810" s="18"/>
      <c r="E810" s="18"/>
      <c r="F810" s="18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8"/>
      <c r="AA810" s="18"/>
      <c r="AB810" s="18"/>
      <c r="AC810" s="18"/>
    </row>
    <row r="811" customFormat="false" ht="12.75" hidden="false" customHeight="true" outlineLevel="0" collapsed="false">
      <c r="A811" s="18"/>
      <c r="B811" s="18"/>
      <c r="C811" s="18"/>
      <c r="D811" s="18"/>
      <c r="E811" s="18"/>
      <c r="F811" s="18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8"/>
      <c r="AA811" s="18"/>
      <c r="AB811" s="18"/>
      <c r="AC811" s="18"/>
    </row>
    <row r="812" customFormat="false" ht="12.75" hidden="false" customHeight="true" outlineLevel="0" collapsed="false">
      <c r="A812" s="18"/>
      <c r="B812" s="18"/>
      <c r="C812" s="18"/>
      <c r="D812" s="18"/>
      <c r="E812" s="18"/>
      <c r="F812" s="18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8"/>
      <c r="AA812" s="18"/>
      <c r="AB812" s="18"/>
      <c r="AC812" s="18"/>
    </row>
    <row r="813" customFormat="false" ht="12.75" hidden="false" customHeight="true" outlineLevel="0" collapsed="false">
      <c r="A813" s="18"/>
      <c r="B813" s="18"/>
      <c r="C813" s="18"/>
      <c r="D813" s="18"/>
      <c r="E813" s="18"/>
      <c r="F813" s="18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8"/>
      <c r="AA813" s="18"/>
      <c r="AB813" s="18"/>
      <c r="AC813" s="18"/>
    </row>
    <row r="814" customFormat="false" ht="12.75" hidden="false" customHeight="true" outlineLevel="0" collapsed="false">
      <c r="A814" s="18"/>
      <c r="B814" s="18"/>
      <c r="C814" s="18"/>
      <c r="D814" s="18"/>
      <c r="E814" s="18"/>
      <c r="F814" s="18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8"/>
      <c r="AA814" s="18"/>
      <c r="AB814" s="18"/>
      <c r="AC814" s="18"/>
    </row>
    <row r="815" customFormat="false" ht="12.75" hidden="false" customHeight="true" outlineLevel="0" collapsed="false">
      <c r="A815" s="18"/>
      <c r="B815" s="18"/>
      <c r="C815" s="18"/>
      <c r="D815" s="18"/>
      <c r="E815" s="18"/>
      <c r="F815" s="18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8"/>
      <c r="AA815" s="18"/>
      <c r="AB815" s="18"/>
      <c r="AC815" s="18"/>
    </row>
    <row r="816" customFormat="false" ht="12.75" hidden="false" customHeight="true" outlineLevel="0" collapsed="false">
      <c r="A816" s="18"/>
      <c r="B816" s="18"/>
      <c r="C816" s="18"/>
      <c r="D816" s="18"/>
      <c r="E816" s="18"/>
      <c r="F816" s="18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8"/>
      <c r="AA816" s="18"/>
      <c r="AB816" s="18"/>
      <c r="AC816" s="18"/>
    </row>
    <row r="817" customFormat="false" ht="12.75" hidden="false" customHeight="true" outlineLevel="0" collapsed="false">
      <c r="A817" s="18"/>
      <c r="B817" s="18"/>
      <c r="C817" s="18"/>
      <c r="D817" s="18"/>
      <c r="E817" s="18"/>
      <c r="F817" s="18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8"/>
      <c r="AA817" s="18"/>
      <c r="AB817" s="18"/>
      <c r="AC817" s="18"/>
    </row>
    <row r="818" customFormat="false" ht="12.75" hidden="false" customHeight="true" outlineLevel="0" collapsed="false">
      <c r="A818" s="18"/>
      <c r="B818" s="18"/>
      <c r="C818" s="18"/>
      <c r="D818" s="18"/>
      <c r="E818" s="18"/>
      <c r="F818" s="18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8"/>
      <c r="AA818" s="18"/>
      <c r="AB818" s="18"/>
      <c r="AC818" s="18"/>
    </row>
    <row r="819" customFormat="false" ht="12.75" hidden="false" customHeight="true" outlineLevel="0" collapsed="false">
      <c r="A819" s="18"/>
      <c r="B819" s="18"/>
      <c r="C819" s="18"/>
      <c r="D819" s="18"/>
      <c r="E819" s="18"/>
      <c r="F819" s="18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8"/>
      <c r="AA819" s="18"/>
      <c r="AB819" s="18"/>
      <c r="AC819" s="18"/>
    </row>
    <row r="820" customFormat="false" ht="12.75" hidden="false" customHeight="true" outlineLevel="0" collapsed="false">
      <c r="A820" s="18"/>
      <c r="B820" s="18"/>
      <c r="C820" s="18"/>
      <c r="D820" s="18"/>
      <c r="E820" s="18"/>
      <c r="F820" s="18"/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8"/>
      <c r="AA820" s="18"/>
      <c r="AB820" s="18"/>
      <c r="AC820" s="18"/>
    </row>
    <row r="821" customFormat="false" ht="12.75" hidden="false" customHeight="true" outlineLevel="0" collapsed="false">
      <c r="A821" s="18"/>
      <c r="B821" s="18"/>
      <c r="C821" s="18"/>
      <c r="D821" s="18"/>
      <c r="E821" s="18"/>
      <c r="F821" s="18"/>
      <c r="G821" s="18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8"/>
      <c r="AA821" s="18"/>
      <c r="AB821" s="18"/>
      <c r="AC821" s="18"/>
    </row>
    <row r="822" customFormat="false" ht="12.75" hidden="false" customHeight="true" outlineLevel="0" collapsed="false">
      <c r="A822" s="18"/>
      <c r="B822" s="18"/>
      <c r="C822" s="18"/>
      <c r="D822" s="18"/>
      <c r="E822" s="18"/>
      <c r="F822" s="18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8"/>
      <c r="AA822" s="18"/>
      <c r="AB822" s="18"/>
      <c r="AC822" s="18"/>
    </row>
    <row r="823" customFormat="false" ht="12.75" hidden="false" customHeight="true" outlineLevel="0" collapsed="false">
      <c r="A823" s="18"/>
      <c r="B823" s="18"/>
      <c r="C823" s="18"/>
      <c r="D823" s="18"/>
      <c r="E823" s="18"/>
      <c r="F823" s="18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8"/>
      <c r="AA823" s="18"/>
      <c r="AB823" s="18"/>
      <c r="AC823" s="18"/>
    </row>
    <row r="824" customFormat="false" ht="12.75" hidden="false" customHeight="true" outlineLevel="0" collapsed="false">
      <c r="A824" s="18"/>
      <c r="B824" s="18"/>
      <c r="C824" s="18"/>
      <c r="D824" s="18"/>
      <c r="E824" s="18"/>
      <c r="F824" s="18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8"/>
      <c r="AA824" s="18"/>
      <c r="AB824" s="18"/>
      <c r="AC824" s="18"/>
    </row>
    <row r="825" customFormat="false" ht="12.75" hidden="false" customHeight="true" outlineLevel="0" collapsed="false">
      <c r="A825" s="18"/>
      <c r="B825" s="18"/>
      <c r="C825" s="18"/>
      <c r="D825" s="18"/>
      <c r="E825" s="18"/>
      <c r="F825" s="18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8"/>
      <c r="AA825" s="18"/>
      <c r="AB825" s="18"/>
      <c r="AC825" s="18"/>
    </row>
    <row r="826" customFormat="false" ht="12.75" hidden="false" customHeight="true" outlineLevel="0" collapsed="false">
      <c r="A826" s="18"/>
      <c r="B826" s="18"/>
      <c r="C826" s="18"/>
      <c r="D826" s="18"/>
      <c r="E826" s="18"/>
      <c r="F826" s="18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8"/>
      <c r="AA826" s="18"/>
      <c r="AB826" s="18"/>
      <c r="AC826" s="18"/>
    </row>
    <row r="827" customFormat="false" ht="12.75" hidden="false" customHeight="true" outlineLevel="0" collapsed="false">
      <c r="A827" s="18"/>
      <c r="B827" s="18"/>
      <c r="C827" s="18"/>
      <c r="D827" s="18"/>
      <c r="E827" s="18"/>
      <c r="F827" s="18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8"/>
      <c r="AA827" s="18"/>
      <c r="AB827" s="18"/>
      <c r="AC827" s="18"/>
    </row>
    <row r="828" customFormat="false" ht="12.75" hidden="false" customHeight="true" outlineLevel="0" collapsed="false">
      <c r="A828" s="18"/>
      <c r="B828" s="18"/>
      <c r="C828" s="18"/>
      <c r="D828" s="18"/>
      <c r="E828" s="18"/>
      <c r="F828" s="18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8"/>
      <c r="AA828" s="18"/>
      <c r="AB828" s="18"/>
      <c r="AC828" s="18"/>
    </row>
    <row r="829" customFormat="false" ht="12.75" hidden="false" customHeight="true" outlineLevel="0" collapsed="false">
      <c r="A829" s="18"/>
      <c r="B829" s="18"/>
      <c r="C829" s="18"/>
      <c r="D829" s="18"/>
      <c r="E829" s="18"/>
      <c r="F829" s="18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8"/>
      <c r="AA829" s="18"/>
      <c r="AB829" s="18"/>
      <c r="AC829" s="18"/>
    </row>
    <row r="830" customFormat="false" ht="12.75" hidden="false" customHeight="true" outlineLevel="0" collapsed="false">
      <c r="A830" s="18"/>
      <c r="B830" s="18"/>
      <c r="C830" s="18"/>
      <c r="D830" s="18"/>
      <c r="E830" s="18"/>
      <c r="F830" s="18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8"/>
      <c r="AA830" s="18"/>
      <c r="AB830" s="18"/>
      <c r="AC830" s="18"/>
    </row>
    <row r="831" customFormat="false" ht="12.75" hidden="false" customHeight="true" outlineLevel="0" collapsed="false">
      <c r="A831" s="18"/>
      <c r="B831" s="18"/>
      <c r="C831" s="18"/>
      <c r="D831" s="18"/>
      <c r="E831" s="18"/>
      <c r="F831" s="18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8"/>
      <c r="AA831" s="18"/>
      <c r="AB831" s="18"/>
      <c r="AC831" s="18"/>
    </row>
    <row r="832" customFormat="false" ht="12.75" hidden="false" customHeight="true" outlineLevel="0" collapsed="false">
      <c r="A832" s="18"/>
      <c r="B832" s="18"/>
      <c r="C832" s="18"/>
      <c r="D832" s="18"/>
      <c r="E832" s="18"/>
      <c r="F832" s="18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8"/>
      <c r="AA832" s="18"/>
      <c r="AB832" s="18"/>
      <c r="AC832" s="18"/>
    </row>
    <row r="833" customFormat="false" ht="12.75" hidden="false" customHeight="true" outlineLevel="0" collapsed="false">
      <c r="A833" s="18"/>
      <c r="B833" s="18"/>
      <c r="C833" s="18"/>
      <c r="D833" s="18"/>
      <c r="E833" s="18"/>
      <c r="F833" s="18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8"/>
      <c r="AA833" s="18"/>
      <c r="AB833" s="18"/>
      <c r="AC833" s="18"/>
    </row>
    <row r="834" customFormat="false" ht="12.75" hidden="false" customHeight="true" outlineLevel="0" collapsed="false">
      <c r="A834" s="18"/>
      <c r="B834" s="18"/>
      <c r="C834" s="18"/>
      <c r="D834" s="18"/>
      <c r="E834" s="18"/>
      <c r="F834" s="18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8"/>
      <c r="AA834" s="18"/>
      <c r="AB834" s="18"/>
      <c r="AC834" s="18"/>
    </row>
    <row r="835" customFormat="false" ht="12.75" hidden="false" customHeight="true" outlineLevel="0" collapsed="false">
      <c r="A835" s="18"/>
      <c r="B835" s="18"/>
      <c r="C835" s="18"/>
      <c r="D835" s="18"/>
      <c r="E835" s="18"/>
      <c r="F835" s="18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8"/>
      <c r="AA835" s="18"/>
      <c r="AB835" s="18"/>
      <c r="AC835" s="18"/>
    </row>
    <row r="836" customFormat="false" ht="12.75" hidden="false" customHeight="true" outlineLevel="0" collapsed="false">
      <c r="A836" s="18"/>
      <c r="B836" s="18"/>
      <c r="C836" s="18"/>
      <c r="D836" s="18"/>
      <c r="E836" s="18"/>
      <c r="F836" s="18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8"/>
      <c r="AA836" s="18"/>
      <c r="AB836" s="18"/>
      <c r="AC836" s="18"/>
    </row>
    <row r="837" customFormat="false" ht="12.75" hidden="false" customHeight="true" outlineLevel="0" collapsed="false">
      <c r="A837" s="18"/>
      <c r="B837" s="18"/>
      <c r="C837" s="18"/>
      <c r="D837" s="18"/>
      <c r="E837" s="18"/>
      <c r="F837" s="18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8"/>
      <c r="AA837" s="18"/>
      <c r="AB837" s="18"/>
      <c r="AC837" s="18"/>
    </row>
    <row r="838" customFormat="false" ht="12.75" hidden="false" customHeight="true" outlineLevel="0" collapsed="false">
      <c r="A838" s="18"/>
      <c r="B838" s="18"/>
      <c r="C838" s="18"/>
      <c r="D838" s="18"/>
      <c r="E838" s="18"/>
      <c r="F838" s="18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8"/>
      <c r="AA838" s="18"/>
      <c r="AB838" s="18"/>
      <c r="AC838" s="18"/>
    </row>
    <row r="839" customFormat="false" ht="12.75" hidden="false" customHeight="true" outlineLevel="0" collapsed="false">
      <c r="A839" s="18"/>
      <c r="B839" s="18"/>
      <c r="C839" s="18"/>
      <c r="D839" s="18"/>
      <c r="E839" s="18"/>
      <c r="F839" s="18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8"/>
      <c r="AA839" s="18"/>
      <c r="AB839" s="18"/>
      <c r="AC839" s="18"/>
    </row>
    <row r="840" customFormat="false" ht="12.75" hidden="false" customHeight="true" outlineLevel="0" collapsed="false">
      <c r="A840" s="18"/>
      <c r="B840" s="18"/>
      <c r="C840" s="18"/>
      <c r="D840" s="18"/>
      <c r="E840" s="18"/>
      <c r="F840" s="18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8"/>
      <c r="AA840" s="18"/>
      <c r="AB840" s="18"/>
      <c r="AC840" s="18"/>
    </row>
    <row r="841" customFormat="false" ht="12.75" hidden="false" customHeight="true" outlineLevel="0" collapsed="false">
      <c r="A841" s="18"/>
      <c r="B841" s="18"/>
      <c r="C841" s="18"/>
      <c r="D841" s="18"/>
      <c r="E841" s="18"/>
      <c r="F841" s="18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8"/>
      <c r="AA841" s="18"/>
      <c r="AB841" s="18"/>
      <c r="AC841" s="18"/>
    </row>
    <row r="842" customFormat="false" ht="12.75" hidden="false" customHeight="true" outlineLevel="0" collapsed="false">
      <c r="A842" s="18"/>
      <c r="B842" s="18"/>
      <c r="C842" s="18"/>
      <c r="D842" s="18"/>
      <c r="E842" s="18"/>
      <c r="F842" s="18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8"/>
      <c r="AA842" s="18"/>
      <c r="AB842" s="18"/>
      <c r="AC842" s="18"/>
    </row>
    <row r="843" customFormat="false" ht="12.75" hidden="false" customHeight="true" outlineLevel="0" collapsed="false">
      <c r="A843" s="18"/>
      <c r="B843" s="18"/>
      <c r="C843" s="18"/>
      <c r="D843" s="18"/>
      <c r="E843" s="18"/>
      <c r="F843" s="18"/>
      <c r="G843" s="18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8"/>
      <c r="AA843" s="18"/>
      <c r="AB843" s="18"/>
      <c r="AC843" s="18"/>
    </row>
    <row r="844" customFormat="false" ht="12.75" hidden="false" customHeight="true" outlineLevel="0" collapsed="false">
      <c r="A844" s="18"/>
      <c r="B844" s="18"/>
      <c r="C844" s="18"/>
      <c r="D844" s="18"/>
      <c r="E844" s="18"/>
      <c r="F844" s="18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8"/>
      <c r="AA844" s="18"/>
      <c r="AB844" s="18"/>
      <c r="AC844" s="18"/>
    </row>
    <row r="845" customFormat="false" ht="12.75" hidden="false" customHeight="true" outlineLevel="0" collapsed="false">
      <c r="A845" s="18"/>
      <c r="B845" s="18"/>
      <c r="C845" s="18"/>
      <c r="D845" s="18"/>
      <c r="E845" s="18"/>
      <c r="F845" s="18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8"/>
      <c r="AA845" s="18"/>
      <c r="AB845" s="18"/>
      <c r="AC845" s="18"/>
    </row>
    <row r="846" customFormat="false" ht="12.75" hidden="false" customHeight="true" outlineLevel="0" collapsed="false">
      <c r="A846" s="18"/>
      <c r="B846" s="18"/>
      <c r="C846" s="18"/>
      <c r="D846" s="18"/>
      <c r="E846" s="18"/>
      <c r="F846" s="18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8"/>
      <c r="AA846" s="18"/>
      <c r="AB846" s="18"/>
      <c r="AC846" s="18"/>
    </row>
    <row r="847" customFormat="false" ht="12.75" hidden="false" customHeight="true" outlineLevel="0" collapsed="false">
      <c r="A847" s="18"/>
      <c r="B847" s="18"/>
      <c r="C847" s="18"/>
      <c r="D847" s="18"/>
      <c r="E847" s="18"/>
      <c r="F847" s="18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8"/>
      <c r="AA847" s="18"/>
      <c r="AB847" s="18"/>
      <c r="AC847" s="18"/>
    </row>
    <row r="848" customFormat="false" ht="12.75" hidden="false" customHeight="true" outlineLevel="0" collapsed="false">
      <c r="A848" s="18"/>
      <c r="B848" s="18"/>
      <c r="C848" s="18"/>
      <c r="D848" s="18"/>
      <c r="E848" s="18"/>
      <c r="F848" s="18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8"/>
      <c r="AA848" s="18"/>
      <c r="AB848" s="18"/>
      <c r="AC848" s="18"/>
    </row>
    <row r="849" customFormat="false" ht="12.75" hidden="false" customHeight="true" outlineLevel="0" collapsed="false">
      <c r="A849" s="18"/>
      <c r="B849" s="18"/>
      <c r="C849" s="18"/>
      <c r="D849" s="18"/>
      <c r="E849" s="18"/>
      <c r="F849" s="18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8"/>
      <c r="AA849" s="18"/>
      <c r="AB849" s="18"/>
      <c r="AC849" s="18"/>
    </row>
    <row r="850" customFormat="false" ht="12.75" hidden="false" customHeight="true" outlineLevel="0" collapsed="false">
      <c r="A850" s="18"/>
      <c r="B850" s="18"/>
      <c r="C850" s="18"/>
      <c r="D850" s="18"/>
      <c r="E850" s="18"/>
      <c r="F850" s="18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8"/>
      <c r="AA850" s="18"/>
      <c r="AB850" s="18"/>
      <c r="AC850" s="18"/>
    </row>
    <row r="851" customFormat="false" ht="12.75" hidden="false" customHeight="true" outlineLevel="0" collapsed="false">
      <c r="A851" s="18"/>
      <c r="B851" s="18"/>
      <c r="C851" s="18"/>
      <c r="D851" s="18"/>
      <c r="E851" s="18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8"/>
      <c r="AA851" s="18"/>
      <c r="AB851" s="18"/>
      <c r="AC851" s="18"/>
    </row>
    <row r="852" customFormat="false" ht="12.75" hidden="false" customHeight="true" outlineLevel="0" collapsed="false">
      <c r="A852" s="18"/>
      <c r="B852" s="18"/>
      <c r="C852" s="18"/>
      <c r="D852" s="18"/>
      <c r="E852" s="18"/>
      <c r="F852" s="18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8"/>
      <c r="AA852" s="18"/>
      <c r="AB852" s="18"/>
      <c r="AC852" s="18"/>
    </row>
    <row r="853" customFormat="false" ht="12.75" hidden="false" customHeight="true" outlineLevel="0" collapsed="false">
      <c r="A853" s="18"/>
      <c r="B853" s="18"/>
      <c r="C853" s="18"/>
      <c r="D853" s="18"/>
      <c r="E853" s="18"/>
      <c r="F853" s="18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8"/>
      <c r="AA853" s="18"/>
      <c r="AB853" s="18"/>
      <c r="AC853" s="18"/>
    </row>
    <row r="854" customFormat="false" ht="12.75" hidden="false" customHeight="true" outlineLevel="0" collapsed="false">
      <c r="A854" s="18"/>
      <c r="B854" s="18"/>
      <c r="C854" s="18"/>
      <c r="D854" s="18"/>
      <c r="E854" s="18"/>
      <c r="F854" s="18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8"/>
      <c r="AA854" s="18"/>
      <c r="AB854" s="18"/>
      <c r="AC854" s="18"/>
    </row>
    <row r="855" customFormat="false" ht="12.75" hidden="false" customHeight="true" outlineLevel="0" collapsed="false">
      <c r="A855" s="18"/>
      <c r="B855" s="18"/>
      <c r="C855" s="18"/>
      <c r="D855" s="18"/>
      <c r="E855" s="18"/>
      <c r="F855" s="18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8"/>
      <c r="AA855" s="18"/>
      <c r="AB855" s="18"/>
      <c r="AC855" s="18"/>
    </row>
    <row r="856" customFormat="false" ht="12.75" hidden="false" customHeight="true" outlineLevel="0" collapsed="false">
      <c r="A856" s="18"/>
      <c r="B856" s="18"/>
      <c r="C856" s="18"/>
      <c r="D856" s="18"/>
      <c r="E856" s="18"/>
      <c r="F856" s="18"/>
      <c r="G856" s="18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  <c r="Z856" s="18"/>
      <c r="AA856" s="18"/>
      <c r="AB856" s="18"/>
      <c r="AC856" s="18"/>
    </row>
    <row r="857" customFormat="false" ht="12.75" hidden="false" customHeight="true" outlineLevel="0" collapsed="false">
      <c r="A857" s="18"/>
      <c r="B857" s="18"/>
      <c r="C857" s="18"/>
      <c r="D857" s="18"/>
      <c r="E857" s="18"/>
      <c r="F857" s="18"/>
      <c r="G857" s="18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  <c r="Z857" s="18"/>
      <c r="AA857" s="18"/>
      <c r="AB857" s="18"/>
      <c r="AC857" s="18"/>
    </row>
    <row r="858" customFormat="false" ht="12.75" hidden="false" customHeight="true" outlineLevel="0" collapsed="false">
      <c r="A858" s="18"/>
      <c r="B858" s="18"/>
      <c r="C858" s="18"/>
      <c r="D858" s="18"/>
      <c r="E858" s="18"/>
      <c r="F858" s="18"/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  <c r="Z858" s="18"/>
      <c r="AA858" s="18"/>
      <c r="AB858" s="18"/>
      <c r="AC858" s="18"/>
    </row>
    <row r="859" customFormat="false" ht="12.75" hidden="false" customHeight="true" outlineLevel="0" collapsed="false">
      <c r="A859" s="18"/>
      <c r="B859" s="18"/>
      <c r="C859" s="18"/>
      <c r="D859" s="18"/>
      <c r="E859" s="18"/>
      <c r="F859" s="18"/>
      <c r="G859" s="18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  <c r="Z859" s="18"/>
      <c r="AA859" s="18"/>
      <c r="AB859" s="18"/>
      <c r="AC859" s="18"/>
    </row>
    <row r="860" customFormat="false" ht="12.75" hidden="false" customHeight="true" outlineLevel="0" collapsed="false">
      <c r="A860" s="18"/>
      <c r="B860" s="18"/>
      <c r="C860" s="18"/>
      <c r="D860" s="18"/>
      <c r="E860" s="18"/>
      <c r="F860" s="18"/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  <c r="Z860" s="18"/>
      <c r="AA860" s="18"/>
      <c r="AB860" s="18"/>
      <c r="AC860" s="18"/>
    </row>
    <row r="861" customFormat="false" ht="12.75" hidden="false" customHeight="true" outlineLevel="0" collapsed="false">
      <c r="A861" s="18"/>
      <c r="B861" s="18"/>
      <c r="C861" s="18"/>
      <c r="D861" s="18"/>
      <c r="E861" s="18"/>
      <c r="F861" s="18"/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18"/>
      <c r="AA861" s="18"/>
      <c r="AB861" s="18"/>
      <c r="AC861" s="18"/>
    </row>
    <row r="862" customFormat="false" ht="12.75" hidden="false" customHeight="true" outlineLevel="0" collapsed="false">
      <c r="A862" s="18"/>
      <c r="B862" s="18"/>
      <c r="C862" s="18"/>
      <c r="D862" s="18"/>
      <c r="E862" s="18"/>
      <c r="F862" s="18"/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  <c r="Z862" s="18"/>
      <c r="AA862" s="18"/>
      <c r="AB862" s="18"/>
      <c r="AC862" s="18"/>
    </row>
    <row r="863" customFormat="false" ht="12.75" hidden="false" customHeight="true" outlineLevel="0" collapsed="false">
      <c r="A863" s="18"/>
      <c r="B863" s="18"/>
      <c r="C863" s="18"/>
      <c r="D863" s="18"/>
      <c r="E863" s="18"/>
      <c r="F863" s="18"/>
      <c r="G863" s="18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  <c r="Z863" s="18"/>
      <c r="AA863" s="18"/>
      <c r="AB863" s="18"/>
      <c r="AC863" s="18"/>
    </row>
    <row r="864" customFormat="false" ht="12.75" hidden="false" customHeight="true" outlineLevel="0" collapsed="false">
      <c r="A864" s="18"/>
      <c r="B864" s="18"/>
      <c r="C864" s="18"/>
      <c r="D864" s="18"/>
      <c r="E864" s="18"/>
      <c r="F864" s="18"/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18"/>
      <c r="AA864" s="18"/>
      <c r="AB864" s="18"/>
      <c r="AC864" s="18"/>
    </row>
    <row r="865" customFormat="false" ht="12.75" hidden="false" customHeight="true" outlineLevel="0" collapsed="false">
      <c r="A865" s="18"/>
      <c r="B865" s="18"/>
      <c r="C865" s="18"/>
      <c r="D865" s="18"/>
      <c r="E865" s="18"/>
      <c r="F865" s="18"/>
      <c r="G865" s="18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18"/>
      <c r="AA865" s="18"/>
      <c r="AB865" s="18"/>
      <c r="AC865" s="18"/>
    </row>
    <row r="866" customFormat="false" ht="12.75" hidden="false" customHeight="true" outlineLevel="0" collapsed="false">
      <c r="A866" s="18"/>
      <c r="B866" s="18"/>
      <c r="C866" s="18"/>
      <c r="D866" s="18"/>
      <c r="E866" s="18"/>
      <c r="F866" s="18"/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18"/>
      <c r="AA866" s="18"/>
      <c r="AB866" s="18"/>
      <c r="AC866" s="18"/>
    </row>
    <row r="867" customFormat="false" ht="12.75" hidden="false" customHeight="true" outlineLevel="0" collapsed="false">
      <c r="A867" s="18"/>
      <c r="B867" s="18"/>
      <c r="C867" s="18"/>
      <c r="D867" s="18"/>
      <c r="E867" s="18"/>
      <c r="F867" s="18"/>
      <c r="G867" s="18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8"/>
      <c r="AA867" s="18"/>
      <c r="AB867" s="18"/>
      <c r="AC867" s="18"/>
    </row>
    <row r="868" customFormat="false" ht="12.75" hidden="false" customHeight="true" outlineLevel="0" collapsed="false">
      <c r="A868" s="18"/>
      <c r="B868" s="18"/>
      <c r="C868" s="18"/>
      <c r="D868" s="18"/>
      <c r="E868" s="18"/>
      <c r="F868" s="18"/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18"/>
      <c r="AA868" s="18"/>
      <c r="AB868" s="18"/>
      <c r="AC868" s="18"/>
    </row>
    <row r="869" customFormat="false" ht="12.75" hidden="false" customHeight="true" outlineLevel="0" collapsed="false">
      <c r="A869" s="18"/>
      <c r="B869" s="18"/>
      <c r="C869" s="18"/>
      <c r="D869" s="18"/>
      <c r="E869" s="18"/>
      <c r="F869" s="18"/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18"/>
      <c r="AA869" s="18"/>
      <c r="AB869" s="18"/>
      <c r="AC869" s="18"/>
    </row>
    <row r="870" customFormat="false" ht="12.75" hidden="false" customHeight="true" outlineLevel="0" collapsed="false">
      <c r="A870" s="18"/>
      <c r="B870" s="18"/>
      <c r="C870" s="18"/>
      <c r="D870" s="18"/>
      <c r="E870" s="18"/>
      <c r="F870" s="18"/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18"/>
      <c r="AA870" s="18"/>
      <c r="AB870" s="18"/>
      <c r="AC870" s="18"/>
    </row>
    <row r="871" customFormat="false" ht="12.75" hidden="false" customHeight="true" outlineLevel="0" collapsed="false">
      <c r="A871" s="18"/>
      <c r="B871" s="18"/>
      <c r="C871" s="18"/>
      <c r="D871" s="18"/>
      <c r="E871" s="18"/>
      <c r="F871" s="18"/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18"/>
      <c r="AA871" s="18"/>
      <c r="AB871" s="18"/>
      <c r="AC871" s="18"/>
    </row>
    <row r="872" customFormat="false" ht="12.75" hidden="false" customHeight="true" outlineLevel="0" collapsed="false">
      <c r="A872" s="18"/>
      <c r="B872" s="18"/>
      <c r="C872" s="18"/>
      <c r="D872" s="18"/>
      <c r="E872" s="18"/>
      <c r="F872" s="18"/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  <c r="Z872" s="18"/>
      <c r="AA872" s="18"/>
      <c r="AB872" s="18"/>
      <c r="AC872" s="18"/>
    </row>
    <row r="873" customFormat="false" ht="12.75" hidden="false" customHeight="true" outlineLevel="0" collapsed="false">
      <c r="A873" s="18"/>
      <c r="B873" s="18"/>
      <c r="C873" s="18"/>
      <c r="D873" s="18"/>
      <c r="E873" s="18"/>
      <c r="F873" s="18"/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18"/>
      <c r="AA873" s="18"/>
      <c r="AB873" s="18"/>
      <c r="AC873" s="18"/>
    </row>
    <row r="874" customFormat="false" ht="12.75" hidden="false" customHeight="true" outlineLevel="0" collapsed="false">
      <c r="A874" s="18"/>
      <c r="B874" s="18"/>
      <c r="C874" s="18"/>
      <c r="D874" s="18"/>
      <c r="E874" s="18"/>
      <c r="F874" s="18"/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  <c r="Z874" s="18"/>
      <c r="AA874" s="18"/>
      <c r="AB874" s="18"/>
      <c r="AC874" s="18"/>
    </row>
    <row r="875" customFormat="false" ht="12.75" hidden="false" customHeight="true" outlineLevel="0" collapsed="false">
      <c r="A875" s="18"/>
      <c r="B875" s="18"/>
      <c r="C875" s="18"/>
      <c r="D875" s="18"/>
      <c r="E875" s="18"/>
      <c r="F875" s="18"/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18"/>
      <c r="AA875" s="18"/>
      <c r="AB875" s="18"/>
      <c r="AC875" s="18"/>
    </row>
    <row r="876" customFormat="false" ht="12.75" hidden="false" customHeight="true" outlineLevel="0" collapsed="false">
      <c r="A876" s="18"/>
      <c r="B876" s="18"/>
      <c r="C876" s="18"/>
      <c r="D876" s="18"/>
      <c r="E876" s="18"/>
      <c r="F876" s="18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  <c r="Z876" s="18"/>
      <c r="AA876" s="18"/>
      <c r="AB876" s="18"/>
      <c r="AC876" s="18"/>
    </row>
    <row r="877" customFormat="false" ht="12.75" hidden="false" customHeight="true" outlineLevel="0" collapsed="false">
      <c r="A877" s="18"/>
      <c r="B877" s="18"/>
      <c r="C877" s="18"/>
      <c r="D877" s="18"/>
      <c r="E877" s="18"/>
      <c r="F877" s="18"/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18"/>
      <c r="AA877" s="18"/>
      <c r="AB877" s="18"/>
      <c r="AC877" s="18"/>
    </row>
    <row r="878" customFormat="false" ht="12.75" hidden="false" customHeight="true" outlineLevel="0" collapsed="false">
      <c r="A878" s="18"/>
      <c r="B878" s="18"/>
      <c r="C878" s="18"/>
      <c r="D878" s="18"/>
      <c r="E878" s="18"/>
      <c r="F878" s="18"/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  <c r="Z878" s="18"/>
      <c r="AA878" s="18"/>
      <c r="AB878" s="18"/>
      <c r="AC878" s="18"/>
    </row>
    <row r="879" customFormat="false" ht="12.75" hidden="false" customHeight="true" outlineLevel="0" collapsed="false">
      <c r="A879" s="18"/>
      <c r="B879" s="18"/>
      <c r="C879" s="18"/>
      <c r="D879" s="18"/>
      <c r="E879" s="18"/>
      <c r="F879" s="18"/>
      <c r="G879" s="18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8"/>
      <c r="AA879" s="18"/>
      <c r="AB879" s="18"/>
      <c r="AC879" s="18"/>
    </row>
    <row r="880" customFormat="false" ht="12.75" hidden="false" customHeight="true" outlineLevel="0" collapsed="false">
      <c r="A880" s="18"/>
      <c r="B880" s="18"/>
      <c r="C880" s="18"/>
      <c r="D880" s="18"/>
      <c r="E880" s="18"/>
      <c r="F880" s="18"/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8"/>
      <c r="AA880" s="18"/>
      <c r="AB880" s="18"/>
      <c r="AC880" s="18"/>
    </row>
    <row r="881" customFormat="false" ht="12.75" hidden="false" customHeight="true" outlineLevel="0" collapsed="false">
      <c r="A881" s="18"/>
      <c r="B881" s="18"/>
      <c r="C881" s="18"/>
      <c r="D881" s="18"/>
      <c r="E881" s="18"/>
      <c r="F881" s="18"/>
      <c r="G881" s="18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  <c r="Z881" s="18"/>
      <c r="AA881" s="18"/>
      <c r="AB881" s="18"/>
      <c r="AC881" s="18"/>
    </row>
    <row r="882" customFormat="false" ht="12.75" hidden="false" customHeight="true" outlineLevel="0" collapsed="false">
      <c r="A882" s="18"/>
      <c r="B882" s="18"/>
      <c r="C882" s="18"/>
      <c r="D882" s="18"/>
      <c r="E882" s="18"/>
      <c r="F882" s="18"/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  <c r="Z882" s="18"/>
      <c r="AA882" s="18"/>
      <c r="AB882" s="18"/>
      <c r="AC882" s="18"/>
    </row>
    <row r="883" customFormat="false" ht="12.75" hidden="false" customHeight="true" outlineLevel="0" collapsed="false">
      <c r="A883" s="18"/>
      <c r="B883" s="18"/>
      <c r="C883" s="18"/>
      <c r="D883" s="18"/>
      <c r="E883" s="18"/>
      <c r="F883" s="18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  <c r="Z883" s="18"/>
      <c r="AA883" s="18"/>
      <c r="AB883" s="18"/>
      <c r="AC883" s="18"/>
    </row>
    <row r="884" customFormat="false" ht="12.75" hidden="false" customHeight="true" outlineLevel="0" collapsed="false">
      <c r="A884" s="18"/>
      <c r="B884" s="18"/>
      <c r="C884" s="18"/>
      <c r="D884" s="18"/>
      <c r="E884" s="18"/>
      <c r="F884" s="18"/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  <c r="Z884" s="18"/>
      <c r="AA884" s="18"/>
      <c r="AB884" s="18"/>
      <c r="AC884" s="18"/>
    </row>
    <row r="885" customFormat="false" ht="12.75" hidden="false" customHeight="true" outlineLevel="0" collapsed="false">
      <c r="A885" s="18"/>
      <c r="B885" s="18"/>
      <c r="C885" s="18"/>
      <c r="D885" s="18"/>
      <c r="E885" s="18"/>
      <c r="F885" s="18"/>
      <c r="G885" s="18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8"/>
      <c r="AA885" s="18"/>
      <c r="AB885" s="18"/>
      <c r="AC885" s="18"/>
    </row>
    <row r="886" customFormat="false" ht="12.75" hidden="false" customHeight="true" outlineLevel="0" collapsed="false">
      <c r="A886" s="18"/>
      <c r="B886" s="18"/>
      <c r="C886" s="18"/>
      <c r="D886" s="18"/>
      <c r="E886" s="18"/>
      <c r="F886" s="18"/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  <c r="Z886" s="18"/>
      <c r="AA886" s="18"/>
      <c r="AB886" s="18"/>
      <c r="AC886" s="18"/>
    </row>
    <row r="887" customFormat="false" ht="12.75" hidden="false" customHeight="true" outlineLevel="0" collapsed="false">
      <c r="A887" s="18"/>
      <c r="B887" s="18"/>
      <c r="C887" s="18"/>
      <c r="D887" s="18"/>
      <c r="E887" s="18"/>
      <c r="F887" s="18"/>
      <c r="G887" s="18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  <c r="Z887" s="18"/>
      <c r="AA887" s="18"/>
      <c r="AB887" s="18"/>
      <c r="AC887" s="18"/>
    </row>
    <row r="888" customFormat="false" ht="12.75" hidden="false" customHeight="true" outlineLevel="0" collapsed="false">
      <c r="A888" s="18"/>
      <c r="B888" s="18"/>
      <c r="C888" s="18"/>
      <c r="D888" s="18"/>
      <c r="E888" s="18"/>
      <c r="F888" s="18"/>
      <c r="G888" s="18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  <c r="Z888" s="18"/>
      <c r="AA888" s="18"/>
      <c r="AB888" s="18"/>
      <c r="AC888" s="18"/>
    </row>
    <row r="889" customFormat="false" ht="12.75" hidden="false" customHeight="true" outlineLevel="0" collapsed="false">
      <c r="A889" s="18"/>
      <c r="B889" s="18"/>
      <c r="C889" s="18"/>
      <c r="D889" s="18"/>
      <c r="E889" s="18"/>
      <c r="F889" s="18"/>
      <c r="G889" s="18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  <c r="Z889" s="18"/>
      <c r="AA889" s="18"/>
      <c r="AB889" s="18"/>
      <c r="AC889" s="18"/>
    </row>
    <row r="890" customFormat="false" ht="12.75" hidden="false" customHeight="true" outlineLevel="0" collapsed="false">
      <c r="A890" s="18"/>
      <c r="B890" s="18"/>
      <c r="C890" s="18"/>
      <c r="D890" s="18"/>
      <c r="E890" s="18"/>
      <c r="F890" s="18"/>
      <c r="G890" s="18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  <c r="Z890" s="18"/>
      <c r="AA890" s="18"/>
      <c r="AB890" s="18"/>
      <c r="AC890" s="18"/>
    </row>
    <row r="891" customFormat="false" ht="12.75" hidden="false" customHeight="true" outlineLevel="0" collapsed="false">
      <c r="A891" s="18"/>
      <c r="B891" s="18"/>
      <c r="C891" s="18"/>
      <c r="D891" s="18"/>
      <c r="E891" s="18"/>
      <c r="F891" s="18"/>
      <c r="G891" s="18"/>
      <c r="H891" s="1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  <c r="Z891" s="18"/>
      <c r="AA891" s="18"/>
      <c r="AB891" s="18"/>
      <c r="AC891" s="18"/>
    </row>
    <row r="892" customFormat="false" ht="12.75" hidden="false" customHeight="true" outlineLevel="0" collapsed="false">
      <c r="A892" s="18"/>
      <c r="B892" s="18"/>
      <c r="C892" s="18"/>
      <c r="D892" s="18"/>
      <c r="E892" s="18"/>
      <c r="F892" s="18"/>
      <c r="G892" s="18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  <c r="Z892" s="18"/>
      <c r="AA892" s="18"/>
      <c r="AB892" s="18"/>
      <c r="AC892" s="18"/>
    </row>
    <row r="893" customFormat="false" ht="12.75" hidden="false" customHeight="true" outlineLevel="0" collapsed="false">
      <c r="A893" s="18"/>
      <c r="B893" s="18"/>
      <c r="C893" s="18"/>
      <c r="D893" s="18"/>
      <c r="E893" s="18"/>
      <c r="F893" s="18"/>
      <c r="G893" s="18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  <c r="Z893" s="18"/>
      <c r="AA893" s="18"/>
      <c r="AB893" s="18"/>
      <c r="AC893" s="18"/>
    </row>
    <row r="894" customFormat="false" ht="12.75" hidden="false" customHeight="true" outlineLevel="0" collapsed="false">
      <c r="A894" s="18"/>
      <c r="B894" s="18"/>
      <c r="C894" s="18"/>
      <c r="D894" s="18"/>
      <c r="E894" s="18"/>
      <c r="F894" s="18"/>
      <c r="G894" s="18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  <c r="Z894" s="18"/>
      <c r="AA894" s="18"/>
      <c r="AB894" s="18"/>
      <c r="AC894" s="18"/>
    </row>
    <row r="895" customFormat="false" ht="12.75" hidden="false" customHeight="true" outlineLevel="0" collapsed="false">
      <c r="A895" s="18"/>
      <c r="B895" s="18"/>
      <c r="C895" s="18"/>
      <c r="D895" s="18"/>
      <c r="E895" s="18"/>
      <c r="F895" s="18"/>
      <c r="G895" s="18"/>
      <c r="H895" s="1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  <c r="Z895" s="18"/>
      <c r="AA895" s="18"/>
      <c r="AB895" s="18"/>
      <c r="AC895" s="18"/>
    </row>
    <row r="896" customFormat="false" ht="12.75" hidden="false" customHeight="true" outlineLevel="0" collapsed="false">
      <c r="A896" s="18"/>
      <c r="B896" s="18"/>
      <c r="C896" s="18"/>
      <c r="D896" s="18"/>
      <c r="E896" s="18"/>
      <c r="F896" s="18"/>
      <c r="G896" s="18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  <c r="Z896" s="18"/>
      <c r="AA896" s="18"/>
      <c r="AB896" s="18"/>
      <c r="AC896" s="18"/>
    </row>
    <row r="897" customFormat="false" ht="12.75" hidden="false" customHeight="true" outlineLevel="0" collapsed="false">
      <c r="A897" s="18"/>
      <c r="B897" s="18"/>
      <c r="C897" s="18"/>
      <c r="D897" s="18"/>
      <c r="E897" s="18"/>
      <c r="F897" s="18"/>
      <c r="G897" s="18"/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  <c r="Z897" s="18"/>
      <c r="AA897" s="18"/>
      <c r="AB897" s="18"/>
      <c r="AC897" s="18"/>
    </row>
    <row r="898" customFormat="false" ht="12.75" hidden="false" customHeight="true" outlineLevel="0" collapsed="false">
      <c r="A898" s="18"/>
      <c r="B898" s="18"/>
      <c r="C898" s="18"/>
      <c r="D898" s="18"/>
      <c r="E898" s="18"/>
      <c r="F898" s="18"/>
      <c r="G898" s="18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  <c r="Z898" s="18"/>
      <c r="AA898" s="18"/>
      <c r="AB898" s="18"/>
      <c r="AC898" s="18"/>
    </row>
    <row r="899" customFormat="false" ht="12.75" hidden="false" customHeight="true" outlineLevel="0" collapsed="false">
      <c r="A899" s="18"/>
      <c r="B899" s="18"/>
      <c r="C899" s="18"/>
      <c r="D899" s="18"/>
      <c r="E899" s="18"/>
      <c r="F899" s="18"/>
      <c r="G899" s="18"/>
      <c r="H899" s="1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  <c r="Z899" s="18"/>
      <c r="AA899" s="18"/>
      <c r="AB899" s="18"/>
      <c r="AC899" s="18"/>
    </row>
    <row r="900" customFormat="false" ht="12.75" hidden="false" customHeight="true" outlineLevel="0" collapsed="false">
      <c r="A900" s="18"/>
      <c r="B900" s="18"/>
      <c r="C900" s="18"/>
      <c r="D900" s="18"/>
      <c r="E900" s="18"/>
      <c r="F900" s="18"/>
      <c r="G900" s="18"/>
      <c r="H900" s="1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  <c r="Z900" s="18"/>
      <c r="AA900" s="18"/>
      <c r="AB900" s="18"/>
      <c r="AC900" s="18"/>
    </row>
    <row r="901" customFormat="false" ht="12.75" hidden="false" customHeight="true" outlineLevel="0" collapsed="false">
      <c r="A901" s="18"/>
      <c r="B901" s="18"/>
      <c r="C901" s="18"/>
      <c r="D901" s="18"/>
      <c r="E901" s="18"/>
      <c r="F901" s="18"/>
      <c r="G901" s="18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  <c r="Z901" s="18"/>
      <c r="AA901" s="18"/>
      <c r="AB901" s="18"/>
      <c r="AC901" s="18"/>
    </row>
    <row r="902" customFormat="false" ht="12.75" hidden="false" customHeight="true" outlineLevel="0" collapsed="false">
      <c r="A902" s="18"/>
      <c r="B902" s="18"/>
      <c r="C902" s="18"/>
      <c r="D902" s="18"/>
      <c r="E902" s="18"/>
      <c r="F902" s="18"/>
      <c r="G902" s="18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  <c r="Z902" s="18"/>
      <c r="AA902" s="18"/>
      <c r="AB902" s="18"/>
      <c r="AC902" s="18"/>
    </row>
    <row r="903" customFormat="false" ht="12.75" hidden="false" customHeight="true" outlineLevel="0" collapsed="false">
      <c r="A903" s="18"/>
      <c r="B903" s="18"/>
      <c r="C903" s="18"/>
      <c r="D903" s="18"/>
      <c r="E903" s="18"/>
      <c r="F903" s="18"/>
      <c r="G903" s="18"/>
      <c r="H903" s="1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  <c r="Z903" s="18"/>
      <c r="AA903" s="18"/>
      <c r="AB903" s="18"/>
      <c r="AC903" s="18"/>
    </row>
    <row r="904" customFormat="false" ht="12.75" hidden="false" customHeight="true" outlineLevel="0" collapsed="false">
      <c r="A904" s="18"/>
      <c r="B904" s="18"/>
      <c r="C904" s="18"/>
      <c r="D904" s="18"/>
      <c r="E904" s="18"/>
      <c r="F904" s="18"/>
      <c r="G904" s="18"/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  <c r="Z904" s="18"/>
      <c r="AA904" s="18"/>
      <c r="AB904" s="18"/>
      <c r="AC904" s="18"/>
    </row>
    <row r="905" customFormat="false" ht="12.75" hidden="false" customHeight="true" outlineLevel="0" collapsed="false">
      <c r="A905" s="18"/>
      <c r="B905" s="18"/>
      <c r="C905" s="18"/>
      <c r="D905" s="18"/>
      <c r="E905" s="18"/>
      <c r="F905" s="18"/>
      <c r="G905" s="18"/>
      <c r="H905" s="1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  <c r="Z905" s="18"/>
      <c r="AA905" s="18"/>
      <c r="AB905" s="18"/>
      <c r="AC905" s="18"/>
    </row>
    <row r="906" customFormat="false" ht="12.75" hidden="false" customHeight="true" outlineLevel="0" collapsed="false">
      <c r="A906" s="18"/>
      <c r="B906" s="18"/>
      <c r="C906" s="18"/>
      <c r="D906" s="18"/>
      <c r="E906" s="18"/>
      <c r="F906" s="18"/>
      <c r="G906" s="18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  <c r="Z906" s="18"/>
      <c r="AA906" s="18"/>
      <c r="AB906" s="18"/>
      <c r="AC906" s="18"/>
    </row>
    <row r="907" customFormat="false" ht="12.75" hidden="false" customHeight="true" outlineLevel="0" collapsed="false">
      <c r="A907" s="18"/>
      <c r="B907" s="18"/>
      <c r="C907" s="18"/>
      <c r="D907" s="18"/>
      <c r="E907" s="18"/>
      <c r="F907" s="18"/>
      <c r="G907" s="18"/>
      <c r="H907" s="1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  <c r="Z907" s="18"/>
      <c r="AA907" s="18"/>
      <c r="AB907" s="18"/>
      <c r="AC907" s="18"/>
    </row>
    <row r="908" customFormat="false" ht="12.75" hidden="false" customHeight="true" outlineLevel="0" collapsed="false">
      <c r="A908" s="18"/>
      <c r="B908" s="18"/>
      <c r="C908" s="18"/>
      <c r="D908" s="18"/>
      <c r="E908" s="18"/>
      <c r="F908" s="18"/>
      <c r="G908" s="18"/>
      <c r="H908" s="1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  <c r="Z908" s="18"/>
      <c r="AA908" s="18"/>
      <c r="AB908" s="18"/>
      <c r="AC908" s="18"/>
    </row>
    <row r="909" customFormat="false" ht="12.75" hidden="false" customHeight="true" outlineLevel="0" collapsed="false">
      <c r="A909" s="18"/>
      <c r="B909" s="18"/>
      <c r="C909" s="18"/>
      <c r="D909" s="18"/>
      <c r="E909" s="18"/>
      <c r="F909" s="18"/>
      <c r="G909" s="18"/>
      <c r="H909" s="1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  <c r="Z909" s="18"/>
      <c r="AA909" s="18"/>
      <c r="AB909" s="18"/>
      <c r="AC909" s="18"/>
    </row>
    <row r="910" customFormat="false" ht="12.75" hidden="false" customHeight="true" outlineLevel="0" collapsed="false">
      <c r="A910" s="18"/>
      <c r="B910" s="18"/>
      <c r="C910" s="18"/>
      <c r="D910" s="18"/>
      <c r="E910" s="18"/>
      <c r="F910" s="18"/>
      <c r="G910" s="18"/>
      <c r="H910" s="1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  <c r="Z910" s="18"/>
      <c r="AA910" s="18"/>
      <c r="AB910" s="18"/>
      <c r="AC910" s="18"/>
    </row>
    <row r="911" customFormat="false" ht="12.75" hidden="false" customHeight="true" outlineLevel="0" collapsed="false">
      <c r="A911" s="18"/>
      <c r="B911" s="18"/>
      <c r="C911" s="18"/>
      <c r="D911" s="18"/>
      <c r="E911" s="18"/>
      <c r="F911" s="18"/>
      <c r="G911" s="18"/>
      <c r="H911" s="1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  <c r="Z911" s="18"/>
      <c r="AA911" s="18"/>
      <c r="AB911" s="18"/>
      <c r="AC911" s="18"/>
    </row>
    <row r="912" customFormat="false" ht="12.75" hidden="false" customHeight="true" outlineLevel="0" collapsed="false">
      <c r="A912" s="18"/>
      <c r="B912" s="18"/>
      <c r="C912" s="18"/>
      <c r="D912" s="18"/>
      <c r="E912" s="18"/>
      <c r="F912" s="18"/>
      <c r="G912" s="18"/>
      <c r="H912" s="1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  <c r="Z912" s="18"/>
      <c r="AA912" s="18"/>
      <c r="AB912" s="18"/>
      <c r="AC912" s="18"/>
    </row>
    <row r="913" customFormat="false" ht="12.75" hidden="false" customHeight="true" outlineLevel="0" collapsed="false">
      <c r="A913" s="18"/>
      <c r="B913" s="18"/>
      <c r="C913" s="18"/>
      <c r="D913" s="18"/>
      <c r="E913" s="18"/>
      <c r="F913" s="18"/>
      <c r="G913" s="18"/>
      <c r="H913" s="1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  <c r="Z913" s="18"/>
      <c r="AA913" s="18"/>
      <c r="AB913" s="18"/>
      <c r="AC913" s="18"/>
    </row>
    <row r="914" customFormat="false" ht="12.75" hidden="false" customHeight="true" outlineLevel="0" collapsed="false">
      <c r="A914" s="18"/>
      <c r="B914" s="18"/>
      <c r="C914" s="18"/>
      <c r="D914" s="18"/>
      <c r="E914" s="18"/>
      <c r="F914" s="18"/>
      <c r="G914" s="18"/>
      <c r="H914" s="1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  <c r="Z914" s="18"/>
      <c r="AA914" s="18"/>
      <c r="AB914" s="18"/>
      <c r="AC914" s="18"/>
    </row>
    <row r="915" customFormat="false" ht="12.75" hidden="false" customHeight="true" outlineLevel="0" collapsed="false">
      <c r="A915" s="18"/>
      <c r="B915" s="18"/>
      <c r="C915" s="18"/>
      <c r="D915" s="18"/>
      <c r="E915" s="18"/>
      <c r="F915" s="18"/>
      <c r="G915" s="18"/>
      <c r="H915" s="1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  <c r="Z915" s="18"/>
      <c r="AA915" s="18"/>
      <c r="AB915" s="18"/>
      <c r="AC915" s="18"/>
    </row>
    <row r="916" customFormat="false" ht="12.75" hidden="false" customHeight="true" outlineLevel="0" collapsed="false">
      <c r="A916" s="18"/>
      <c r="B916" s="18"/>
      <c r="C916" s="18"/>
      <c r="D916" s="18"/>
      <c r="E916" s="18"/>
      <c r="F916" s="18"/>
      <c r="G916" s="18"/>
      <c r="H916" s="1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  <c r="Z916" s="18"/>
      <c r="AA916" s="18"/>
      <c r="AB916" s="18"/>
      <c r="AC916" s="18"/>
    </row>
    <row r="917" customFormat="false" ht="12.75" hidden="false" customHeight="true" outlineLevel="0" collapsed="false">
      <c r="A917" s="18"/>
      <c r="B917" s="18"/>
      <c r="C917" s="18"/>
      <c r="D917" s="18"/>
      <c r="E917" s="18"/>
      <c r="F917" s="18"/>
      <c r="G917" s="18"/>
      <c r="H917" s="1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  <c r="Z917" s="18"/>
      <c r="AA917" s="18"/>
      <c r="AB917" s="18"/>
      <c r="AC917" s="18"/>
    </row>
    <row r="918" customFormat="false" ht="12.75" hidden="false" customHeight="true" outlineLevel="0" collapsed="false">
      <c r="A918" s="18"/>
      <c r="B918" s="18"/>
      <c r="C918" s="18"/>
      <c r="D918" s="18"/>
      <c r="E918" s="18"/>
      <c r="F918" s="18"/>
      <c r="G918" s="18"/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  <c r="Z918" s="18"/>
      <c r="AA918" s="18"/>
      <c r="AB918" s="18"/>
      <c r="AC918" s="18"/>
    </row>
    <row r="919" customFormat="false" ht="12.75" hidden="false" customHeight="true" outlineLevel="0" collapsed="false">
      <c r="A919" s="18"/>
      <c r="B919" s="18"/>
      <c r="C919" s="18"/>
      <c r="D919" s="18"/>
      <c r="E919" s="18"/>
      <c r="F919" s="18"/>
      <c r="G919" s="18"/>
      <c r="H919" s="1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  <c r="Z919" s="18"/>
      <c r="AA919" s="18"/>
      <c r="AB919" s="18"/>
      <c r="AC919" s="18"/>
    </row>
    <row r="920" customFormat="false" ht="12.75" hidden="false" customHeight="true" outlineLevel="0" collapsed="false">
      <c r="A920" s="18"/>
      <c r="B920" s="18"/>
      <c r="C920" s="18"/>
      <c r="D920" s="18"/>
      <c r="E920" s="18"/>
      <c r="F920" s="18"/>
      <c r="G920" s="18"/>
      <c r="H920" s="1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  <c r="Z920" s="18"/>
      <c r="AA920" s="18"/>
      <c r="AB920" s="18"/>
      <c r="AC920" s="18"/>
    </row>
    <row r="921" customFormat="false" ht="12.75" hidden="false" customHeight="true" outlineLevel="0" collapsed="false">
      <c r="A921" s="18"/>
      <c r="B921" s="18"/>
      <c r="C921" s="18"/>
      <c r="D921" s="18"/>
      <c r="E921" s="18"/>
      <c r="F921" s="18"/>
      <c r="G921" s="18"/>
      <c r="H921" s="1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  <c r="Z921" s="18"/>
      <c r="AA921" s="18"/>
      <c r="AB921" s="18"/>
      <c r="AC921" s="18"/>
    </row>
    <row r="922" customFormat="false" ht="12.75" hidden="false" customHeight="true" outlineLevel="0" collapsed="false">
      <c r="A922" s="18"/>
      <c r="B922" s="18"/>
      <c r="C922" s="18"/>
      <c r="D922" s="18"/>
      <c r="E922" s="18"/>
      <c r="F922" s="18"/>
      <c r="G922" s="18"/>
      <c r="H922" s="1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  <c r="Z922" s="18"/>
      <c r="AA922" s="18"/>
      <c r="AB922" s="18"/>
      <c r="AC922" s="18"/>
    </row>
    <row r="923" customFormat="false" ht="12.75" hidden="false" customHeight="true" outlineLevel="0" collapsed="false">
      <c r="A923" s="18"/>
      <c r="B923" s="18"/>
      <c r="C923" s="18"/>
      <c r="D923" s="18"/>
      <c r="E923" s="18"/>
      <c r="F923" s="18"/>
      <c r="G923" s="18"/>
      <c r="H923" s="1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  <c r="Z923" s="18"/>
      <c r="AA923" s="18"/>
      <c r="AB923" s="18"/>
      <c r="AC923" s="18"/>
    </row>
    <row r="924" customFormat="false" ht="12.75" hidden="false" customHeight="true" outlineLevel="0" collapsed="false">
      <c r="A924" s="18"/>
      <c r="B924" s="18"/>
      <c r="C924" s="18"/>
      <c r="D924" s="18"/>
      <c r="E924" s="18"/>
      <c r="F924" s="18"/>
      <c r="G924" s="18"/>
      <c r="H924" s="1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  <c r="Z924" s="18"/>
      <c r="AA924" s="18"/>
      <c r="AB924" s="18"/>
      <c r="AC924" s="18"/>
    </row>
    <row r="925" customFormat="false" ht="12.75" hidden="false" customHeight="true" outlineLevel="0" collapsed="false">
      <c r="A925" s="18"/>
      <c r="B925" s="18"/>
      <c r="C925" s="18"/>
      <c r="D925" s="18"/>
      <c r="E925" s="18"/>
      <c r="F925" s="18"/>
      <c r="G925" s="18"/>
      <c r="H925" s="1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  <c r="Z925" s="18"/>
      <c r="AA925" s="18"/>
      <c r="AB925" s="18"/>
      <c r="AC925" s="18"/>
    </row>
    <row r="926" customFormat="false" ht="12.75" hidden="false" customHeight="true" outlineLevel="0" collapsed="false">
      <c r="A926" s="18"/>
      <c r="B926" s="18"/>
      <c r="C926" s="18"/>
      <c r="D926" s="18"/>
      <c r="E926" s="18"/>
      <c r="F926" s="18"/>
      <c r="G926" s="18"/>
      <c r="H926" s="1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  <c r="Z926" s="18"/>
      <c r="AA926" s="18"/>
      <c r="AB926" s="18"/>
      <c r="AC926" s="18"/>
    </row>
    <row r="927" customFormat="false" ht="12.75" hidden="false" customHeight="true" outlineLevel="0" collapsed="false">
      <c r="A927" s="18"/>
      <c r="B927" s="18"/>
      <c r="C927" s="18"/>
      <c r="D927" s="18"/>
      <c r="E927" s="18"/>
      <c r="F927" s="18"/>
      <c r="G927" s="18"/>
      <c r="H927" s="1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  <c r="Z927" s="18"/>
      <c r="AA927" s="18"/>
      <c r="AB927" s="18"/>
      <c r="AC927" s="18"/>
    </row>
    <row r="928" customFormat="false" ht="12.75" hidden="false" customHeight="true" outlineLevel="0" collapsed="false">
      <c r="A928" s="18"/>
      <c r="B928" s="18"/>
      <c r="C928" s="18"/>
      <c r="D928" s="18"/>
      <c r="E928" s="18"/>
      <c r="F928" s="18"/>
      <c r="G928" s="18"/>
      <c r="H928" s="1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  <c r="Z928" s="18"/>
      <c r="AA928" s="18"/>
      <c r="AB928" s="18"/>
      <c r="AC928" s="18"/>
    </row>
    <row r="929" customFormat="false" ht="12.75" hidden="false" customHeight="true" outlineLevel="0" collapsed="false">
      <c r="A929" s="18"/>
      <c r="B929" s="18"/>
      <c r="C929" s="18"/>
      <c r="D929" s="18"/>
      <c r="E929" s="18"/>
      <c r="F929" s="18"/>
      <c r="G929" s="18"/>
      <c r="H929" s="1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  <c r="Z929" s="18"/>
      <c r="AA929" s="18"/>
      <c r="AB929" s="18"/>
      <c r="AC929" s="18"/>
    </row>
    <row r="930" customFormat="false" ht="12.75" hidden="false" customHeight="true" outlineLevel="0" collapsed="false">
      <c r="A930" s="18"/>
      <c r="B930" s="18"/>
      <c r="C930" s="18"/>
      <c r="D930" s="18"/>
      <c r="E930" s="18"/>
      <c r="F930" s="18"/>
      <c r="G930" s="18"/>
      <c r="H930" s="1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  <c r="Z930" s="18"/>
      <c r="AA930" s="18"/>
      <c r="AB930" s="18"/>
      <c r="AC930" s="18"/>
    </row>
    <row r="931" customFormat="false" ht="12.75" hidden="false" customHeight="true" outlineLevel="0" collapsed="false">
      <c r="A931" s="18"/>
      <c r="B931" s="18"/>
      <c r="C931" s="18"/>
      <c r="D931" s="18"/>
      <c r="E931" s="18"/>
      <c r="F931" s="18"/>
      <c r="G931" s="18"/>
      <c r="H931" s="1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  <c r="Z931" s="18"/>
      <c r="AA931" s="18"/>
      <c r="AB931" s="18"/>
      <c r="AC931" s="18"/>
    </row>
    <row r="932" customFormat="false" ht="12.75" hidden="false" customHeight="true" outlineLevel="0" collapsed="false">
      <c r="A932" s="18"/>
      <c r="B932" s="18"/>
      <c r="C932" s="18"/>
      <c r="D932" s="18"/>
      <c r="E932" s="18"/>
      <c r="F932" s="18"/>
      <c r="G932" s="18"/>
      <c r="H932" s="1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  <c r="Z932" s="18"/>
      <c r="AA932" s="18"/>
      <c r="AB932" s="18"/>
      <c r="AC932" s="18"/>
    </row>
    <row r="933" customFormat="false" ht="12.75" hidden="false" customHeight="true" outlineLevel="0" collapsed="false">
      <c r="A933" s="18"/>
      <c r="B933" s="18"/>
      <c r="C933" s="18"/>
      <c r="D933" s="18"/>
      <c r="E933" s="18"/>
      <c r="F933" s="18"/>
      <c r="G933" s="18"/>
      <c r="H933" s="1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  <c r="Z933" s="18"/>
      <c r="AA933" s="18"/>
      <c r="AB933" s="18"/>
      <c r="AC933" s="18"/>
    </row>
    <row r="934" customFormat="false" ht="12.75" hidden="false" customHeight="true" outlineLevel="0" collapsed="false">
      <c r="A934" s="18"/>
      <c r="B934" s="18"/>
      <c r="C934" s="18"/>
      <c r="D934" s="18"/>
      <c r="E934" s="18"/>
      <c r="F934" s="18"/>
      <c r="G934" s="18"/>
      <c r="H934" s="1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  <c r="Z934" s="18"/>
      <c r="AA934" s="18"/>
      <c r="AB934" s="18"/>
      <c r="AC934" s="18"/>
    </row>
    <row r="935" customFormat="false" ht="12.75" hidden="false" customHeight="true" outlineLevel="0" collapsed="false">
      <c r="A935" s="18"/>
      <c r="B935" s="18"/>
      <c r="C935" s="18"/>
      <c r="D935" s="18"/>
      <c r="E935" s="18"/>
      <c r="F935" s="18"/>
      <c r="G935" s="18"/>
      <c r="H935" s="1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  <c r="Z935" s="18"/>
      <c r="AA935" s="18"/>
      <c r="AB935" s="18"/>
      <c r="AC935" s="18"/>
    </row>
    <row r="936" customFormat="false" ht="12.75" hidden="false" customHeight="true" outlineLevel="0" collapsed="false">
      <c r="A936" s="18"/>
      <c r="B936" s="18"/>
      <c r="C936" s="18"/>
      <c r="D936" s="18"/>
      <c r="E936" s="18"/>
      <c r="F936" s="18"/>
      <c r="G936" s="18"/>
      <c r="H936" s="1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  <c r="Z936" s="18"/>
      <c r="AA936" s="18"/>
      <c r="AB936" s="18"/>
      <c r="AC936" s="18"/>
    </row>
    <row r="937" customFormat="false" ht="12.75" hidden="false" customHeight="true" outlineLevel="0" collapsed="false">
      <c r="A937" s="18"/>
      <c r="B937" s="18"/>
      <c r="C937" s="18"/>
      <c r="D937" s="18"/>
      <c r="E937" s="18"/>
      <c r="F937" s="18"/>
      <c r="G937" s="18"/>
      <c r="H937" s="1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  <c r="Z937" s="18"/>
      <c r="AA937" s="18"/>
      <c r="AB937" s="18"/>
      <c r="AC937" s="18"/>
    </row>
    <row r="938" customFormat="false" ht="12.75" hidden="false" customHeight="true" outlineLevel="0" collapsed="false">
      <c r="A938" s="18"/>
      <c r="B938" s="18"/>
      <c r="C938" s="18"/>
      <c r="D938" s="18"/>
      <c r="E938" s="18"/>
      <c r="F938" s="18"/>
      <c r="G938" s="18"/>
      <c r="H938" s="1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  <c r="Z938" s="18"/>
      <c r="AA938" s="18"/>
      <c r="AB938" s="18"/>
      <c r="AC938" s="18"/>
    </row>
    <row r="939" customFormat="false" ht="12.75" hidden="false" customHeight="true" outlineLevel="0" collapsed="false">
      <c r="A939" s="18"/>
      <c r="B939" s="18"/>
      <c r="C939" s="18"/>
      <c r="D939" s="18"/>
      <c r="E939" s="18"/>
      <c r="F939" s="18"/>
      <c r="G939" s="18"/>
      <c r="H939" s="1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  <c r="Z939" s="18"/>
      <c r="AA939" s="18"/>
      <c r="AB939" s="18"/>
      <c r="AC939" s="18"/>
    </row>
    <row r="940" customFormat="false" ht="12.75" hidden="false" customHeight="true" outlineLevel="0" collapsed="false">
      <c r="A940" s="18"/>
      <c r="B940" s="18"/>
      <c r="C940" s="18"/>
      <c r="D940" s="18"/>
      <c r="E940" s="18"/>
      <c r="F940" s="18"/>
      <c r="G940" s="18"/>
      <c r="H940" s="1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  <c r="Z940" s="18"/>
      <c r="AA940" s="18"/>
      <c r="AB940" s="18"/>
      <c r="AC940" s="18"/>
    </row>
    <row r="941" customFormat="false" ht="12.75" hidden="false" customHeight="true" outlineLevel="0" collapsed="false">
      <c r="A941" s="18"/>
      <c r="B941" s="18"/>
      <c r="C941" s="18"/>
      <c r="D941" s="18"/>
      <c r="E941" s="18"/>
      <c r="F941" s="18"/>
      <c r="G941" s="18"/>
      <c r="H941" s="1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  <c r="Z941" s="18"/>
      <c r="AA941" s="18"/>
      <c r="AB941" s="18"/>
      <c r="AC941" s="18"/>
    </row>
    <row r="942" customFormat="false" ht="12.75" hidden="false" customHeight="true" outlineLevel="0" collapsed="false">
      <c r="A942" s="18"/>
      <c r="B942" s="18"/>
      <c r="C942" s="18"/>
      <c r="D942" s="18"/>
      <c r="E942" s="18"/>
      <c r="F942" s="18"/>
      <c r="G942" s="18"/>
      <c r="H942" s="1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  <c r="Z942" s="18"/>
      <c r="AA942" s="18"/>
      <c r="AB942" s="18"/>
      <c r="AC942" s="18"/>
    </row>
    <row r="943" customFormat="false" ht="12.75" hidden="false" customHeight="true" outlineLevel="0" collapsed="false">
      <c r="A943" s="18"/>
      <c r="B943" s="18"/>
      <c r="C943" s="18"/>
      <c r="D943" s="18"/>
      <c r="E943" s="18"/>
      <c r="F943" s="18"/>
      <c r="G943" s="18"/>
      <c r="H943" s="1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  <c r="Z943" s="18"/>
      <c r="AA943" s="18"/>
      <c r="AB943" s="18"/>
      <c r="AC943" s="18"/>
    </row>
    <row r="944" customFormat="false" ht="12.75" hidden="false" customHeight="true" outlineLevel="0" collapsed="false">
      <c r="A944" s="18"/>
      <c r="B944" s="18"/>
      <c r="C944" s="18"/>
      <c r="D944" s="18"/>
      <c r="E944" s="18"/>
      <c r="F944" s="18"/>
      <c r="G944" s="18"/>
      <c r="H944" s="1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  <c r="Z944" s="18"/>
      <c r="AA944" s="18"/>
      <c r="AB944" s="18"/>
      <c r="AC944" s="18"/>
    </row>
    <row r="945" customFormat="false" ht="12.75" hidden="false" customHeight="true" outlineLevel="0" collapsed="false">
      <c r="A945" s="18"/>
      <c r="B945" s="18"/>
      <c r="C945" s="18"/>
      <c r="D945" s="18"/>
      <c r="E945" s="18"/>
      <c r="F945" s="18"/>
      <c r="G945" s="18"/>
      <c r="H945" s="1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  <c r="Z945" s="18"/>
      <c r="AA945" s="18"/>
      <c r="AB945" s="18"/>
      <c r="AC945" s="18"/>
    </row>
    <row r="946" customFormat="false" ht="12.75" hidden="false" customHeight="true" outlineLevel="0" collapsed="false">
      <c r="A946" s="18"/>
      <c r="B946" s="18"/>
      <c r="C946" s="18"/>
      <c r="D946" s="18"/>
      <c r="E946" s="18"/>
      <c r="F946" s="18"/>
      <c r="G946" s="18"/>
      <c r="H946" s="1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  <c r="Z946" s="18"/>
      <c r="AA946" s="18"/>
      <c r="AB946" s="18"/>
      <c r="AC946" s="18"/>
    </row>
    <row r="947" customFormat="false" ht="12.75" hidden="false" customHeight="true" outlineLevel="0" collapsed="false">
      <c r="A947" s="18"/>
      <c r="B947" s="18"/>
      <c r="C947" s="18"/>
      <c r="D947" s="18"/>
      <c r="E947" s="18"/>
      <c r="F947" s="18"/>
      <c r="G947" s="18"/>
      <c r="H947" s="1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  <c r="Z947" s="18"/>
      <c r="AA947" s="18"/>
      <c r="AB947" s="18"/>
      <c r="AC947" s="18"/>
    </row>
    <row r="948" customFormat="false" ht="12.75" hidden="false" customHeight="true" outlineLevel="0" collapsed="false">
      <c r="A948" s="18"/>
      <c r="B948" s="18"/>
      <c r="C948" s="18"/>
      <c r="D948" s="18"/>
      <c r="E948" s="18"/>
      <c r="F948" s="18"/>
      <c r="G948" s="18"/>
      <c r="H948" s="1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  <c r="Z948" s="18"/>
      <c r="AA948" s="18"/>
      <c r="AB948" s="18"/>
      <c r="AC948" s="18"/>
    </row>
    <row r="949" customFormat="false" ht="12.75" hidden="false" customHeight="true" outlineLevel="0" collapsed="false">
      <c r="A949" s="18"/>
      <c r="B949" s="18"/>
      <c r="C949" s="18"/>
      <c r="D949" s="18"/>
      <c r="E949" s="18"/>
      <c r="F949" s="18"/>
      <c r="G949" s="18"/>
      <c r="H949" s="1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  <c r="Z949" s="18"/>
      <c r="AA949" s="18"/>
      <c r="AB949" s="18"/>
      <c r="AC949" s="18"/>
    </row>
    <row r="950" customFormat="false" ht="12.75" hidden="false" customHeight="true" outlineLevel="0" collapsed="false">
      <c r="A950" s="18"/>
      <c r="B950" s="18"/>
      <c r="C950" s="18"/>
      <c r="D950" s="18"/>
      <c r="E950" s="18"/>
      <c r="F950" s="18"/>
      <c r="G950" s="18"/>
      <c r="H950" s="1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  <c r="Z950" s="18"/>
      <c r="AA950" s="18"/>
      <c r="AB950" s="18"/>
      <c r="AC950" s="18"/>
    </row>
    <row r="951" customFormat="false" ht="12.75" hidden="false" customHeight="true" outlineLevel="0" collapsed="false">
      <c r="A951" s="18"/>
      <c r="B951" s="18"/>
      <c r="C951" s="18"/>
      <c r="D951" s="18"/>
      <c r="E951" s="18"/>
      <c r="F951" s="18"/>
      <c r="G951" s="18"/>
      <c r="H951" s="1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  <c r="Z951" s="18"/>
      <c r="AA951" s="18"/>
      <c r="AB951" s="18"/>
      <c r="AC951" s="18"/>
    </row>
    <row r="952" customFormat="false" ht="12.75" hidden="false" customHeight="true" outlineLevel="0" collapsed="false">
      <c r="A952" s="18"/>
      <c r="B952" s="18"/>
      <c r="C952" s="18"/>
      <c r="D952" s="18"/>
      <c r="E952" s="18"/>
      <c r="F952" s="18"/>
      <c r="G952" s="18"/>
      <c r="H952" s="1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  <c r="Z952" s="18"/>
      <c r="AA952" s="18"/>
      <c r="AB952" s="18"/>
      <c r="AC952" s="18"/>
    </row>
    <row r="953" customFormat="false" ht="12.75" hidden="false" customHeight="true" outlineLevel="0" collapsed="false">
      <c r="A953" s="18"/>
      <c r="B953" s="18"/>
      <c r="C953" s="18"/>
      <c r="D953" s="18"/>
      <c r="E953" s="18"/>
      <c r="F953" s="18"/>
      <c r="G953" s="18"/>
      <c r="H953" s="1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  <c r="Z953" s="18"/>
      <c r="AA953" s="18"/>
      <c r="AB953" s="18"/>
      <c r="AC953" s="18"/>
    </row>
    <row r="954" customFormat="false" ht="12.75" hidden="false" customHeight="true" outlineLevel="0" collapsed="false">
      <c r="A954" s="18"/>
      <c r="B954" s="18"/>
      <c r="C954" s="18"/>
      <c r="D954" s="18"/>
      <c r="E954" s="18"/>
      <c r="F954" s="18"/>
      <c r="G954" s="18"/>
      <c r="H954" s="1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  <c r="Z954" s="18"/>
      <c r="AA954" s="18"/>
      <c r="AB954" s="18"/>
      <c r="AC954" s="18"/>
    </row>
    <row r="955" customFormat="false" ht="12.75" hidden="false" customHeight="true" outlineLevel="0" collapsed="false">
      <c r="A955" s="18"/>
      <c r="B955" s="18"/>
      <c r="C955" s="18"/>
      <c r="D955" s="18"/>
      <c r="E955" s="18"/>
      <c r="F955" s="18"/>
      <c r="G955" s="18"/>
      <c r="H955" s="1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  <c r="Z955" s="18"/>
      <c r="AA955" s="18"/>
      <c r="AB955" s="18"/>
      <c r="AC955" s="18"/>
    </row>
    <row r="956" customFormat="false" ht="12.75" hidden="false" customHeight="true" outlineLevel="0" collapsed="false">
      <c r="A956" s="18"/>
      <c r="B956" s="18"/>
      <c r="C956" s="18"/>
      <c r="D956" s="18"/>
      <c r="E956" s="18"/>
      <c r="F956" s="18"/>
      <c r="G956" s="18"/>
      <c r="H956" s="1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  <c r="Z956" s="18"/>
      <c r="AA956" s="18"/>
      <c r="AB956" s="18"/>
      <c r="AC956" s="18"/>
    </row>
    <row r="957" customFormat="false" ht="12.75" hidden="false" customHeight="true" outlineLevel="0" collapsed="false">
      <c r="A957" s="18"/>
      <c r="B957" s="18"/>
      <c r="C957" s="18"/>
      <c r="D957" s="18"/>
      <c r="E957" s="18"/>
      <c r="F957" s="18"/>
      <c r="G957" s="18"/>
      <c r="H957" s="1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  <c r="Z957" s="18"/>
      <c r="AA957" s="18"/>
      <c r="AB957" s="18"/>
      <c r="AC957" s="18"/>
    </row>
    <row r="958" customFormat="false" ht="12.75" hidden="false" customHeight="true" outlineLevel="0" collapsed="false">
      <c r="A958" s="18"/>
      <c r="B958" s="18"/>
      <c r="C958" s="18"/>
      <c r="D958" s="18"/>
      <c r="E958" s="18"/>
      <c r="F958" s="18"/>
      <c r="G958" s="18"/>
      <c r="H958" s="1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  <c r="Z958" s="18"/>
      <c r="AA958" s="18"/>
      <c r="AB958" s="18"/>
      <c r="AC958" s="18"/>
    </row>
    <row r="959" customFormat="false" ht="12.75" hidden="false" customHeight="true" outlineLevel="0" collapsed="false">
      <c r="A959" s="18"/>
      <c r="B959" s="18"/>
      <c r="C959" s="18"/>
      <c r="D959" s="18"/>
      <c r="E959" s="18"/>
      <c r="F959" s="18"/>
      <c r="G959" s="18"/>
      <c r="H959" s="1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  <c r="Z959" s="18"/>
      <c r="AA959" s="18"/>
      <c r="AB959" s="18"/>
      <c r="AC959" s="18"/>
    </row>
    <row r="960" customFormat="false" ht="12.75" hidden="false" customHeight="true" outlineLevel="0" collapsed="false">
      <c r="A960" s="18"/>
      <c r="B960" s="18"/>
      <c r="C960" s="18"/>
      <c r="D960" s="18"/>
      <c r="E960" s="18"/>
      <c r="F960" s="18"/>
      <c r="G960" s="18"/>
      <c r="H960" s="1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  <c r="Z960" s="18"/>
      <c r="AA960" s="18"/>
      <c r="AB960" s="18"/>
      <c r="AC960" s="18"/>
    </row>
    <row r="961" customFormat="false" ht="12.75" hidden="false" customHeight="true" outlineLevel="0" collapsed="false">
      <c r="A961" s="18"/>
      <c r="B961" s="18"/>
      <c r="C961" s="18"/>
      <c r="D961" s="18"/>
      <c r="E961" s="18"/>
      <c r="F961" s="18"/>
      <c r="G961" s="18"/>
      <c r="H961" s="1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  <c r="Z961" s="18"/>
      <c r="AA961" s="18"/>
      <c r="AB961" s="18"/>
      <c r="AC961" s="18"/>
    </row>
    <row r="962" customFormat="false" ht="12.75" hidden="false" customHeight="true" outlineLevel="0" collapsed="false">
      <c r="A962" s="18"/>
      <c r="B962" s="18"/>
      <c r="C962" s="18"/>
      <c r="D962" s="18"/>
      <c r="E962" s="18"/>
      <c r="F962" s="18"/>
      <c r="G962" s="18"/>
      <c r="H962" s="1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  <c r="Y962" s="18"/>
      <c r="Z962" s="18"/>
      <c r="AA962" s="18"/>
      <c r="AB962" s="18"/>
      <c r="AC962" s="18"/>
    </row>
    <row r="963" customFormat="false" ht="12.75" hidden="false" customHeight="true" outlineLevel="0" collapsed="false">
      <c r="A963" s="18"/>
      <c r="B963" s="18"/>
      <c r="C963" s="18"/>
      <c r="D963" s="18"/>
      <c r="E963" s="18"/>
      <c r="F963" s="18"/>
      <c r="G963" s="18"/>
      <c r="H963" s="1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  <c r="Y963" s="18"/>
      <c r="Z963" s="18"/>
      <c r="AA963" s="18"/>
      <c r="AB963" s="18"/>
      <c r="AC963" s="18"/>
    </row>
    <row r="964" customFormat="false" ht="12.75" hidden="false" customHeight="true" outlineLevel="0" collapsed="false">
      <c r="A964" s="18"/>
      <c r="B964" s="18"/>
      <c r="C964" s="18"/>
      <c r="D964" s="18"/>
      <c r="E964" s="18"/>
      <c r="F964" s="18"/>
      <c r="G964" s="18"/>
      <c r="H964" s="1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  <c r="Y964" s="18"/>
      <c r="Z964" s="18"/>
      <c r="AA964" s="18"/>
      <c r="AB964" s="18"/>
      <c r="AC964" s="18"/>
    </row>
    <row r="965" customFormat="false" ht="12.75" hidden="false" customHeight="true" outlineLevel="0" collapsed="false">
      <c r="A965" s="18"/>
      <c r="B965" s="18"/>
      <c r="C965" s="18"/>
      <c r="D965" s="18"/>
      <c r="E965" s="18"/>
      <c r="F965" s="18"/>
      <c r="G965" s="18"/>
      <c r="H965" s="1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  <c r="Y965" s="18"/>
      <c r="Z965" s="18"/>
      <c r="AA965" s="18"/>
      <c r="AB965" s="18"/>
      <c r="AC965" s="18"/>
    </row>
    <row r="966" customFormat="false" ht="12.75" hidden="false" customHeight="true" outlineLevel="0" collapsed="false">
      <c r="A966" s="18"/>
      <c r="B966" s="18"/>
      <c r="C966" s="18"/>
      <c r="D966" s="18"/>
      <c r="E966" s="18"/>
      <c r="F966" s="18"/>
      <c r="G966" s="18"/>
      <c r="H966" s="1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  <c r="Y966" s="18"/>
      <c r="Z966" s="18"/>
      <c r="AA966" s="18"/>
      <c r="AB966" s="18"/>
      <c r="AC966" s="18"/>
    </row>
    <row r="967" customFormat="false" ht="12.75" hidden="false" customHeight="true" outlineLevel="0" collapsed="false">
      <c r="A967" s="18"/>
      <c r="B967" s="18"/>
      <c r="C967" s="18"/>
      <c r="D967" s="18"/>
      <c r="E967" s="18"/>
      <c r="F967" s="18"/>
      <c r="G967" s="18"/>
      <c r="H967" s="1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8"/>
      <c r="Z967" s="18"/>
      <c r="AA967" s="18"/>
      <c r="AB967" s="18"/>
      <c r="AC967" s="18"/>
    </row>
    <row r="968" customFormat="false" ht="12.75" hidden="false" customHeight="true" outlineLevel="0" collapsed="false">
      <c r="A968" s="18"/>
      <c r="B968" s="18"/>
      <c r="C968" s="18"/>
      <c r="D968" s="18"/>
      <c r="E968" s="18"/>
      <c r="F968" s="18"/>
      <c r="G968" s="18"/>
      <c r="H968" s="1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  <c r="Y968" s="18"/>
      <c r="Z968" s="18"/>
      <c r="AA968" s="18"/>
      <c r="AB968" s="18"/>
      <c r="AC968" s="18"/>
    </row>
    <row r="969" customFormat="false" ht="12.75" hidden="false" customHeight="true" outlineLevel="0" collapsed="false">
      <c r="A969" s="18"/>
      <c r="B969" s="18"/>
      <c r="C969" s="18"/>
      <c r="D969" s="18"/>
      <c r="E969" s="18"/>
      <c r="F969" s="18"/>
      <c r="G969" s="18"/>
      <c r="H969" s="1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  <c r="Y969" s="18"/>
      <c r="Z969" s="18"/>
      <c r="AA969" s="18"/>
      <c r="AB969" s="18"/>
      <c r="AC969" s="18"/>
    </row>
    <row r="970" customFormat="false" ht="12.75" hidden="false" customHeight="true" outlineLevel="0" collapsed="false">
      <c r="A970" s="18"/>
      <c r="B970" s="18"/>
      <c r="C970" s="18"/>
      <c r="D970" s="18"/>
      <c r="E970" s="18"/>
      <c r="F970" s="18"/>
      <c r="G970" s="18"/>
      <c r="H970" s="1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  <c r="Y970" s="18"/>
      <c r="Z970" s="18"/>
      <c r="AA970" s="18"/>
      <c r="AB970" s="18"/>
      <c r="AC970" s="18"/>
    </row>
    <row r="971" customFormat="false" ht="12.75" hidden="false" customHeight="true" outlineLevel="0" collapsed="false">
      <c r="A971" s="18"/>
      <c r="B971" s="18"/>
      <c r="C971" s="18"/>
      <c r="D971" s="18"/>
      <c r="E971" s="18"/>
      <c r="F971" s="18"/>
      <c r="G971" s="18"/>
      <c r="H971" s="1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  <c r="Y971" s="18"/>
      <c r="Z971" s="18"/>
      <c r="AA971" s="18"/>
      <c r="AB971" s="18"/>
      <c r="AC971" s="18"/>
    </row>
    <row r="972" customFormat="false" ht="12.75" hidden="false" customHeight="true" outlineLevel="0" collapsed="false">
      <c r="A972" s="18"/>
      <c r="B972" s="18"/>
      <c r="C972" s="18"/>
      <c r="D972" s="18"/>
      <c r="E972" s="18"/>
      <c r="F972" s="18"/>
      <c r="G972" s="18"/>
      <c r="H972" s="1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  <c r="Y972" s="18"/>
      <c r="Z972" s="18"/>
      <c r="AA972" s="18"/>
      <c r="AB972" s="18"/>
      <c r="AC972" s="18"/>
    </row>
    <row r="973" customFormat="false" ht="12.75" hidden="false" customHeight="true" outlineLevel="0" collapsed="false">
      <c r="A973" s="18"/>
      <c r="B973" s="18"/>
      <c r="C973" s="18"/>
      <c r="D973" s="18"/>
      <c r="E973" s="18"/>
      <c r="F973" s="18"/>
      <c r="G973" s="18"/>
      <c r="H973" s="1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  <c r="Y973" s="18"/>
      <c r="Z973" s="18"/>
      <c r="AA973" s="18"/>
      <c r="AB973" s="18"/>
      <c r="AC973" s="18"/>
    </row>
    <row r="974" customFormat="false" ht="12.75" hidden="false" customHeight="true" outlineLevel="0" collapsed="false">
      <c r="A974" s="18"/>
      <c r="B974" s="18"/>
      <c r="C974" s="18"/>
      <c r="D974" s="18"/>
      <c r="E974" s="18"/>
      <c r="F974" s="18"/>
      <c r="G974" s="18"/>
      <c r="H974" s="1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  <c r="Y974" s="18"/>
      <c r="Z974" s="18"/>
      <c r="AA974" s="18"/>
      <c r="AB974" s="18"/>
      <c r="AC974" s="18"/>
    </row>
    <row r="975" customFormat="false" ht="12.75" hidden="false" customHeight="true" outlineLevel="0" collapsed="false">
      <c r="A975" s="18"/>
      <c r="B975" s="18"/>
      <c r="C975" s="18"/>
      <c r="D975" s="18"/>
      <c r="E975" s="18"/>
      <c r="F975" s="18"/>
      <c r="G975" s="18"/>
      <c r="H975" s="1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  <c r="Y975" s="18"/>
      <c r="Z975" s="18"/>
      <c r="AA975" s="18"/>
      <c r="AB975" s="18"/>
      <c r="AC975" s="18"/>
    </row>
    <row r="976" customFormat="false" ht="12.75" hidden="false" customHeight="true" outlineLevel="0" collapsed="false">
      <c r="A976" s="18"/>
      <c r="B976" s="18"/>
      <c r="C976" s="18"/>
      <c r="D976" s="18"/>
      <c r="E976" s="18"/>
      <c r="F976" s="18"/>
      <c r="G976" s="18"/>
      <c r="H976" s="1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  <c r="Y976" s="18"/>
      <c r="Z976" s="18"/>
      <c r="AA976" s="18"/>
      <c r="AB976" s="18"/>
      <c r="AC976" s="18"/>
    </row>
    <row r="977" customFormat="false" ht="12.75" hidden="false" customHeight="true" outlineLevel="0" collapsed="false">
      <c r="A977" s="18"/>
      <c r="B977" s="18"/>
      <c r="C977" s="18"/>
      <c r="D977" s="18"/>
      <c r="E977" s="18"/>
      <c r="F977" s="18"/>
      <c r="G977" s="18"/>
      <c r="H977" s="1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  <c r="Y977" s="18"/>
      <c r="Z977" s="18"/>
      <c r="AA977" s="18"/>
      <c r="AB977" s="18"/>
      <c r="AC977" s="18"/>
    </row>
    <row r="978" customFormat="false" ht="12.75" hidden="false" customHeight="true" outlineLevel="0" collapsed="false">
      <c r="A978" s="18"/>
      <c r="B978" s="18"/>
      <c r="C978" s="18"/>
      <c r="D978" s="18"/>
      <c r="E978" s="18"/>
      <c r="F978" s="18"/>
      <c r="G978" s="18"/>
      <c r="H978" s="1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  <c r="Y978" s="18"/>
      <c r="Z978" s="18"/>
      <c r="AA978" s="18"/>
      <c r="AB978" s="18"/>
      <c r="AC978" s="18"/>
    </row>
    <row r="979" customFormat="false" ht="12.75" hidden="false" customHeight="true" outlineLevel="0" collapsed="false">
      <c r="A979" s="18"/>
      <c r="B979" s="18"/>
      <c r="C979" s="18"/>
      <c r="D979" s="18"/>
      <c r="E979" s="18"/>
      <c r="F979" s="18"/>
      <c r="G979" s="18"/>
      <c r="H979" s="1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  <c r="Y979" s="18"/>
      <c r="Z979" s="18"/>
      <c r="AA979" s="18"/>
      <c r="AB979" s="18"/>
      <c r="AC979" s="18"/>
    </row>
    <row r="980" customFormat="false" ht="12.75" hidden="false" customHeight="true" outlineLevel="0" collapsed="false">
      <c r="A980" s="18"/>
      <c r="B980" s="18"/>
      <c r="C980" s="18"/>
      <c r="D980" s="18"/>
      <c r="E980" s="18"/>
      <c r="F980" s="18"/>
      <c r="G980" s="18"/>
      <c r="H980" s="1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  <c r="Y980" s="18"/>
      <c r="Z980" s="18"/>
      <c r="AA980" s="18"/>
      <c r="AB980" s="18"/>
      <c r="AC980" s="18"/>
    </row>
    <row r="981" customFormat="false" ht="12.75" hidden="false" customHeight="true" outlineLevel="0" collapsed="false">
      <c r="A981" s="18"/>
      <c r="B981" s="18"/>
      <c r="C981" s="18"/>
      <c r="D981" s="18"/>
      <c r="E981" s="18"/>
      <c r="F981" s="18"/>
      <c r="G981" s="18"/>
      <c r="H981" s="1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  <c r="Y981" s="18"/>
      <c r="Z981" s="18"/>
      <c r="AA981" s="18"/>
      <c r="AB981" s="18"/>
      <c r="AC981" s="18"/>
    </row>
    <row r="982" customFormat="false" ht="12.75" hidden="false" customHeight="true" outlineLevel="0" collapsed="false">
      <c r="A982" s="18"/>
      <c r="B982" s="18"/>
      <c r="C982" s="18"/>
      <c r="D982" s="18"/>
      <c r="E982" s="18"/>
      <c r="F982" s="18"/>
      <c r="G982" s="18"/>
      <c r="H982" s="1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  <c r="Y982" s="18"/>
      <c r="Z982" s="18"/>
      <c r="AA982" s="18"/>
      <c r="AB982" s="18"/>
      <c r="AC982" s="18"/>
    </row>
    <row r="983" customFormat="false" ht="12.75" hidden="false" customHeight="true" outlineLevel="0" collapsed="false">
      <c r="A983" s="18"/>
      <c r="B983" s="18"/>
      <c r="C983" s="18"/>
      <c r="D983" s="18"/>
      <c r="E983" s="18"/>
      <c r="F983" s="18"/>
      <c r="G983" s="18"/>
      <c r="H983" s="1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  <c r="Y983" s="18"/>
      <c r="Z983" s="18"/>
      <c r="AA983" s="18"/>
      <c r="AB983" s="18"/>
      <c r="AC983" s="18"/>
    </row>
    <row r="984" customFormat="false" ht="12.75" hidden="false" customHeight="true" outlineLevel="0" collapsed="false">
      <c r="A984" s="18"/>
      <c r="B984" s="18"/>
      <c r="C984" s="18"/>
      <c r="D984" s="18"/>
      <c r="E984" s="18"/>
      <c r="F984" s="18"/>
      <c r="G984" s="18"/>
      <c r="H984" s="1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  <c r="Y984" s="18"/>
      <c r="Z984" s="18"/>
      <c r="AA984" s="18"/>
      <c r="AB984" s="18"/>
      <c r="AC984" s="18"/>
    </row>
    <row r="985" customFormat="false" ht="12.75" hidden="false" customHeight="true" outlineLevel="0" collapsed="false">
      <c r="A985" s="18"/>
      <c r="B985" s="18"/>
      <c r="C985" s="18"/>
      <c r="D985" s="18"/>
      <c r="E985" s="18"/>
      <c r="F985" s="18"/>
      <c r="G985" s="18"/>
      <c r="H985" s="1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  <c r="Y985" s="18"/>
      <c r="Z985" s="18"/>
      <c r="AA985" s="18"/>
      <c r="AB985" s="18"/>
      <c r="AC985" s="18"/>
    </row>
    <row r="986" customFormat="false" ht="12.75" hidden="false" customHeight="true" outlineLevel="0" collapsed="false">
      <c r="A986" s="18"/>
      <c r="B986" s="18"/>
      <c r="C986" s="18"/>
      <c r="D986" s="18"/>
      <c r="E986" s="18"/>
      <c r="F986" s="18"/>
      <c r="G986" s="18"/>
      <c r="H986" s="1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  <c r="Y986" s="18"/>
      <c r="Z986" s="18"/>
      <c r="AA986" s="18"/>
      <c r="AB986" s="18"/>
      <c r="AC986" s="18"/>
    </row>
    <row r="987" customFormat="false" ht="12.75" hidden="false" customHeight="true" outlineLevel="0" collapsed="false">
      <c r="A987" s="18"/>
      <c r="B987" s="18"/>
      <c r="C987" s="18"/>
      <c r="D987" s="18"/>
      <c r="E987" s="18"/>
      <c r="F987" s="18"/>
      <c r="G987" s="18"/>
      <c r="H987" s="1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  <c r="Y987" s="18"/>
      <c r="Z987" s="18"/>
      <c r="AA987" s="18"/>
      <c r="AB987" s="18"/>
      <c r="AC987" s="18"/>
    </row>
    <row r="988" customFormat="false" ht="12.75" hidden="false" customHeight="true" outlineLevel="0" collapsed="false">
      <c r="A988" s="18"/>
      <c r="B988" s="18"/>
      <c r="C988" s="18"/>
      <c r="D988" s="18"/>
      <c r="E988" s="18"/>
      <c r="F988" s="18"/>
      <c r="G988" s="18"/>
      <c r="H988" s="1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  <c r="Y988" s="18"/>
      <c r="Z988" s="18"/>
      <c r="AA988" s="18"/>
      <c r="AB988" s="18"/>
      <c r="AC988" s="18"/>
    </row>
    <row r="989" customFormat="false" ht="12.75" hidden="false" customHeight="true" outlineLevel="0" collapsed="false">
      <c r="A989" s="18"/>
      <c r="B989" s="18"/>
      <c r="C989" s="18"/>
      <c r="D989" s="18"/>
      <c r="E989" s="18"/>
      <c r="F989" s="18"/>
      <c r="G989" s="18"/>
      <c r="H989" s="1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  <c r="Y989" s="18"/>
      <c r="Z989" s="18"/>
      <c r="AA989" s="18"/>
      <c r="AB989" s="18"/>
      <c r="AC989" s="18"/>
    </row>
    <row r="990" customFormat="false" ht="12.75" hidden="false" customHeight="true" outlineLevel="0" collapsed="false">
      <c r="A990" s="18"/>
      <c r="B990" s="18"/>
      <c r="C990" s="18"/>
      <c r="D990" s="18"/>
      <c r="E990" s="18"/>
      <c r="F990" s="18"/>
      <c r="G990" s="18"/>
      <c r="H990" s="1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  <c r="Y990" s="18"/>
      <c r="Z990" s="18"/>
      <c r="AA990" s="18"/>
      <c r="AB990" s="18"/>
      <c r="AC990" s="18"/>
    </row>
    <row r="991" customFormat="false" ht="12.75" hidden="false" customHeight="true" outlineLevel="0" collapsed="false">
      <c r="A991" s="18"/>
      <c r="B991" s="18"/>
      <c r="C991" s="18"/>
      <c r="D991" s="18"/>
      <c r="E991" s="18"/>
      <c r="F991" s="18"/>
      <c r="G991" s="18"/>
      <c r="H991" s="1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  <c r="Y991" s="18"/>
      <c r="Z991" s="18"/>
      <c r="AA991" s="18"/>
      <c r="AB991" s="18"/>
      <c r="AC991" s="18"/>
    </row>
    <row r="992" customFormat="false" ht="12.75" hidden="false" customHeight="true" outlineLevel="0" collapsed="false">
      <c r="A992" s="18"/>
      <c r="B992" s="18"/>
      <c r="C992" s="18"/>
      <c r="D992" s="18"/>
      <c r="E992" s="18"/>
      <c r="F992" s="18"/>
      <c r="G992" s="18"/>
      <c r="H992" s="1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  <c r="Y992" s="18"/>
      <c r="Z992" s="18"/>
      <c r="AA992" s="18"/>
      <c r="AB992" s="18"/>
      <c r="AC992" s="18"/>
    </row>
    <row r="993" customFormat="false" ht="12.75" hidden="false" customHeight="true" outlineLevel="0" collapsed="false">
      <c r="A993" s="18"/>
      <c r="B993" s="18"/>
      <c r="C993" s="18"/>
      <c r="D993" s="18"/>
      <c r="E993" s="18"/>
      <c r="F993" s="18"/>
      <c r="G993" s="18"/>
      <c r="H993" s="1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  <c r="Y993" s="18"/>
      <c r="Z993" s="18"/>
      <c r="AA993" s="18"/>
      <c r="AB993" s="18"/>
      <c r="AC993" s="18"/>
    </row>
    <row r="994" customFormat="false" ht="12.75" hidden="false" customHeight="true" outlineLevel="0" collapsed="false">
      <c r="A994" s="18"/>
      <c r="B994" s="18"/>
      <c r="C994" s="18"/>
      <c r="D994" s="18"/>
      <c r="E994" s="18"/>
      <c r="F994" s="18"/>
      <c r="G994" s="18"/>
      <c r="H994" s="1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  <c r="Y994" s="18"/>
      <c r="Z994" s="18"/>
      <c r="AA994" s="18"/>
      <c r="AB994" s="18"/>
      <c r="AC994" s="18"/>
    </row>
    <row r="995" customFormat="false" ht="12.75" hidden="false" customHeight="true" outlineLevel="0" collapsed="false">
      <c r="A995" s="18"/>
      <c r="B995" s="18"/>
      <c r="C995" s="18"/>
      <c r="D995" s="18"/>
      <c r="E995" s="18"/>
      <c r="F995" s="18"/>
      <c r="G995" s="18"/>
      <c r="H995" s="1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  <c r="Y995" s="18"/>
      <c r="Z995" s="18"/>
      <c r="AA995" s="18"/>
      <c r="AB995" s="18"/>
      <c r="AC995" s="18"/>
    </row>
    <row r="996" customFormat="false" ht="12.75" hidden="false" customHeight="true" outlineLevel="0" collapsed="false">
      <c r="A996" s="18"/>
      <c r="B996" s="18"/>
      <c r="C996" s="18"/>
      <c r="D996" s="18"/>
      <c r="E996" s="18"/>
      <c r="F996" s="18"/>
      <c r="G996" s="18"/>
      <c r="H996" s="18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  <c r="U996" s="18"/>
      <c r="V996" s="18"/>
      <c r="W996" s="18"/>
      <c r="X996" s="18"/>
      <c r="Y996" s="18"/>
      <c r="Z996" s="18"/>
      <c r="AA996" s="18"/>
      <c r="AB996" s="18"/>
      <c r="AC996" s="18"/>
    </row>
    <row r="997" customFormat="false" ht="12.75" hidden="false" customHeight="true" outlineLevel="0" collapsed="false">
      <c r="A997" s="18"/>
      <c r="B997" s="18"/>
      <c r="C997" s="18"/>
      <c r="D997" s="18"/>
      <c r="E997" s="18"/>
      <c r="F997" s="18"/>
      <c r="G997" s="18"/>
      <c r="H997" s="18"/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  <c r="U997" s="18"/>
      <c r="V997" s="18"/>
      <c r="W997" s="18"/>
      <c r="X997" s="18"/>
      <c r="Y997" s="18"/>
      <c r="Z997" s="18"/>
      <c r="AA997" s="18"/>
      <c r="AB997" s="18"/>
      <c r="AC997" s="18"/>
    </row>
    <row r="998" customFormat="false" ht="12.75" hidden="false" customHeight="true" outlineLevel="0" collapsed="false">
      <c r="A998" s="18"/>
      <c r="B998" s="18"/>
      <c r="C998" s="18"/>
      <c r="D998" s="18"/>
      <c r="E998" s="18"/>
      <c r="F998" s="18"/>
      <c r="G998" s="18"/>
      <c r="H998" s="18"/>
      <c r="I998" s="18"/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  <c r="U998" s="18"/>
      <c r="V998" s="18"/>
      <c r="W998" s="18"/>
      <c r="X998" s="18"/>
      <c r="Y998" s="18"/>
      <c r="Z998" s="18"/>
      <c r="AA998" s="18"/>
      <c r="AB998" s="18"/>
      <c r="AC998" s="18"/>
    </row>
    <row r="999" customFormat="false" ht="12.75" hidden="false" customHeight="true" outlineLevel="0" collapsed="false">
      <c r="A999" s="18"/>
      <c r="B999" s="18"/>
      <c r="C999" s="18"/>
      <c r="D999" s="18"/>
      <c r="E999" s="18"/>
      <c r="F999" s="18"/>
      <c r="G999" s="18"/>
      <c r="H999" s="18"/>
      <c r="I999" s="18"/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  <c r="U999" s="18"/>
      <c r="V999" s="18"/>
      <c r="W999" s="18"/>
      <c r="X999" s="18"/>
      <c r="Y999" s="18"/>
      <c r="Z999" s="18"/>
      <c r="AA999" s="18"/>
      <c r="AB999" s="18"/>
      <c r="AC999" s="18"/>
    </row>
    <row r="1000" customFormat="false" ht="12.75" hidden="false" customHeight="true" outlineLevel="0" collapsed="false">
      <c r="A1000" s="18"/>
      <c r="B1000" s="18"/>
      <c r="C1000" s="18"/>
      <c r="D1000" s="18"/>
      <c r="E1000" s="18"/>
      <c r="F1000" s="18"/>
      <c r="G1000" s="18"/>
      <c r="H1000" s="18"/>
      <c r="I1000" s="18"/>
      <c r="J1000" s="18"/>
      <c r="K1000" s="18"/>
      <c r="L1000" s="18"/>
      <c r="M1000" s="18"/>
      <c r="N1000" s="18"/>
      <c r="O1000" s="18"/>
      <c r="P1000" s="18"/>
      <c r="Q1000" s="18"/>
      <c r="R1000" s="18"/>
      <c r="S1000" s="18"/>
      <c r="T1000" s="18"/>
      <c r="U1000" s="18"/>
      <c r="V1000" s="18"/>
      <c r="W1000" s="18"/>
      <c r="X1000" s="18"/>
      <c r="Y1000" s="18"/>
      <c r="Z1000" s="18"/>
      <c r="AA1000" s="18"/>
      <c r="AB1000" s="18"/>
      <c r="AC1000" s="18"/>
    </row>
  </sheetData>
  <mergeCells count="2">
    <mergeCell ref="A1:S1"/>
    <mergeCell ref="D4:F4"/>
  </mergeCells>
  <hyperlinks>
    <hyperlink ref="C5" r:id="rId1" display="Digital Argentinian Peso*"/>
    <hyperlink ref="C6" r:id="rId2" display="E-AUD*"/>
    <hyperlink ref="C7" r:id="rId3" display="Digital Bahraini dinar*"/>
    <hyperlink ref="C8" r:id="rId4" display="Digital Fiat Currency"/>
    <hyperlink ref="D8" r:id="rId5" display="BCB LIFT Challenge to evaluate Real Digital use cases"/>
    <hyperlink ref="C9" r:id="rId6" display="Sand Dollar"/>
    <hyperlink ref="C10" r:id="rId7" display="Digital Ngultrum"/>
    <hyperlink ref="C11" r:id="rId8" display="E-dollar*"/>
    <hyperlink ref="C12" r:id="rId9" display="Digital Curaçao and Sint Maarten Guilder"/>
    <hyperlink ref="C13" r:id="rId10" display="E-franc"/>
    <hyperlink ref="C14" r:id="rId11" display="Digital Chilean Peso*"/>
    <hyperlink ref="C15" r:id="rId12" display="e-CNY"/>
    <hyperlink ref="C16" r:id="rId13" display="Digital-Koruna*"/>
    <hyperlink ref="C17" r:id="rId14" display="E-krone*"/>
    <hyperlink ref="C18" r:id="rId15" display="Digital euro"/>
    <hyperlink ref="C19" r:id="rId16" display="Dinero Electrónico"/>
    <hyperlink ref="C20" r:id="rId17" display="DCash"/>
    <hyperlink ref="C21" r:id="rId18" display="Digital euro"/>
    <hyperlink ref="C22" r:id="rId19" display="Digital euro"/>
    <hyperlink ref="C23" r:id="rId20" display="Digital euro"/>
    <hyperlink ref="C24" r:id="rId21" display="Digital euro"/>
    <hyperlink ref="C25" r:id="rId22" display="Digital pound*"/>
    <hyperlink ref="D25" r:id="rId23" display="UK central bank digital currency | Bank of England"/>
    <hyperlink ref="C26" r:id="rId24" display="Digital Gel"/>
    <hyperlink ref="C27" r:id="rId25" display="e-Cedi"/>
    <hyperlink ref="D27" r:id="rId26" display="1st Deputy-Governor Dr.Maxwell Opoku Afaris Policy Speech to Journalists-JBA Training on Monetary Policy After Pandemic"/>
    <hyperlink ref="E27" r:id="rId27" display="CBDC Joint Press Release BoG-GD"/>
    <hyperlink ref="C28" r:id="rId28" display="e-HKD"/>
    <hyperlink ref="D28" r:id="rId29" display="e-HKD: A technical perspective"/>
    <hyperlink ref="C29" r:id="rId30" location="search=cbdc" display="Digital Honduran Iempira*"/>
    <hyperlink ref="C30" r:id="rId31" display="Digital Gourde"/>
    <hyperlink ref="C31" r:id="rId32" display="Digital Hungarian forint*"/>
    <hyperlink ref="C32" r:id="rId33" display="Rupiah Digital"/>
    <hyperlink ref="D32" r:id="rId34" display="Rupiah Digital / Central Bank Digital Currency (CBDC)"/>
    <hyperlink ref="C33" r:id="rId35" display="E-shekel"/>
    <hyperlink ref="D33" r:id="rId36" display="A Bank of Israel Digital Shekel"/>
    <hyperlink ref="C34" r:id="rId37" display="Digital-rupee*"/>
    <hyperlink ref="D34" r:id="rId38" display="Report on currency and finance"/>
    <hyperlink ref="C35" r:id="rId39" display="Digital Rial"/>
    <hyperlink ref="C36" r:id="rId40" display="Rafkróna"/>
    <hyperlink ref="C37" r:id="rId41" display="Digital euro"/>
    <hyperlink ref="C38" r:id="rId42" display="JAM-DEX"/>
    <hyperlink ref="D38" r:id="rId43" display="BOJ Announces CBDC Provider » Bank of Jamaica"/>
    <hyperlink ref="E38" r:id="rId44" display="BOJ’s CBDC Pilot Project a Success » Bank of Jamaica"/>
    <hyperlink ref="F38" r:id="rId45" display="JAM-DEX Phased Rollout Underway » Bank of Jamaica (boj.org.jm)"/>
    <hyperlink ref="C39" r:id="rId46" display="Digital yen*"/>
    <hyperlink ref="D39" r:id="rId47" display="Commencement of Central Bank Digital Currency Experiments (boj.or.jp)"/>
    <hyperlink ref="C40" r:id="rId48" display="Digital Kenyan shilling*"/>
    <hyperlink ref="D40" r:id="rId49" display="CentralBankDigitalCurrency.pdf"/>
    <hyperlink ref="C41" r:id="rId50" display="E-won*"/>
    <hyperlink ref="D41" r:id="rId51" display=" 중앙은행 디지털화폐(CBDC) 관련 법적 이슈 및 법령 제개정 방향(표지포함)"/>
    <hyperlink ref="C42" r:id="rId52" display="Digital dinar"/>
    <hyperlink ref="C43" r:id="rId53" display="Digital tenge"/>
    <hyperlink ref="D43" r:id="rId54" display="Digital tenge, pilot report"/>
    <hyperlink ref="C44" r:id="rId55" display="Digital euro"/>
    <hyperlink ref="C45" r:id="rId56" display="Digital dirham*"/>
    <hyperlink ref="C46" r:id="rId57" display="eAriary"/>
    <hyperlink ref="C47" r:id="rId58" display="Digital Mauritian rupee*"/>
    <hyperlink ref="C48" r:id="rId59" display="Digital Mexican Peso*"/>
    <hyperlink ref="C49" r:id="rId60" display="E-ringgit*"/>
    <hyperlink ref="C50" r:id="rId61" display="eNaira"/>
    <hyperlink ref="D50" r:id="rId62" display="eNaira_Design_Paper.pdf"/>
    <hyperlink ref="E50" r:id="rId63" display="President Buhari To Unveil eNaira on Monday, 25 October 2021"/>
    <hyperlink ref="C51" r:id="rId64" display="Digital euro"/>
    <hyperlink ref="C52" r:id="rId65" display="E-krone*"/>
    <hyperlink ref="D52" r:id="rId66" display="Norges Bank will test technical solutions for central bank digital currency (norges-bank.no)"/>
    <hyperlink ref="C53" r:id="rId67" display="CBDC Series*"/>
    <hyperlink ref="D53" r:id="rId68" display="The Future of Money – Central Bank Digital Currency"/>
    <hyperlink ref="C54" r:id="rId69" display="Digital Sol*"/>
    <hyperlink ref="C55" r:id="rId70" display="Digital peso*"/>
    <hyperlink ref="C56" r:id="rId71" display="Digital Pakistani Rupee*"/>
    <hyperlink ref="C57" r:id="rId72" display="Digital Zloty"/>
    <hyperlink ref="C58" r:id="rId73" display="Digital Qatari Riyal*"/>
    <hyperlink ref="C59" r:id="rId74" display="Digital rouble"/>
    <hyperlink ref="D59" r:id="rId75" display="Bank of Russia presents Digital Ruble Concept"/>
    <hyperlink ref="E59" r:id="rId76" display="The first pilot group has been formed to test the digital ruble | Bank of Russia (cbr.ru)"/>
    <hyperlink ref="C60" r:id="rId77" display="E-krona"/>
    <hyperlink ref="D60" r:id="rId78" display="Riksbank begins cooperation with external participants in e-krona pilot"/>
    <hyperlink ref="C61" r:id="rId79" display="Digital Singapore dollar - Project Orchid"/>
    <hyperlink ref="C62" r:id="rId80" display="E-lilangeni*"/>
    <hyperlink ref="C63" r:id="rId81" display="Digital baht*"/>
    <hyperlink ref="D63" r:id="rId82" display="Retail Central Bank Digital Currency (Retail CBDC): Implications on the Thai Financial Sector and Survey Results (bot.or.th)"/>
    <hyperlink ref="E63" r:id="rId83" display="The Way Forward for Retail Central Bank Digital Currency in Thailand"/>
    <hyperlink ref="C64" r:id="rId84" display="E-dinar*"/>
    <hyperlink ref="C65" r:id="rId85" display="Digital Turkish Lira"/>
    <hyperlink ref="D65" r:id="rId86" display="Digital Turkish Lira"/>
    <hyperlink ref="C66" r:id="rId87" display="E-dollar*"/>
    <hyperlink ref="C67" r:id="rId88" display="Digital new Taiwan dollar*"/>
    <hyperlink ref="D67" r:id="rId89" display="https://www.cbc.gov.tw/dl-179544-758e08db5f294d3e90633d66dc9fb5bf.html"/>
    <hyperlink ref="E67" r:id="rId90" display="Digital new Taiwan dollar* - pilot"/>
    <hyperlink ref="C68" r:id="rId91" display="E-hryvnia"/>
    <hyperlink ref="C69" r:id="rId92" display="Fed Board paper"/>
    <hyperlink ref="D69" r:id="rId93" display="Digital dollar*"/>
    <hyperlink ref="E69" r:id="rId94" display="Project Hamilton"/>
    <hyperlink ref="C70" r:id="rId95" display="Billete Digital"/>
    <hyperlink ref="D70" r:id="rId96" display="Seven lessons from the e-Peso pilot plan: the possibility of a Central Bank Digital Currency"/>
    <hyperlink ref="C71" r:id="rId97" display="Bolivar Digital"/>
    <hyperlink ref="C72" r:id="rId98" display="Digital dong*"/>
    <hyperlink ref="C73" r:id="rId99" display="Electronic legal tender"/>
    <hyperlink ref="D73" r:id="rId100" display="Occasional Bulletin Economic Notes 2201 Policy lessons from global retail Central Bank Digital Currency projects June 2022 (resbank.co.za)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40625" defaultRowHeight="15" zeroHeight="false" outlineLevelRow="0" outlineLevelCol="0"/>
  <cols>
    <col collapsed="false" customWidth="true" hidden="false" outlineLevel="0" max="1" min="1" style="0" width="9.13"/>
    <col collapsed="false" customWidth="true" hidden="false" outlineLevel="0" max="2" min="2" style="0" width="49.87"/>
    <col collapsed="false" customWidth="true" hidden="false" outlineLevel="0" max="3" min="3" style="0" width="48.88"/>
    <col collapsed="false" customWidth="true" hidden="false" outlineLevel="0" max="6" min="4" style="0" width="25.51"/>
    <col collapsed="false" customWidth="true" hidden="false" outlineLevel="0" max="26" min="7" style="0" width="9.13"/>
  </cols>
  <sheetData>
    <row r="1" customFormat="false" ht="12.75" hidden="false" customHeight="true" outlineLevel="0" collapsed="false">
      <c r="A1" s="16" t="s">
        <v>406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8"/>
      <c r="X1" s="18"/>
      <c r="Y1" s="18"/>
      <c r="Z1" s="18"/>
    </row>
    <row r="2" customFormat="false" ht="12.75" hidden="false" customHeight="true" outlineLevel="0" collapsed="false">
      <c r="A2" s="18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customFormat="false" ht="12.75" hidden="false" customHeight="true" outlineLevel="0" collapsed="false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customFormat="false" ht="12.75" hidden="false" customHeight="true" outlineLevel="0" collapsed="false">
      <c r="A4" s="6" t="s">
        <v>5</v>
      </c>
      <c r="B4" s="6" t="s">
        <v>6</v>
      </c>
      <c r="C4" s="19" t="s">
        <v>407</v>
      </c>
      <c r="D4" s="20" t="s">
        <v>408</v>
      </c>
      <c r="E4" s="20"/>
      <c r="F4" s="7" t="s">
        <v>9</v>
      </c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customFormat="false" ht="12.75" hidden="false" customHeight="true" outlineLevel="0" collapsed="false">
      <c r="A5" s="12" t="s">
        <v>20</v>
      </c>
      <c r="B5" s="12" t="s">
        <v>21</v>
      </c>
      <c r="C5" s="25" t="s">
        <v>543</v>
      </c>
      <c r="D5" s="25" t="s">
        <v>544</v>
      </c>
      <c r="E5" s="25"/>
      <c r="F5" s="12" t="n">
        <v>2</v>
      </c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customFormat="false" ht="12.75" hidden="false" customHeight="true" outlineLevel="0" collapsed="false">
      <c r="A6" s="12" t="s">
        <v>34</v>
      </c>
      <c r="B6" s="12" t="s">
        <v>35</v>
      </c>
      <c r="C6" s="25" t="s">
        <v>545</v>
      </c>
      <c r="D6" s="25"/>
      <c r="E6" s="25"/>
      <c r="F6" s="12" t="n">
        <v>2</v>
      </c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customFormat="false" ht="12.75" hidden="false" customHeight="true" outlineLevel="0" collapsed="false">
      <c r="A7" s="12" t="s">
        <v>36</v>
      </c>
      <c r="B7" s="12" t="s">
        <v>37</v>
      </c>
      <c r="C7" s="25" t="s">
        <v>546</v>
      </c>
      <c r="D7" s="25" t="s">
        <v>547</v>
      </c>
      <c r="E7" s="25" t="s">
        <v>548</v>
      </c>
      <c r="F7" s="12" t="n">
        <v>2</v>
      </c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customFormat="false" ht="12.75" hidden="false" customHeight="true" outlineLevel="0" collapsed="false">
      <c r="A8" s="12" t="s">
        <v>64</v>
      </c>
      <c r="B8" s="12" t="s">
        <v>65</v>
      </c>
      <c r="C8" s="25" t="s">
        <v>436</v>
      </c>
      <c r="D8" s="25"/>
      <c r="E8" s="25"/>
      <c r="F8" s="12" t="n">
        <v>2</v>
      </c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customFormat="false" ht="12.75" hidden="false" customHeight="true" outlineLevel="0" collapsed="false">
      <c r="A9" s="12" t="s">
        <v>72</v>
      </c>
      <c r="B9" s="12" t="s">
        <v>73</v>
      </c>
      <c r="C9" s="25" t="s">
        <v>549</v>
      </c>
      <c r="D9" s="12"/>
      <c r="E9" s="12"/>
      <c r="F9" s="12" t="n">
        <v>2</v>
      </c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customFormat="false" ht="12.75" hidden="false" customHeight="true" outlineLevel="0" collapsed="false">
      <c r="A10" s="12" t="s">
        <v>76</v>
      </c>
      <c r="B10" s="12" t="s">
        <v>77</v>
      </c>
      <c r="C10" s="25" t="s">
        <v>550</v>
      </c>
      <c r="D10" s="12"/>
      <c r="E10" s="12"/>
      <c r="F10" s="12" t="n">
        <v>2</v>
      </c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customFormat="false" ht="12.75" hidden="false" customHeight="true" outlineLevel="0" collapsed="false">
      <c r="A11" s="12" t="s">
        <v>82</v>
      </c>
      <c r="B11" s="12" t="s">
        <v>83</v>
      </c>
      <c r="C11" s="25" t="s">
        <v>446</v>
      </c>
      <c r="D11" s="25" t="s">
        <v>544</v>
      </c>
      <c r="E11" s="25"/>
      <c r="F11" s="12" t="n">
        <v>2</v>
      </c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 customFormat="false" ht="12.75" hidden="false" customHeight="true" outlineLevel="0" collapsed="false">
      <c r="A12" s="12" t="s">
        <v>106</v>
      </c>
      <c r="B12" s="12" t="s">
        <v>551</v>
      </c>
      <c r="C12" s="25" t="s">
        <v>552</v>
      </c>
      <c r="D12" s="12"/>
      <c r="E12" s="12"/>
      <c r="F12" s="12" t="n">
        <v>2</v>
      </c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 customFormat="false" ht="12.75" hidden="false" customHeight="true" outlineLevel="0" collapsed="false">
      <c r="A13" s="12" t="s">
        <v>130</v>
      </c>
      <c r="B13" s="12" t="s">
        <v>131</v>
      </c>
      <c r="C13" s="25" t="s">
        <v>553</v>
      </c>
      <c r="D13" s="12"/>
      <c r="E13" s="12"/>
      <c r="F13" s="12" t="n">
        <v>2</v>
      </c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 customFormat="false" ht="12.75" hidden="false" customHeight="true" outlineLevel="0" collapsed="false">
      <c r="A14" s="12" t="s">
        <v>132</v>
      </c>
      <c r="B14" s="12" t="s">
        <v>133</v>
      </c>
      <c r="C14" s="25" t="s">
        <v>554</v>
      </c>
      <c r="D14" s="12"/>
      <c r="E14" s="12"/>
      <c r="F14" s="12" t="n">
        <v>1</v>
      </c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 customFormat="false" ht="12.75" hidden="false" customHeight="true" outlineLevel="0" collapsed="false">
      <c r="A15" s="12" t="s">
        <v>156</v>
      </c>
      <c r="B15" s="12" t="s">
        <v>157</v>
      </c>
      <c r="C15" s="25" t="s">
        <v>555</v>
      </c>
      <c r="D15" s="25" t="s">
        <v>544</v>
      </c>
      <c r="E15" s="25"/>
      <c r="F15" s="12" t="n">
        <v>2</v>
      </c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 customFormat="false" ht="12.75" hidden="false" customHeight="true" outlineLevel="0" collapsed="false">
      <c r="A16" s="12" t="s">
        <v>162</v>
      </c>
      <c r="B16" s="12" t="s">
        <v>163</v>
      </c>
      <c r="C16" s="25" t="s">
        <v>464</v>
      </c>
      <c r="D16" s="12"/>
      <c r="E16" s="12"/>
      <c r="F16" s="12" t="n">
        <v>1</v>
      </c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 customFormat="false" ht="12.75" hidden="false" customHeight="true" outlineLevel="0" collapsed="false">
      <c r="A17" s="12" t="s">
        <v>164</v>
      </c>
      <c r="B17" s="12" t="s">
        <v>165</v>
      </c>
      <c r="C17" s="25" t="s">
        <v>556</v>
      </c>
      <c r="D17" s="12"/>
      <c r="E17" s="12"/>
      <c r="F17" s="12" t="n">
        <v>1</v>
      </c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 customFormat="false" ht="12.75" hidden="false" customHeight="true" outlineLevel="0" collapsed="false">
      <c r="A18" s="12" t="s">
        <v>166</v>
      </c>
      <c r="B18" s="12" t="s">
        <v>167</v>
      </c>
      <c r="C18" s="25" t="s">
        <v>557</v>
      </c>
      <c r="D18" s="12"/>
      <c r="E18" s="12"/>
      <c r="F18" s="12" t="n">
        <v>1</v>
      </c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 customFormat="false" ht="12.75" hidden="false" customHeight="true" outlineLevel="0" collapsed="false">
      <c r="A19" s="12" t="s">
        <v>172</v>
      </c>
      <c r="B19" s="12" t="s">
        <v>173</v>
      </c>
      <c r="C19" s="25" t="s">
        <v>558</v>
      </c>
      <c r="D19" s="12"/>
      <c r="E19" s="12"/>
      <c r="F19" s="12" t="n">
        <v>1</v>
      </c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 customFormat="false" ht="12.75" hidden="false" customHeight="true" outlineLevel="0" collapsed="false">
      <c r="A20" s="12" t="s">
        <v>188</v>
      </c>
      <c r="B20" s="12" t="s">
        <v>189</v>
      </c>
      <c r="C20" s="25" t="s">
        <v>552</v>
      </c>
      <c r="D20" s="12"/>
      <c r="E20" s="12"/>
      <c r="F20" s="12" t="n">
        <v>2</v>
      </c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 customFormat="false" ht="12.75" hidden="false" customHeight="true" outlineLevel="0" collapsed="false">
      <c r="A21" s="12" t="s">
        <v>256</v>
      </c>
      <c r="B21" s="12" t="s">
        <v>257</v>
      </c>
      <c r="C21" s="25" t="s">
        <v>559</v>
      </c>
      <c r="D21" s="12"/>
      <c r="E21" s="12"/>
      <c r="F21" s="12" t="n">
        <v>1</v>
      </c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 customFormat="false" ht="12.75" hidden="false" customHeight="true" outlineLevel="0" collapsed="false">
      <c r="A22" s="12" t="s">
        <v>264</v>
      </c>
      <c r="B22" s="12" t="s">
        <v>265</v>
      </c>
      <c r="C22" s="25" t="s">
        <v>547</v>
      </c>
      <c r="D22" s="12"/>
      <c r="E22" s="12"/>
      <c r="F22" s="12" t="n">
        <v>2</v>
      </c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customFormat="false" ht="12.75" hidden="false" customHeight="true" outlineLevel="0" collapsed="false">
      <c r="A23" s="12" t="s">
        <v>284</v>
      </c>
      <c r="B23" s="12" t="s">
        <v>285</v>
      </c>
      <c r="C23" s="25" t="s">
        <v>560</v>
      </c>
      <c r="D23" s="12"/>
      <c r="E23" s="12"/>
      <c r="F23" s="12" t="n">
        <v>1</v>
      </c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customFormat="false" ht="12.75" hidden="false" customHeight="true" outlineLevel="0" collapsed="false">
      <c r="A24" s="12" t="s">
        <v>290</v>
      </c>
      <c r="B24" s="12" t="s">
        <v>291</v>
      </c>
      <c r="C24" s="25" t="s">
        <v>561</v>
      </c>
      <c r="D24" s="12"/>
      <c r="E24" s="12"/>
      <c r="F24" s="12" t="n">
        <v>1</v>
      </c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customFormat="false" ht="12.75" hidden="false" customHeight="true" outlineLevel="0" collapsed="false">
      <c r="A25" s="12" t="s">
        <v>294</v>
      </c>
      <c r="B25" s="12" t="s">
        <v>504</v>
      </c>
      <c r="C25" s="25" t="s">
        <v>562</v>
      </c>
      <c r="D25" s="12"/>
      <c r="E25" s="12"/>
      <c r="F25" s="12" t="n">
        <v>2</v>
      </c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customFormat="false" ht="12.75" hidden="false" customHeight="true" outlineLevel="0" collapsed="false">
      <c r="A26" s="12" t="s">
        <v>298</v>
      </c>
      <c r="B26" s="12" t="s">
        <v>299</v>
      </c>
      <c r="C26" s="25" t="s">
        <v>563</v>
      </c>
      <c r="D26" s="12"/>
      <c r="E26" s="12"/>
      <c r="F26" s="12" t="n">
        <v>1</v>
      </c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 customFormat="false" ht="12.75" hidden="false" customHeight="true" outlineLevel="0" collapsed="false">
      <c r="A27" s="12" t="s">
        <v>320</v>
      </c>
      <c r="B27" s="12" t="s">
        <v>321</v>
      </c>
      <c r="C27" s="25" t="s">
        <v>543</v>
      </c>
      <c r="D27" s="12"/>
      <c r="E27" s="12"/>
      <c r="F27" s="12" t="n">
        <v>2</v>
      </c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</row>
    <row r="28" customFormat="false" ht="12.75" hidden="false" customHeight="true" outlineLevel="0" collapsed="false">
      <c r="A28" s="12" t="s">
        <v>330</v>
      </c>
      <c r="B28" s="12" t="s">
        <v>331</v>
      </c>
      <c r="C28" s="25" t="s">
        <v>564</v>
      </c>
      <c r="D28" s="25" t="s">
        <v>547</v>
      </c>
      <c r="E28" s="25"/>
      <c r="F28" s="12" t="n">
        <v>2</v>
      </c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</row>
    <row r="29" customFormat="false" ht="12.75" hidden="false" customHeight="true" outlineLevel="0" collapsed="false">
      <c r="A29" s="12" t="s">
        <v>352</v>
      </c>
      <c r="B29" s="12" t="s">
        <v>517</v>
      </c>
      <c r="C29" s="25" t="s">
        <v>565</v>
      </c>
      <c r="D29" s="12"/>
      <c r="E29" s="12"/>
      <c r="F29" s="12" t="n">
        <v>1</v>
      </c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</row>
    <row r="30" customFormat="false" ht="12.75" hidden="false" customHeight="true" outlineLevel="0" collapsed="false">
      <c r="A30" s="12" t="s">
        <v>354</v>
      </c>
      <c r="B30" s="12" t="s">
        <v>355</v>
      </c>
      <c r="C30" s="25" t="s">
        <v>555</v>
      </c>
      <c r="D30" s="25" t="s">
        <v>544</v>
      </c>
      <c r="E30" s="25"/>
      <c r="F30" s="12" t="n">
        <v>2</v>
      </c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 customFormat="false" ht="12.75" hidden="false" customHeight="true" outlineLevel="0" collapsed="false">
      <c r="A31" s="12" t="s">
        <v>372</v>
      </c>
      <c r="B31" s="12" t="s">
        <v>373</v>
      </c>
      <c r="C31" s="25" t="s">
        <v>566</v>
      </c>
      <c r="D31" s="12"/>
      <c r="E31" s="12"/>
      <c r="F31" s="12" t="n">
        <v>1</v>
      </c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r="32" customFormat="false" ht="12.75" hidden="false" customHeight="true" outlineLevel="0" collapsed="false">
      <c r="A32" s="12" t="s">
        <v>400</v>
      </c>
      <c r="B32" s="12" t="s">
        <v>401</v>
      </c>
      <c r="C32" s="25" t="s">
        <v>567</v>
      </c>
      <c r="D32" s="25" t="s">
        <v>547</v>
      </c>
      <c r="E32" s="25"/>
      <c r="F32" s="12" t="n">
        <v>2</v>
      </c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 customFormat="false" ht="12.75" hidden="false" customHeight="true" outlineLevel="0" collapsed="false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r="34" customFormat="false" ht="12.75" hidden="false" customHeight="true" outlineLevel="0" collapsed="false">
      <c r="A34" s="18"/>
      <c r="B34" s="18"/>
      <c r="C34" s="12" t="s">
        <v>542</v>
      </c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</row>
    <row r="35" customFormat="false" ht="12.75" hidden="false" customHeight="true" outlineLevel="0" collapsed="false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</row>
    <row r="36" customFormat="false" ht="12.75" hidden="false" customHeight="true" outlineLevel="0" collapsed="false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</row>
    <row r="37" customFormat="false" ht="12.75" hidden="false" customHeight="true" outlineLevel="0" collapsed="false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</row>
    <row r="38" customFormat="false" ht="12.75" hidden="false" customHeight="true" outlineLevel="0" collapsed="false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</row>
    <row r="39" customFormat="false" ht="12.75" hidden="false" customHeight="true" outlineLevel="0" collapsed="false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</row>
    <row r="40" customFormat="false" ht="12.75" hidden="false" customHeight="true" outlineLevel="0" collapsed="false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</row>
    <row r="41" customFormat="false" ht="12.75" hidden="false" customHeight="true" outlineLevel="0" collapsed="false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</row>
    <row r="42" customFormat="false" ht="12.75" hidden="false" customHeight="true" outlineLevel="0" collapsed="false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</row>
    <row r="43" customFormat="false" ht="12.75" hidden="false" customHeight="true" outlineLevel="0" collapsed="false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</row>
    <row r="44" customFormat="false" ht="12.75" hidden="false" customHeight="true" outlineLevel="0" collapsed="false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</row>
    <row r="45" customFormat="false" ht="12.75" hidden="false" customHeight="true" outlineLevel="0" collapsed="false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</row>
    <row r="46" customFormat="false" ht="12.75" hidden="false" customHeight="true" outlineLevel="0" collapsed="false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</row>
    <row r="47" customFormat="false" ht="12.75" hidden="false" customHeight="true" outlineLevel="0" collapsed="false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</row>
    <row r="48" customFormat="false" ht="12.75" hidden="false" customHeight="true" outlineLevel="0" collapsed="false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</row>
    <row r="49" customFormat="false" ht="12.75" hidden="false" customHeight="true" outlineLevel="0" collapsed="false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</row>
    <row r="50" customFormat="false" ht="12.75" hidden="false" customHeight="true" outlineLevel="0" collapsed="false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</row>
    <row r="51" customFormat="false" ht="12.75" hidden="false" customHeight="true" outlineLevel="0" collapsed="false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</row>
    <row r="52" customFormat="false" ht="12.75" hidden="false" customHeight="true" outlineLevel="0" collapsed="false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</row>
    <row r="53" customFormat="false" ht="12.75" hidden="false" customHeight="true" outlineLevel="0" collapsed="false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</row>
    <row r="54" customFormat="false" ht="12.75" hidden="false" customHeight="true" outlineLevel="0" collapsed="false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</row>
    <row r="55" customFormat="false" ht="12.75" hidden="false" customHeight="true" outlineLevel="0" collapsed="false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</row>
    <row r="56" customFormat="false" ht="12.75" hidden="false" customHeight="true" outlineLevel="0" collapsed="false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</row>
    <row r="57" customFormat="false" ht="12.75" hidden="false" customHeight="true" outlineLevel="0" collapsed="false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</row>
    <row r="58" customFormat="false" ht="12.75" hidden="false" customHeight="true" outlineLevel="0" collapsed="false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</row>
    <row r="59" customFormat="false" ht="12.75" hidden="false" customHeight="true" outlineLevel="0" collapsed="false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</row>
    <row r="60" customFormat="false" ht="12.75" hidden="false" customHeight="true" outlineLevel="0" collapsed="false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</row>
    <row r="61" customFormat="false" ht="12.75" hidden="false" customHeight="true" outlineLevel="0" collapsed="false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</row>
    <row r="62" customFormat="false" ht="12.75" hidden="false" customHeight="true" outlineLevel="0" collapsed="false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</row>
    <row r="63" customFormat="false" ht="12.75" hidden="false" customHeight="true" outlineLevel="0" collapsed="false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</row>
    <row r="64" customFormat="false" ht="12.75" hidden="false" customHeight="true" outlineLevel="0" collapsed="false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</row>
    <row r="65" customFormat="false" ht="12.75" hidden="false" customHeight="true" outlineLevel="0" collapsed="false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</row>
    <row r="66" customFormat="false" ht="12.75" hidden="false" customHeight="true" outlineLevel="0" collapsed="false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</row>
    <row r="67" customFormat="false" ht="12.75" hidden="false" customHeight="true" outlineLevel="0" collapsed="false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</row>
    <row r="68" customFormat="false" ht="12.75" hidden="false" customHeight="true" outlineLevel="0" collapsed="false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</row>
    <row r="69" customFormat="false" ht="12.75" hidden="false" customHeight="true" outlineLevel="0" collapsed="false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</row>
    <row r="70" customFormat="false" ht="12.75" hidden="false" customHeight="true" outlineLevel="0" collapsed="false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</row>
    <row r="71" customFormat="false" ht="12.75" hidden="false" customHeight="true" outlineLevel="0" collapsed="false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</row>
    <row r="72" customFormat="false" ht="12.75" hidden="false" customHeight="true" outlineLevel="0" collapsed="false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</row>
    <row r="73" customFormat="false" ht="12.75" hidden="false" customHeight="true" outlineLevel="0" collapsed="false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</row>
    <row r="74" customFormat="false" ht="12.75" hidden="false" customHeight="true" outlineLevel="0" collapsed="false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</row>
    <row r="75" customFormat="false" ht="12.75" hidden="false" customHeight="true" outlineLevel="0" collapsed="false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</row>
    <row r="76" customFormat="false" ht="12.75" hidden="false" customHeight="true" outlineLevel="0" collapsed="false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</row>
    <row r="77" customFormat="false" ht="12.75" hidden="false" customHeight="true" outlineLevel="0" collapsed="false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</row>
    <row r="78" customFormat="false" ht="12.75" hidden="false" customHeight="true" outlineLevel="0" collapsed="false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</row>
    <row r="79" customFormat="false" ht="12.75" hidden="false" customHeight="true" outlineLevel="0" collapsed="false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</row>
    <row r="80" customFormat="false" ht="12.75" hidden="false" customHeight="true" outlineLevel="0" collapsed="false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</row>
    <row r="81" customFormat="false" ht="12.75" hidden="false" customHeight="true" outlineLevel="0" collapsed="false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</row>
    <row r="82" customFormat="false" ht="12.75" hidden="false" customHeight="true" outlineLevel="0" collapsed="false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</row>
    <row r="83" customFormat="false" ht="12.75" hidden="false" customHeight="true" outlineLevel="0" collapsed="false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</row>
    <row r="84" customFormat="false" ht="12.75" hidden="false" customHeight="true" outlineLevel="0" collapsed="false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</row>
    <row r="85" customFormat="false" ht="12.75" hidden="false" customHeight="true" outlineLevel="0" collapsed="false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</row>
    <row r="86" customFormat="false" ht="12.75" hidden="false" customHeight="true" outlineLevel="0" collapsed="false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</row>
    <row r="87" customFormat="false" ht="12.75" hidden="false" customHeight="true" outlineLevel="0" collapsed="false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</row>
    <row r="88" customFormat="false" ht="12.75" hidden="false" customHeight="true" outlineLevel="0" collapsed="false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</row>
    <row r="89" customFormat="false" ht="12.75" hidden="false" customHeight="true" outlineLevel="0" collapsed="false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</row>
    <row r="90" customFormat="false" ht="12.75" hidden="false" customHeight="true" outlineLevel="0" collapsed="false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</row>
    <row r="91" customFormat="false" ht="12.75" hidden="false" customHeight="true" outlineLevel="0" collapsed="false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</row>
    <row r="92" customFormat="false" ht="12.75" hidden="false" customHeight="true" outlineLevel="0" collapsed="false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</row>
    <row r="93" customFormat="false" ht="12.75" hidden="false" customHeight="true" outlineLevel="0" collapsed="false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</row>
    <row r="94" customFormat="false" ht="12.75" hidden="false" customHeight="true" outlineLevel="0" collapsed="false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</row>
    <row r="95" customFormat="false" ht="12.75" hidden="false" customHeight="true" outlineLevel="0" collapsed="false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</row>
    <row r="96" customFormat="false" ht="12.75" hidden="false" customHeight="true" outlineLevel="0" collapsed="false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</row>
    <row r="97" customFormat="false" ht="12.75" hidden="false" customHeight="true" outlineLevel="0" collapsed="false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</row>
    <row r="98" customFormat="false" ht="12.75" hidden="false" customHeight="true" outlineLevel="0" collapsed="false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</row>
    <row r="99" customFormat="false" ht="12.75" hidden="false" customHeight="true" outlineLevel="0" collapsed="false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</row>
    <row r="100" customFormat="false" ht="12.75" hidden="false" customHeight="true" outlineLevel="0" collapsed="false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</row>
    <row r="101" customFormat="false" ht="12.75" hidden="false" customHeight="true" outlineLevel="0" collapsed="false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</row>
    <row r="102" customFormat="false" ht="12.75" hidden="false" customHeight="true" outlineLevel="0" collapsed="false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</row>
    <row r="103" customFormat="false" ht="12.75" hidden="false" customHeight="true" outlineLevel="0" collapsed="false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</row>
    <row r="104" customFormat="false" ht="12.75" hidden="false" customHeight="true" outlineLevel="0" collapsed="false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</row>
    <row r="105" customFormat="false" ht="12.75" hidden="false" customHeight="true" outlineLevel="0" collapsed="false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</row>
    <row r="106" customFormat="false" ht="12.75" hidden="false" customHeight="true" outlineLevel="0" collapsed="false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</row>
    <row r="107" customFormat="false" ht="12.75" hidden="false" customHeight="true" outlineLevel="0" collapsed="false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</row>
    <row r="108" customFormat="false" ht="12.75" hidden="false" customHeight="true" outlineLevel="0" collapsed="false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</row>
    <row r="109" customFormat="false" ht="12.75" hidden="false" customHeight="true" outlineLevel="0" collapsed="false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</row>
    <row r="110" customFormat="false" ht="12.75" hidden="false" customHeight="true" outlineLevel="0" collapsed="false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</row>
    <row r="111" customFormat="false" ht="12.75" hidden="false" customHeight="true" outlineLevel="0" collapsed="false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</row>
    <row r="112" customFormat="false" ht="12.75" hidden="false" customHeight="true" outlineLevel="0" collapsed="false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</row>
    <row r="113" customFormat="false" ht="12.75" hidden="false" customHeight="true" outlineLevel="0" collapsed="false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</row>
    <row r="114" customFormat="false" ht="12.75" hidden="false" customHeight="true" outlineLevel="0" collapsed="false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</row>
    <row r="115" customFormat="false" ht="12.75" hidden="false" customHeight="true" outlineLevel="0" collapsed="false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</row>
    <row r="116" customFormat="false" ht="12.75" hidden="false" customHeight="true" outlineLevel="0" collapsed="false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</row>
    <row r="117" customFormat="false" ht="12.75" hidden="false" customHeight="true" outlineLevel="0" collapsed="false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</row>
    <row r="118" customFormat="false" ht="12.75" hidden="false" customHeight="true" outlineLevel="0" collapsed="false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</row>
    <row r="119" customFormat="false" ht="12.75" hidden="false" customHeight="true" outlineLevel="0" collapsed="false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</row>
    <row r="120" customFormat="false" ht="12.75" hidden="false" customHeight="true" outlineLevel="0" collapsed="false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</row>
    <row r="121" customFormat="false" ht="12.75" hidden="false" customHeight="true" outlineLevel="0" collapsed="false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</row>
    <row r="122" customFormat="false" ht="12.75" hidden="false" customHeight="true" outlineLevel="0" collapsed="false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</row>
    <row r="123" customFormat="false" ht="12.75" hidden="false" customHeight="true" outlineLevel="0" collapsed="false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</row>
    <row r="124" customFormat="false" ht="12.75" hidden="false" customHeight="true" outlineLevel="0" collapsed="false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</row>
    <row r="125" customFormat="false" ht="12.75" hidden="false" customHeight="true" outlineLevel="0" collapsed="false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</row>
    <row r="126" customFormat="false" ht="12.75" hidden="false" customHeight="true" outlineLevel="0" collapsed="false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</row>
    <row r="127" customFormat="false" ht="12.75" hidden="false" customHeight="true" outlineLevel="0" collapsed="false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</row>
    <row r="128" customFormat="false" ht="12.75" hidden="false" customHeight="true" outlineLevel="0" collapsed="false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</row>
    <row r="129" customFormat="false" ht="12.75" hidden="false" customHeight="true" outlineLevel="0" collapsed="false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</row>
    <row r="130" customFormat="false" ht="12.75" hidden="false" customHeight="true" outlineLevel="0" collapsed="false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</row>
    <row r="131" customFormat="false" ht="12.75" hidden="false" customHeight="true" outlineLevel="0" collapsed="false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</row>
    <row r="132" customFormat="false" ht="12.75" hidden="false" customHeight="true" outlineLevel="0" collapsed="false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</row>
    <row r="133" customFormat="false" ht="12.75" hidden="false" customHeight="true" outlineLevel="0" collapsed="false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</row>
    <row r="134" customFormat="false" ht="12.75" hidden="false" customHeight="true" outlineLevel="0" collapsed="false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</row>
    <row r="135" customFormat="false" ht="12.75" hidden="false" customHeight="true" outlineLevel="0" collapsed="false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</row>
    <row r="136" customFormat="false" ht="12.75" hidden="false" customHeight="true" outlineLevel="0" collapsed="false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</row>
    <row r="137" customFormat="false" ht="12.75" hidden="false" customHeight="true" outlineLevel="0" collapsed="false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</row>
    <row r="138" customFormat="false" ht="12.75" hidden="false" customHeight="true" outlineLevel="0" collapsed="false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</row>
    <row r="139" customFormat="false" ht="12.75" hidden="false" customHeight="true" outlineLevel="0" collapsed="false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</row>
    <row r="140" customFormat="false" ht="12.75" hidden="false" customHeight="true" outlineLevel="0" collapsed="false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</row>
    <row r="141" customFormat="false" ht="12.75" hidden="false" customHeight="true" outlineLevel="0" collapsed="false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</row>
    <row r="142" customFormat="false" ht="12.75" hidden="false" customHeight="true" outlineLevel="0" collapsed="false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</row>
    <row r="143" customFormat="false" ht="12.75" hidden="false" customHeight="true" outlineLevel="0" collapsed="false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</row>
    <row r="144" customFormat="false" ht="12.75" hidden="false" customHeight="true" outlineLevel="0" collapsed="false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</row>
    <row r="145" customFormat="false" ht="12.75" hidden="false" customHeight="true" outlineLevel="0" collapsed="false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</row>
    <row r="146" customFormat="false" ht="12.75" hidden="false" customHeight="true" outlineLevel="0" collapsed="false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</row>
    <row r="147" customFormat="false" ht="12.75" hidden="false" customHeight="true" outlineLevel="0" collapsed="false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</row>
    <row r="148" customFormat="false" ht="12.75" hidden="false" customHeight="true" outlineLevel="0" collapsed="false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</row>
    <row r="149" customFormat="false" ht="12.75" hidden="false" customHeight="true" outlineLevel="0" collapsed="false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</row>
    <row r="150" customFormat="false" ht="12.75" hidden="false" customHeight="true" outlineLevel="0" collapsed="false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</row>
    <row r="151" customFormat="false" ht="12.75" hidden="false" customHeight="true" outlineLevel="0" collapsed="false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</row>
    <row r="152" customFormat="false" ht="12.75" hidden="false" customHeight="true" outlineLevel="0" collapsed="false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</row>
    <row r="153" customFormat="false" ht="12.75" hidden="false" customHeight="true" outlineLevel="0" collapsed="false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</row>
    <row r="154" customFormat="false" ht="12.75" hidden="false" customHeight="true" outlineLevel="0" collapsed="false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</row>
    <row r="155" customFormat="false" ht="12.75" hidden="false" customHeight="true" outlineLevel="0" collapsed="false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</row>
    <row r="156" customFormat="false" ht="12.75" hidden="false" customHeight="true" outlineLevel="0" collapsed="false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</row>
    <row r="157" customFormat="false" ht="12.75" hidden="false" customHeight="true" outlineLevel="0" collapsed="false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</row>
    <row r="158" customFormat="false" ht="12.75" hidden="false" customHeight="true" outlineLevel="0" collapsed="false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</row>
    <row r="159" customFormat="false" ht="12.75" hidden="false" customHeight="true" outlineLevel="0" collapsed="false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</row>
    <row r="160" customFormat="false" ht="12.75" hidden="false" customHeight="true" outlineLevel="0" collapsed="false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</row>
    <row r="161" customFormat="false" ht="12.75" hidden="false" customHeight="true" outlineLevel="0" collapsed="false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</row>
    <row r="162" customFormat="false" ht="12.75" hidden="false" customHeight="true" outlineLevel="0" collapsed="false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</row>
    <row r="163" customFormat="false" ht="12.75" hidden="false" customHeight="true" outlineLevel="0" collapsed="false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</row>
    <row r="164" customFormat="false" ht="12.75" hidden="false" customHeight="true" outlineLevel="0" collapsed="false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</row>
    <row r="165" customFormat="false" ht="12.75" hidden="false" customHeight="true" outlineLevel="0" collapsed="false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</row>
    <row r="166" customFormat="false" ht="12.75" hidden="false" customHeight="true" outlineLevel="0" collapsed="false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</row>
    <row r="167" customFormat="false" ht="12.75" hidden="false" customHeight="true" outlineLevel="0" collapsed="false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</row>
    <row r="168" customFormat="false" ht="12.75" hidden="false" customHeight="true" outlineLevel="0" collapsed="false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</row>
    <row r="169" customFormat="false" ht="12.75" hidden="false" customHeight="true" outlineLevel="0" collapsed="false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</row>
    <row r="170" customFormat="false" ht="12.75" hidden="false" customHeight="true" outlineLevel="0" collapsed="false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</row>
    <row r="171" customFormat="false" ht="12.75" hidden="false" customHeight="true" outlineLevel="0" collapsed="false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</row>
    <row r="172" customFormat="false" ht="12.75" hidden="false" customHeight="true" outlineLevel="0" collapsed="false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</row>
    <row r="173" customFormat="false" ht="12.75" hidden="false" customHeight="true" outlineLevel="0" collapsed="false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</row>
    <row r="174" customFormat="false" ht="12.75" hidden="false" customHeight="true" outlineLevel="0" collapsed="false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</row>
    <row r="175" customFormat="false" ht="12.75" hidden="false" customHeight="true" outlineLevel="0" collapsed="false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</row>
    <row r="176" customFormat="false" ht="12.75" hidden="false" customHeight="true" outlineLevel="0" collapsed="false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</row>
    <row r="177" customFormat="false" ht="12.75" hidden="false" customHeight="true" outlineLevel="0" collapsed="false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</row>
    <row r="178" customFormat="false" ht="12.75" hidden="false" customHeight="true" outlineLevel="0" collapsed="false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</row>
    <row r="179" customFormat="false" ht="12.75" hidden="false" customHeight="true" outlineLevel="0" collapsed="false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</row>
    <row r="180" customFormat="false" ht="12.75" hidden="false" customHeight="true" outlineLevel="0" collapsed="false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</row>
    <row r="181" customFormat="false" ht="12.75" hidden="false" customHeight="true" outlineLevel="0" collapsed="false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</row>
    <row r="182" customFormat="false" ht="12.75" hidden="false" customHeight="true" outlineLevel="0" collapsed="false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</row>
    <row r="183" customFormat="false" ht="12.75" hidden="false" customHeight="true" outlineLevel="0" collapsed="false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</row>
    <row r="184" customFormat="false" ht="12.75" hidden="false" customHeight="true" outlineLevel="0" collapsed="false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</row>
    <row r="185" customFormat="false" ht="12.75" hidden="false" customHeight="true" outlineLevel="0" collapsed="false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</row>
    <row r="186" customFormat="false" ht="12.75" hidden="false" customHeight="true" outlineLevel="0" collapsed="false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</row>
    <row r="187" customFormat="false" ht="12.75" hidden="false" customHeight="true" outlineLevel="0" collapsed="false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</row>
    <row r="188" customFormat="false" ht="12.75" hidden="false" customHeight="true" outlineLevel="0" collapsed="false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</row>
    <row r="189" customFormat="false" ht="12.75" hidden="false" customHeight="true" outlineLevel="0" collapsed="false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</row>
    <row r="190" customFormat="false" ht="12.75" hidden="false" customHeight="true" outlineLevel="0" collapsed="false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</row>
    <row r="191" customFormat="false" ht="12.75" hidden="false" customHeight="true" outlineLevel="0" collapsed="false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</row>
    <row r="192" customFormat="false" ht="12.75" hidden="false" customHeight="true" outlineLevel="0" collapsed="false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</row>
    <row r="193" customFormat="false" ht="12.75" hidden="false" customHeight="true" outlineLevel="0" collapsed="false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</row>
    <row r="194" customFormat="false" ht="12.75" hidden="false" customHeight="true" outlineLevel="0" collapsed="false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</row>
    <row r="195" customFormat="false" ht="12.75" hidden="false" customHeight="true" outlineLevel="0" collapsed="false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</row>
    <row r="196" customFormat="false" ht="12.75" hidden="false" customHeight="true" outlineLevel="0" collapsed="false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</row>
    <row r="197" customFormat="false" ht="12.75" hidden="false" customHeight="true" outlineLevel="0" collapsed="false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</row>
    <row r="198" customFormat="false" ht="12.75" hidden="false" customHeight="true" outlineLevel="0" collapsed="false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</row>
    <row r="199" customFormat="false" ht="12.75" hidden="false" customHeight="true" outlineLevel="0" collapsed="false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</row>
    <row r="200" customFormat="false" ht="12.75" hidden="false" customHeight="true" outlineLevel="0" collapsed="false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</row>
    <row r="201" customFormat="false" ht="12.75" hidden="false" customHeight="true" outlineLevel="0" collapsed="false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</row>
    <row r="202" customFormat="false" ht="12.75" hidden="false" customHeight="true" outlineLevel="0" collapsed="false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</row>
    <row r="203" customFormat="false" ht="12.75" hidden="false" customHeight="true" outlineLevel="0" collapsed="false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</row>
    <row r="204" customFormat="false" ht="12.75" hidden="false" customHeight="true" outlineLevel="0" collapsed="false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</row>
    <row r="205" customFormat="false" ht="12.75" hidden="false" customHeight="true" outlineLevel="0" collapsed="false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</row>
    <row r="206" customFormat="false" ht="12.75" hidden="false" customHeight="true" outlineLevel="0" collapsed="false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</row>
    <row r="207" customFormat="false" ht="12.75" hidden="false" customHeight="true" outlineLevel="0" collapsed="false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</row>
    <row r="208" customFormat="false" ht="12.75" hidden="false" customHeight="true" outlineLevel="0" collapsed="false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</row>
    <row r="209" customFormat="false" ht="12.75" hidden="false" customHeight="true" outlineLevel="0" collapsed="false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</row>
    <row r="210" customFormat="false" ht="12.75" hidden="false" customHeight="true" outlineLevel="0" collapsed="false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</row>
    <row r="211" customFormat="false" ht="12.75" hidden="false" customHeight="true" outlineLevel="0" collapsed="false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</row>
    <row r="212" customFormat="false" ht="12.75" hidden="false" customHeight="true" outlineLevel="0" collapsed="false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</row>
    <row r="213" customFormat="false" ht="12.75" hidden="false" customHeight="true" outlineLevel="0" collapsed="false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</row>
    <row r="214" customFormat="false" ht="12.75" hidden="false" customHeight="true" outlineLevel="0" collapsed="false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</row>
    <row r="215" customFormat="false" ht="12.75" hidden="false" customHeight="true" outlineLevel="0" collapsed="false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</row>
    <row r="216" customFormat="false" ht="12.75" hidden="false" customHeight="true" outlineLevel="0" collapsed="false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</row>
    <row r="217" customFormat="false" ht="12.75" hidden="false" customHeight="true" outlineLevel="0" collapsed="false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</row>
    <row r="218" customFormat="false" ht="12.75" hidden="false" customHeight="true" outlineLevel="0" collapsed="false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</row>
    <row r="219" customFormat="false" ht="12.75" hidden="false" customHeight="true" outlineLevel="0" collapsed="false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</row>
    <row r="220" customFormat="false" ht="12.75" hidden="false" customHeight="true" outlineLevel="0" collapsed="false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</row>
    <row r="221" customFormat="false" ht="12.75" hidden="false" customHeight="true" outlineLevel="0" collapsed="false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</row>
    <row r="222" customFormat="false" ht="12.75" hidden="false" customHeight="true" outlineLevel="0" collapsed="false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</row>
    <row r="223" customFormat="false" ht="12.75" hidden="false" customHeight="true" outlineLevel="0" collapsed="false">
      <c r="A223" s="18"/>
      <c r="B223" s="18"/>
      <c r="C223" s="18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</row>
    <row r="224" customFormat="false" ht="12.75" hidden="false" customHeight="true" outlineLevel="0" collapsed="false">
      <c r="A224" s="18"/>
      <c r="B224" s="18"/>
      <c r="C224" s="18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</row>
    <row r="225" customFormat="false" ht="12.75" hidden="false" customHeight="true" outlineLevel="0" collapsed="false">
      <c r="A225" s="18"/>
      <c r="B225" s="18"/>
      <c r="C225" s="18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</row>
    <row r="226" customFormat="false" ht="12.75" hidden="false" customHeight="true" outlineLevel="0" collapsed="false">
      <c r="A226" s="18"/>
      <c r="B226" s="18"/>
      <c r="C226" s="18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</row>
    <row r="227" customFormat="false" ht="12.75" hidden="false" customHeight="true" outlineLevel="0" collapsed="false">
      <c r="A227" s="18"/>
      <c r="B227" s="18"/>
      <c r="C227" s="18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</row>
    <row r="228" customFormat="false" ht="12.75" hidden="false" customHeight="true" outlineLevel="0" collapsed="false">
      <c r="A228" s="18"/>
      <c r="B228" s="18"/>
      <c r="C228" s="18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</row>
    <row r="229" customFormat="false" ht="12.75" hidden="false" customHeight="true" outlineLevel="0" collapsed="false">
      <c r="A229" s="18"/>
      <c r="B229" s="18"/>
      <c r="C229" s="18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</row>
    <row r="230" customFormat="false" ht="12.75" hidden="false" customHeight="true" outlineLevel="0" collapsed="false">
      <c r="A230" s="18"/>
      <c r="B230" s="18"/>
      <c r="C230" s="18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</row>
    <row r="231" customFormat="false" ht="12.75" hidden="false" customHeight="true" outlineLevel="0" collapsed="false">
      <c r="A231" s="18"/>
      <c r="B231" s="18"/>
      <c r="C231" s="18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</row>
    <row r="232" customFormat="false" ht="12.75" hidden="false" customHeight="true" outlineLevel="0" collapsed="false">
      <c r="A232" s="18"/>
      <c r="B232" s="18"/>
      <c r="C232" s="18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</row>
    <row r="233" customFormat="false" ht="12.75" hidden="false" customHeight="true" outlineLevel="0" collapsed="false">
      <c r="A233" s="18"/>
      <c r="B233" s="18"/>
      <c r="C233" s="18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</row>
    <row r="234" customFormat="false" ht="12.75" hidden="false" customHeight="true" outlineLevel="0" collapsed="false">
      <c r="A234" s="18"/>
      <c r="B234" s="18"/>
      <c r="C234" s="18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</row>
    <row r="235" customFormat="false" ht="12.75" hidden="false" customHeight="true" outlineLevel="0" collapsed="false">
      <c r="A235" s="18"/>
      <c r="B235" s="18"/>
      <c r="C235" s="18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</row>
    <row r="236" customFormat="false" ht="12.75" hidden="false" customHeight="true" outlineLevel="0" collapsed="false">
      <c r="A236" s="18"/>
      <c r="B236" s="18"/>
      <c r="C236" s="18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</row>
    <row r="237" customFormat="false" ht="12.75" hidden="false" customHeight="true" outlineLevel="0" collapsed="false">
      <c r="A237" s="18"/>
      <c r="B237" s="18"/>
      <c r="C237" s="18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</row>
    <row r="238" customFormat="false" ht="12.75" hidden="false" customHeight="true" outlineLevel="0" collapsed="false">
      <c r="A238" s="18"/>
      <c r="B238" s="18"/>
      <c r="C238" s="18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</row>
    <row r="239" customFormat="false" ht="12.75" hidden="false" customHeight="true" outlineLevel="0" collapsed="false">
      <c r="A239" s="18"/>
      <c r="B239" s="18"/>
      <c r="C239" s="18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</row>
    <row r="240" customFormat="false" ht="12.75" hidden="false" customHeight="true" outlineLevel="0" collapsed="false">
      <c r="A240" s="18"/>
      <c r="B240" s="18"/>
      <c r="C240" s="18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</row>
    <row r="241" customFormat="false" ht="12.75" hidden="false" customHeight="true" outlineLevel="0" collapsed="false">
      <c r="A241" s="18"/>
      <c r="B241" s="18"/>
      <c r="C241" s="18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</row>
    <row r="242" customFormat="false" ht="12.75" hidden="false" customHeight="true" outlineLevel="0" collapsed="false">
      <c r="A242" s="18"/>
      <c r="B242" s="18"/>
      <c r="C242" s="18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</row>
    <row r="243" customFormat="false" ht="12.75" hidden="false" customHeight="true" outlineLevel="0" collapsed="false">
      <c r="A243" s="18"/>
      <c r="B243" s="18"/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</row>
    <row r="244" customFormat="false" ht="12.75" hidden="false" customHeight="true" outlineLevel="0" collapsed="false">
      <c r="A244" s="18"/>
      <c r="B244" s="18"/>
      <c r="C244" s="18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</row>
    <row r="245" customFormat="false" ht="12.75" hidden="false" customHeight="true" outlineLevel="0" collapsed="false">
      <c r="A245" s="18"/>
      <c r="B245" s="18"/>
      <c r="C245" s="18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</row>
    <row r="246" customFormat="false" ht="12.75" hidden="false" customHeight="true" outlineLevel="0" collapsed="false">
      <c r="A246" s="18"/>
      <c r="B246" s="18"/>
      <c r="C246" s="18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</row>
    <row r="247" customFormat="false" ht="12.75" hidden="false" customHeight="true" outlineLevel="0" collapsed="false">
      <c r="A247" s="18"/>
      <c r="B247" s="18"/>
      <c r="C247" s="18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</row>
    <row r="248" customFormat="false" ht="12.75" hidden="false" customHeight="true" outlineLevel="0" collapsed="false">
      <c r="A248" s="18"/>
      <c r="B248" s="18"/>
      <c r="C248" s="18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</row>
    <row r="249" customFormat="false" ht="12.75" hidden="false" customHeight="true" outlineLevel="0" collapsed="false">
      <c r="A249" s="18"/>
      <c r="B249" s="18"/>
      <c r="C249" s="18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</row>
    <row r="250" customFormat="false" ht="12.75" hidden="false" customHeight="true" outlineLevel="0" collapsed="false">
      <c r="A250" s="18"/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</row>
    <row r="251" customFormat="false" ht="12.75" hidden="false" customHeight="true" outlineLevel="0" collapsed="false">
      <c r="A251" s="18"/>
      <c r="B251" s="18"/>
      <c r="C251" s="18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</row>
    <row r="252" customFormat="false" ht="12.75" hidden="false" customHeight="true" outlineLevel="0" collapsed="false">
      <c r="A252" s="18"/>
      <c r="B252" s="18"/>
      <c r="C252" s="18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</row>
    <row r="253" customFormat="false" ht="12.75" hidden="false" customHeight="true" outlineLevel="0" collapsed="false">
      <c r="A253" s="18"/>
      <c r="B253" s="18"/>
      <c r="C253" s="18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</row>
    <row r="254" customFormat="false" ht="12.75" hidden="false" customHeight="true" outlineLevel="0" collapsed="false">
      <c r="A254" s="18"/>
      <c r="B254" s="18"/>
      <c r="C254" s="18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</row>
    <row r="255" customFormat="false" ht="12.75" hidden="false" customHeight="true" outlineLevel="0" collapsed="false">
      <c r="A255" s="18"/>
      <c r="B255" s="18"/>
      <c r="C255" s="18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</row>
    <row r="256" customFormat="false" ht="12.75" hidden="false" customHeight="true" outlineLevel="0" collapsed="false">
      <c r="A256" s="18"/>
      <c r="B256" s="18"/>
      <c r="C256" s="18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</row>
    <row r="257" customFormat="false" ht="12.75" hidden="false" customHeight="true" outlineLevel="0" collapsed="false">
      <c r="A257" s="18"/>
      <c r="B257" s="18"/>
      <c r="C257" s="18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</row>
    <row r="258" customFormat="false" ht="12.75" hidden="false" customHeight="true" outlineLevel="0" collapsed="false">
      <c r="A258" s="18"/>
      <c r="B258" s="18"/>
      <c r="C258" s="18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</row>
    <row r="259" customFormat="false" ht="12.75" hidden="false" customHeight="true" outlineLevel="0" collapsed="false">
      <c r="A259" s="18"/>
      <c r="B259" s="18"/>
      <c r="C259" s="18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</row>
    <row r="260" customFormat="false" ht="12.75" hidden="false" customHeight="true" outlineLevel="0" collapsed="false">
      <c r="A260" s="18"/>
      <c r="B260" s="18"/>
      <c r="C260" s="18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</row>
    <row r="261" customFormat="false" ht="12.75" hidden="false" customHeight="true" outlineLevel="0" collapsed="false">
      <c r="A261" s="18"/>
      <c r="B261" s="18"/>
      <c r="C261" s="18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</row>
    <row r="262" customFormat="false" ht="12.75" hidden="false" customHeight="true" outlineLevel="0" collapsed="false">
      <c r="A262" s="18"/>
      <c r="B262" s="18"/>
      <c r="C262" s="18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</row>
    <row r="263" customFormat="false" ht="12.75" hidden="false" customHeight="true" outlineLevel="0" collapsed="false">
      <c r="A263" s="18"/>
      <c r="B263" s="18"/>
      <c r="C263" s="18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</row>
    <row r="264" customFormat="false" ht="12.75" hidden="false" customHeight="true" outlineLevel="0" collapsed="false">
      <c r="A264" s="18"/>
      <c r="B264" s="18"/>
      <c r="C264" s="18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</row>
    <row r="265" customFormat="false" ht="12.75" hidden="false" customHeight="true" outlineLevel="0" collapsed="false">
      <c r="A265" s="18"/>
      <c r="B265" s="18"/>
      <c r="C265" s="18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</row>
    <row r="266" customFormat="false" ht="12.75" hidden="false" customHeight="true" outlineLevel="0" collapsed="false">
      <c r="A266" s="18"/>
      <c r="B266" s="18"/>
      <c r="C266" s="18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</row>
    <row r="267" customFormat="false" ht="12.75" hidden="false" customHeight="true" outlineLevel="0" collapsed="false">
      <c r="A267" s="18"/>
      <c r="B267" s="18"/>
      <c r="C267" s="18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</row>
    <row r="268" customFormat="false" ht="12.75" hidden="false" customHeight="true" outlineLevel="0" collapsed="false">
      <c r="A268" s="18"/>
      <c r="B268" s="18"/>
      <c r="C268" s="18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</row>
    <row r="269" customFormat="false" ht="12.75" hidden="false" customHeight="true" outlineLevel="0" collapsed="false">
      <c r="A269" s="18"/>
      <c r="B269" s="18"/>
      <c r="C269" s="18"/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</row>
    <row r="270" customFormat="false" ht="12.75" hidden="false" customHeight="true" outlineLevel="0" collapsed="false">
      <c r="A270" s="18"/>
      <c r="B270" s="18"/>
      <c r="C270" s="18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</row>
    <row r="271" customFormat="false" ht="12.75" hidden="false" customHeight="true" outlineLevel="0" collapsed="false">
      <c r="A271" s="18"/>
      <c r="B271" s="18"/>
      <c r="C271" s="18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</row>
    <row r="272" customFormat="false" ht="12.75" hidden="false" customHeight="true" outlineLevel="0" collapsed="false">
      <c r="A272" s="18"/>
      <c r="B272" s="18"/>
      <c r="C272" s="18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</row>
    <row r="273" customFormat="false" ht="12.75" hidden="false" customHeight="true" outlineLevel="0" collapsed="false">
      <c r="A273" s="18"/>
      <c r="B273" s="18"/>
      <c r="C273" s="18"/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</row>
    <row r="274" customFormat="false" ht="12.75" hidden="false" customHeight="true" outlineLevel="0" collapsed="false">
      <c r="A274" s="18"/>
      <c r="B274" s="18"/>
      <c r="C274" s="18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</row>
    <row r="275" customFormat="false" ht="12.75" hidden="false" customHeight="true" outlineLevel="0" collapsed="false">
      <c r="A275" s="18"/>
      <c r="B275" s="18"/>
      <c r="C275" s="18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</row>
    <row r="276" customFormat="false" ht="12.75" hidden="false" customHeight="true" outlineLevel="0" collapsed="false">
      <c r="A276" s="18"/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</row>
    <row r="277" customFormat="false" ht="12.75" hidden="false" customHeight="true" outlineLevel="0" collapsed="false">
      <c r="A277" s="18"/>
      <c r="B277" s="18"/>
      <c r="C277" s="18"/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</row>
    <row r="278" customFormat="false" ht="12.75" hidden="false" customHeight="true" outlineLevel="0" collapsed="false">
      <c r="A278" s="18"/>
      <c r="B278" s="18"/>
      <c r="C278" s="18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</row>
    <row r="279" customFormat="false" ht="12.75" hidden="false" customHeight="true" outlineLevel="0" collapsed="false">
      <c r="A279" s="18"/>
      <c r="B279" s="18"/>
      <c r="C279" s="18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</row>
    <row r="280" customFormat="false" ht="12.75" hidden="false" customHeight="true" outlineLevel="0" collapsed="false">
      <c r="A280" s="18"/>
      <c r="B280" s="18"/>
      <c r="C280" s="18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</row>
    <row r="281" customFormat="false" ht="12.75" hidden="false" customHeight="true" outlineLevel="0" collapsed="false">
      <c r="A281" s="18"/>
      <c r="B281" s="18"/>
      <c r="C281" s="18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</row>
    <row r="282" customFormat="false" ht="12.75" hidden="false" customHeight="true" outlineLevel="0" collapsed="false">
      <c r="A282" s="18"/>
      <c r="B282" s="18"/>
      <c r="C282" s="18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</row>
    <row r="283" customFormat="false" ht="12.75" hidden="false" customHeight="true" outlineLevel="0" collapsed="false">
      <c r="A283" s="18"/>
      <c r="B283" s="18"/>
      <c r="C283" s="18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</row>
    <row r="284" customFormat="false" ht="12.75" hidden="false" customHeight="true" outlineLevel="0" collapsed="false">
      <c r="A284" s="18"/>
      <c r="B284" s="18"/>
      <c r="C284" s="18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</row>
    <row r="285" customFormat="false" ht="12.75" hidden="false" customHeight="true" outlineLevel="0" collapsed="false">
      <c r="A285" s="18"/>
      <c r="B285" s="18"/>
      <c r="C285" s="18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</row>
    <row r="286" customFormat="false" ht="12.75" hidden="false" customHeight="true" outlineLevel="0" collapsed="false">
      <c r="A286" s="18"/>
      <c r="B286" s="18"/>
      <c r="C286" s="18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</row>
    <row r="287" customFormat="false" ht="12.75" hidden="false" customHeight="true" outlineLevel="0" collapsed="false">
      <c r="A287" s="18"/>
      <c r="B287" s="18"/>
      <c r="C287" s="18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</row>
    <row r="288" customFormat="false" ht="12.75" hidden="false" customHeight="true" outlineLevel="0" collapsed="false">
      <c r="A288" s="18"/>
      <c r="B288" s="18"/>
      <c r="C288" s="18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</row>
    <row r="289" customFormat="false" ht="12.75" hidden="false" customHeight="true" outlineLevel="0" collapsed="false">
      <c r="A289" s="18"/>
      <c r="B289" s="18"/>
      <c r="C289" s="18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</row>
    <row r="290" customFormat="false" ht="12.75" hidden="false" customHeight="true" outlineLevel="0" collapsed="false">
      <c r="A290" s="18"/>
      <c r="B290" s="18"/>
      <c r="C290" s="18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</row>
    <row r="291" customFormat="false" ht="12.75" hidden="false" customHeight="true" outlineLevel="0" collapsed="false">
      <c r="A291" s="18"/>
      <c r="B291" s="18"/>
      <c r="C291" s="18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</row>
    <row r="292" customFormat="false" ht="12.75" hidden="false" customHeight="true" outlineLevel="0" collapsed="false">
      <c r="A292" s="18"/>
      <c r="B292" s="18"/>
      <c r="C292" s="18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</row>
    <row r="293" customFormat="false" ht="12.75" hidden="false" customHeight="true" outlineLevel="0" collapsed="false">
      <c r="A293" s="18"/>
      <c r="B293" s="18"/>
      <c r="C293" s="18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</row>
    <row r="294" customFormat="false" ht="12.75" hidden="false" customHeight="true" outlineLevel="0" collapsed="false">
      <c r="A294" s="18"/>
      <c r="B294" s="18"/>
      <c r="C294" s="18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</row>
    <row r="295" customFormat="false" ht="12.75" hidden="false" customHeight="true" outlineLevel="0" collapsed="false">
      <c r="A295" s="18"/>
      <c r="B295" s="18"/>
      <c r="C295" s="18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</row>
    <row r="296" customFormat="false" ht="12.75" hidden="false" customHeight="true" outlineLevel="0" collapsed="false">
      <c r="A296" s="18"/>
      <c r="B296" s="18"/>
      <c r="C296" s="18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</row>
    <row r="297" customFormat="false" ht="12.75" hidden="false" customHeight="true" outlineLevel="0" collapsed="false">
      <c r="A297" s="18"/>
      <c r="B297" s="18"/>
      <c r="C297" s="18"/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</row>
    <row r="298" customFormat="false" ht="12.75" hidden="false" customHeight="true" outlineLevel="0" collapsed="false">
      <c r="A298" s="18"/>
      <c r="B298" s="18"/>
      <c r="C298" s="18"/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</row>
    <row r="299" customFormat="false" ht="12.75" hidden="false" customHeight="true" outlineLevel="0" collapsed="false">
      <c r="A299" s="18"/>
      <c r="B299" s="18"/>
      <c r="C299" s="18"/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</row>
    <row r="300" customFormat="false" ht="12.75" hidden="false" customHeight="true" outlineLevel="0" collapsed="false">
      <c r="A300" s="18"/>
      <c r="B300" s="18"/>
      <c r="C300" s="18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</row>
    <row r="301" customFormat="false" ht="12.75" hidden="false" customHeight="true" outlineLevel="0" collapsed="false">
      <c r="A301" s="18"/>
      <c r="B301" s="18"/>
      <c r="C301" s="18"/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</row>
    <row r="302" customFormat="false" ht="12.75" hidden="false" customHeight="true" outlineLevel="0" collapsed="false">
      <c r="A302" s="18"/>
      <c r="B302" s="18"/>
      <c r="C302" s="18"/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</row>
    <row r="303" customFormat="false" ht="12.75" hidden="false" customHeight="true" outlineLevel="0" collapsed="false">
      <c r="A303" s="18"/>
      <c r="B303" s="18"/>
      <c r="C303" s="18"/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</row>
    <row r="304" customFormat="false" ht="12.75" hidden="false" customHeight="true" outlineLevel="0" collapsed="false">
      <c r="A304" s="18"/>
      <c r="B304" s="18"/>
      <c r="C304" s="18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</row>
    <row r="305" customFormat="false" ht="12.75" hidden="false" customHeight="true" outlineLevel="0" collapsed="false">
      <c r="A305" s="18"/>
      <c r="B305" s="18"/>
      <c r="C305" s="18"/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</row>
    <row r="306" customFormat="false" ht="12.75" hidden="false" customHeight="true" outlineLevel="0" collapsed="false">
      <c r="A306" s="18"/>
      <c r="B306" s="18"/>
      <c r="C306" s="18"/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</row>
    <row r="307" customFormat="false" ht="12.75" hidden="false" customHeight="true" outlineLevel="0" collapsed="false">
      <c r="A307" s="18"/>
      <c r="B307" s="18"/>
      <c r="C307" s="18"/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</row>
    <row r="308" customFormat="false" ht="12.75" hidden="false" customHeight="true" outlineLevel="0" collapsed="false">
      <c r="A308" s="18"/>
      <c r="B308" s="18"/>
      <c r="C308" s="18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</row>
    <row r="309" customFormat="false" ht="12.75" hidden="false" customHeight="true" outlineLevel="0" collapsed="false">
      <c r="A309" s="18"/>
      <c r="B309" s="18"/>
      <c r="C309" s="18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</row>
    <row r="310" customFormat="false" ht="12.75" hidden="false" customHeight="true" outlineLevel="0" collapsed="false">
      <c r="A310" s="18"/>
      <c r="B310" s="18"/>
      <c r="C310" s="18"/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</row>
    <row r="311" customFormat="false" ht="12.75" hidden="false" customHeight="true" outlineLevel="0" collapsed="false">
      <c r="A311" s="18"/>
      <c r="B311" s="18"/>
      <c r="C311" s="18"/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</row>
    <row r="312" customFormat="false" ht="12.75" hidden="false" customHeight="true" outlineLevel="0" collapsed="false">
      <c r="A312" s="18"/>
      <c r="B312" s="18"/>
      <c r="C312" s="18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</row>
    <row r="313" customFormat="false" ht="12.75" hidden="false" customHeight="true" outlineLevel="0" collapsed="false">
      <c r="A313" s="18"/>
      <c r="B313" s="18"/>
      <c r="C313" s="18"/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</row>
    <row r="314" customFormat="false" ht="12.75" hidden="false" customHeight="true" outlineLevel="0" collapsed="false">
      <c r="A314" s="18"/>
      <c r="B314" s="18"/>
      <c r="C314" s="18"/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</row>
    <row r="315" customFormat="false" ht="12.75" hidden="false" customHeight="true" outlineLevel="0" collapsed="false">
      <c r="A315" s="18"/>
      <c r="B315" s="18"/>
      <c r="C315" s="18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</row>
    <row r="316" customFormat="false" ht="12.75" hidden="false" customHeight="true" outlineLevel="0" collapsed="false">
      <c r="A316" s="18"/>
      <c r="B316" s="18"/>
      <c r="C316" s="18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</row>
    <row r="317" customFormat="false" ht="12.75" hidden="false" customHeight="true" outlineLevel="0" collapsed="false">
      <c r="A317" s="18"/>
      <c r="B317" s="18"/>
      <c r="C317" s="18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</row>
    <row r="318" customFormat="false" ht="12.75" hidden="false" customHeight="true" outlineLevel="0" collapsed="false">
      <c r="A318" s="18"/>
      <c r="B318" s="18"/>
      <c r="C318" s="18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</row>
    <row r="319" customFormat="false" ht="12.75" hidden="false" customHeight="true" outlineLevel="0" collapsed="false">
      <c r="A319" s="18"/>
      <c r="B319" s="18"/>
      <c r="C319" s="18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</row>
    <row r="320" customFormat="false" ht="12.75" hidden="false" customHeight="true" outlineLevel="0" collapsed="false">
      <c r="A320" s="18"/>
      <c r="B320" s="18"/>
      <c r="C320" s="18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</row>
    <row r="321" customFormat="false" ht="12.75" hidden="false" customHeight="true" outlineLevel="0" collapsed="false">
      <c r="A321" s="18"/>
      <c r="B321" s="18"/>
      <c r="C321" s="18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</row>
    <row r="322" customFormat="false" ht="12.75" hidden="false" customHeight="true" outlineLevel="0" collapsed="false">
      <c r="A322" s="18"/>
      <c r="B322" s="18"/>
      <c r="C322" s="18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</row>
    <row r="323" customFormat="false" ht="12.75" hidden="false" customHeight="true" outlineLevel="0" collapsed="false">
      <c r="A323" s="18"/>
      <c r="B323" s="18"/>
      <c r="C323" s="18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</row>
    <row r="324" customFormat="false" ht="12.75" hidden="false" customHeight="true" outlineLevel="0" collapsed="false">
      <c r="A324" s="18"/>
      <c r="B324" s="18"/>
      <c r="C324" s="18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</row>
    <row r="325" customFormat="false" ht="12.75" hidden="false" customHeight="true" outlineLevel="0" collapsed="false">
      <c r="A325" s="18"/>
      <c r="B325" s="18"/>
      <c r="C325" s="18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</row>
    <row r="326" customFormat="false" ht="12.75" hidden="false" customHeight="true" outlineLevel="0" collapsed="false">
      <c r="A326" s="18"/>
      <c r="B326" s="18"/>
      <c r="C326" s="18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</row>
    <row r="327" customFormat="false" ht="12.75" hidden="false" customHeight="true" outlineLevel="0" collapsed="false">
      <c r="A327" s="18"/>
      <c r="B327" s="18"/>
      <c r="C327" s="18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</row>
    <row r="328" customFormat="false" ht="12.75" hidden="false" customHeight="true" outlineLevel="0" collapsed="false">
      <c r="A328" s="18"/>
      <c r="B328" s="18"/>
      <c r="C328" s="18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</row>
    <row r="329" customFormat="false" ht="12.75" hidden="false" customHeight="true" outlineLevel="0" collapsed="false">
      <c r="A329" s="18"/>
      <c r="B329" s="18"/>
      <c r="C329" s="18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</row>
    <row r="330" customFormat="false" ht="12.75" hidden="false" customHeight="true" outlineLevel="0" collapsed="false">
      <c r="A330" s="18"/>
      <c r="B330" s="18"/>
      <c r="C330" s="18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</row>
    <row r="331" customFormat="false" ht="12.75" hidden="false" customHeight="true" outlineLevel="0" collapsed="false">
      <c r="A331" s="18"/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</row>
    <row r="332" customFormat="false" ht="12.75" hidden="false" customHeight="true" outlineLevel="0" collapsed="false">
      <c r="A332" s="18"/>
      <c r="B332" s="18"/>
      <c r="C332" s="18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</row>
    <row r="333" customFormat="false" ht="12.75" hidden="false" customHeight="true" outlineLevel="0" collapsed="false">
      <c r="A333" s="18"/>
      <c r="B333" s="18"/>
      <c r="C333" s="18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</row>
    <row r="334" customFormat="false" ht="12.75" hidden="false" customHeight="true" outlineLevel="0" collapsed="false">
      <c r="A334" s="18"/>
      <c r="B334" s="18"/>
      <c r="C334" s="18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</row>
    <row r="335" customFormat="false" ht="12.75" hidden="false" customHeight="true" outlineLevel="0" collapsed="false">
      <c r="A335" s="18"/>
      <c r="B335" s="18"/>
      <c r="C335" s="18"/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</row>
    <row r="336" customFormat="false" ht="12.75" hidden="false" customHeight="true" outlineLevel="0" collapsed="false">
      <c r="A336" s="18"/>
      <c r="B336" s="18"/>
      <c r="C336" s="18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</row>
    <row r="337" customFormat="false" ht="12.75" hidden="false" customHeight="true" outlineLevel="0" collapsed="false">
      <c r="A337" s="18"/>
      <c r="B337" s="18"/>
      <c r="C337" s="18"/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</row>
    <row r="338" customFormat="false" ht="12.75" hidden="false" customHeight="true" outlineLevel="0" collapsed="false">
      <c r="A338" s="18"/>
      <c r="B338" s="18"/>
      <c r="C338" s="18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</row>
    <row r="339" customFormat="false" ht="12.75" hidden="false" customHeight="true" outlineLevel="0" collapsed="false">
      <c r="A339" s="18"/>
      <c r="B339" s="18"/>
      <c r="C339" s="18"/>
      <c r="D339" s="18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</row>
    <row r="340" customFormat="false" ht="12.75" hidden="false" customHeight="true" outlineLevel="0" collapsed="false">
      <c r="A340" s="18"/>
      <c r="B340" s="18"/>
      <c r="C340" s="18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</row>
    <row r="341" customFormat="false" ht="12.75" hidden="false" customHeight="true" outlineLevel="0" collapsed="false">
      <c r="A341" s="18"/>
      <c r="B341" s="18"/>
      <c r="C341" s="18"/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</row>
    <row r="342" customFormat="false" ht="12.75" hidden="false" customHeight="true" outlineLevel="0" collapsed="false">
      <c r="A342" s="18"/>
      <c r="B342" s="18"/>
      <c r="C342" s="18"/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</row>
    <row r="343" customFormat="false" ht="12.75" hidden="false" customHeight="true" outlineLevel="0" collapsed="false">
      <c r="A343" s="18"/>
      <c r="B343" s="18"/>
      <c r="C343" s="18"/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</row>
    <row r="344" customFormat="false" ht="12.75" hidden="false" customHeight="true" outlineLevel="0" collapsed="false">
      <c r="A344" s="18"/>
      <c r="B344" s="18"/>
      <c r="C344" s="18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</row>
    <row r="345" customFormat="false" ht="12.75" hidden="false" customHeight="true" outlineLevel="0" collapsed="false">
      <c r="A345" s="18"/>
      <c r="B345" s="18"/>
      <c r="C345" s="18"/>
      <c r="D345" s="18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</row>
    <row r="346" customFormat="false" ht="12.75" hidden="false" customHeight="true" outlineLevel="0" collapsed="false">
      <c r="A346" s="18"/>
      <c r="B346" s="18"/>
      <c r="C346" s="18"/>
      <c r="D346" s="18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</row>
    <row r="347" customFormat="false" ht="12.75" hidden="false" customHeight="true" outlineLevel="0" collapsed="false">
      <c r="A347" s="18"/>
      <c r="B347" s="18"/>
      <c r="C347" s="18"/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</row>
    <row r="348" customFormat="false" ht="12.75" hidden="false" customHeight="true" outlineLevel="0" collapsed="false">
      <c r="A348" s="18"/>
      <c r="B348" s="18"/>
      <c r="C348" s="18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</row>
    <row r="349" customFormat="false" ht="12.75" hidden="false" customHeight="true" outlineLevel="0" collapsed="false">
      <c r="A349" s="18"/>
      <c r="B349" s="18"/>
      <c r="C349" s="18"/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</row>
    <row r="350" customFormat="false" ht="12.75" hidden="false" customHeight="true" outlineLevel="0" collapsed="false">
      <c r="A350" s="18"/>
      <c r="B350" s="18"/>
      <c r="C350" s="18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</row>
    <row r="351" customFormat="false" ht="12.75" hidden="false" customHeight="true" outlineLevel="0" collapsed="false">
      <c r="A351" s="18"/>
      <c r="B351" s="18"/>
      <c r="C351" s="18"/>
      <c r="D351" s="18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</row>
    <row r="352" customFormat="false" ht="12.75" hidden="false" customHeight="true" outlineLevel="0" collapsed="false">
      <c r="A352" s="18"/>
      <c r="B352" s="18"/>
      <c r="C352" s="18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</row>
    <row r="353" customFormat="false" ht="12.75" hidden="false" customHeight="true" outlineLevel="0" collapsed="false">
      <c r="A353" s="18"/>
      <c r="B353" s="18"/>
      <c r="C353" s="18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</row>
    <row r="354" customFormat="false" ht="12.75" hidden="false" customHeight="true" outlineLevel="0" collapsed="false">
      <c r="A354" s="18"/>
      <c r="B354" s="18"/>
      <c r="C354" s="18"/>
      <c r="D354" s="18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8"/>
    </row>
    <row r="355" customFormat="false" ht="12.75" hidden="false" customHeight="true" outlineLevel="0" collapsed="false">
      <c r="A355" s="18"/>
      <c r="B355" s="18"/>
      <c r="C355" s="18"/>
      <c r="D355" s="18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8"/>
    </row>
    <row r="356" customFormat="false" ht="12.75" hidden="false" customHeight="true" outlineLevel="0" collapsed="false">
      <c r="A356" s="18"/>
      <c r="B356" s="18"/>
      <c r="C356" s="18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</row>
    <row r="357" customFormat="false" ht="12.75" hidden="false" customHeight="true" outlineLevel="0" collapsed="false">
      <c r="A357" s="18"/>
      <c r="B357" s="18"/>
      <c r="C357" s="18"/>
      <c r="D357" s="18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</row>
    <row r="358" customFormat="false" ht="12.75" hidden="false" customHeight="true" outlineLevel="0" collapsed="false">
      <c r="A358" s="18"/>
      <c r="B358" s="18"/>
      <c r="C358" s="18"/>
      <c r="D358" s="18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</row>
    <row r="359" customFormat="false" ht="12.75" hidden="false" customHeight="true" outlineLevel="0" collapsed="false">
      <c r="A359" s="18"/>
      <c r="B359" s="18"/>
      <c r="C359" s="18"/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</row>
    <row r="360" customFormat="false" ht="12.75" hidden="false" customHeight="true" outlineLevel="0" collapsed="false">
      <c r="A360" s="18"/>
      <c r="B360" s="18"/>
      <c r="C360" s="18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</row>
    <row r="361" customFormat="false" ht="12.75" hidden="false" customHeight="true" outlineLevel="0" collapsed="false">
      <c r="A361" s="18"/>
      <c r="B361" s="18"/>
      <c r="C361" s="18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</row>
    <row r="362" customFormat="false" ht="12.75" hidden="false" customHeight="true" outlineLevel="0" collapsed="false">
      <c r="A362" s="18"/>
      <c r="B362" s="18"/>
      <c r="C362" s="18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</row>
    <row r="363" customFormat="false" ht="12.75" hidden="false" customHeight="true" outlineLevel="0" collapsed="false">
      <c r="A363" s="18"/>
      <c r="B363" s="18"/>
      <c r="C363" s="18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</row>
    <row r="364" customFormat="false" ht="12.75" hidden="false" customHeight="true" outlineLevel="0" collapsed="false">
      <c r="A364" s="18"/>
      <c r="B364" s="18"/>
      <c r="C364" s="18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</row>
    <row r="365" customFormat="false" ht="12.75" hidden="false" customHeight="true" outlineLevel="0" collapsed="false">
      <c r="A365" s="18"/>
      <c r="B365" s="18"/>
      <c r="C365" s="18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</row>
    <row r="366" customFormat="false" ht="12.75" hidden="false" customHeight="true" outlineLevel="0" collapsed="false">
      <c r="A366" s="18"/>
      <c r="B366" s="18"/>
      <c r="C366" s="18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</row>
    <row r="367" customFormat="false" ht="12.75" hidden="false" customHeight="true" outlineLevel="0" collapsed="false">
      <c r="A367" s="18"/>
      <c r="B367" s="18"/>
      <c r="C367" s="18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</row>
    <row r="368" customFormat="false" ht="12.75" hidden="false" customHeight="true" outlineLevel="0" collapsed="false">
      <c r="A368" s="18"/>
      <c r="B368" s="18"/>
      <c r="C368" s="18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</row>
    <row r="369" customFormat="false" ht="12.75" hidden="false" customHeight="true" outlineLevel="0" collapsed="false">
      <c r="A369" s="18"/>
      <c r="B369" s="18"/>
      <c r="C369" s="18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</row>
    <row r="370" customFormat="false" ht="12.75" hidden="false" customHeight="true" outlineLevel="0" collapsed="false">
      <c r="A370" s="18"/>
      <c r="B370" s="18"/>
      <c r="C370" s="18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</row>
    <row r="371" customFormat="false" ht="12.75" hidden="false" customHeight="true" outlineLevel="0" collapsed="false">
      <c r="A371" s="18"/>
      <c r="B371" s="18"/>
      <c r="C371" s="18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</row>
    <row r="372" customFormat="false" ht="12.75" hidden="false" customHeight="true" outlineLevel="0" collapsed="false">
      <c r="A372" s="18"/>
      <c r="B372" s="18"/>
      <c r="C372" s="18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</row>
    <row r="373" customFormat="false" ht="12.75" hidden="false" customHeight="true" outlineLevel="0" collapsed="false">
      <c r="A373" s="18"/>
      <c r="B373" s="18"/>
      <c r="C373" s="18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</row>
    <row r="374" customFormat="false" ht="12.75" hidden="false" customHeight="true" outlineLevel="0" collapsed="false">
      <c r="A374" s="18"/>
      <c r="B374" s="18"/>
      <c r="C374" s="18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</row>
    <row r="375" customFormat="false" ht="12.75" hidden="false" customHeight="true" outlineLevel="0" collapsed="false">
      <c r="A375" s="18"/>
      <c r="B375" s="18"/>
      <c r="C375" s="18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</row>
    <row r="376" customFormat="false" ht="12.75" hidden="false" customHeight="true" outlineLevel="0" collapsed="false">
      <c r="A376" s="18"/>
      <c r="B376" s="18"/>
      <c r="C376" s="18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</row>
    <row r="377" customFormat="false" ht="12.75" hidden="false" customHeight="true" outlineLevel="0" collapsed="false">
      <c r="A377" s="18"/>
      <c r="B377" s="18"/>
      <c r="C377" s="18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</row>
    <row r="378" customFormat="false" ht="12.75" hidden="false" customHeight="true" outlineLevel="0" collapsed="false">
      <c r="A378" s="18"/>
      <c r="B378" s="18"/>
      <c r="C378" s="18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</row>
    <row r="379" customFormat="false" ht="12.75" hidden="false" customHeight="true" outlineLevel="0" collapsed="false">
      <c r="A379" s="18"/>
      <c r="B379" s="18"/>
      <c r="C379" s="18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</row>
    <row r="380" customFormat="false" ht="12.75" hidden="false" customHeight="true" outlineLevel="0" collapsed="false">
      <c r="A380" s="18"/>
      <c r="B380" s="18"/>
      <c r="C380" s="18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</row>
    <row r="381" customFormat="false" ht="12.75" hidden="false" customHeight="true" outlineLevel="0" collapsed="false">
      <c r="A381" s="18"/>
      <c r="B381" s="18"/>
      <c r="C381" s="18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</row>
    <row r="382" customFormat="false" ht="12.75" hidden="false" customHeight="true" outlineLevel="0" collapsed="false">
      <c r="A382" s="18"/>
      <c r="B382" s="18"/>
      <c r="C382" s="18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</row>
    <row r="383" customFormat="false" ht="12.75" hidden="false" customHeight="true" outlineLevel="0" collapsed="false">
      <c r="A383" s="18"/>
      <c r="B383" s="18"/>
      <c r="C383" s="18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</row>
    <row r="384" customFormat="false" ht="12.75" hidden="false" customHeight="true" outlineLevel="0" collapsed="false">
      <c r="A384" s="18"/>
      <c r="B384" s="18"/>
      <c r="C384" s="18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</row>
    <row r="385" customFormat="false" ht="12.75" hidden="false" customHeight="true" outlineLevel="0" collapsed="false">
      <c r="A385" s="18"/>
      <c r="B385" s="18"/>
      <c r="C385" s="18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</row>
    <row r="386" customFormat="false" ht="12.75" hidden="false" customHeight="true" outlineLevel="0" collapsed="false">
      <c r="A386" s="18"/>
      <c r="B386" s="18"/>
      <c r="C386" s="18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</row>
    <row r="387" customFormat="false" ht="12.75" hidden="false" customHeight="true" outlineLevel="0" collapsed="false">
      <c r="A387" s="18"/>
      <c r="B387" s="18"/>
      <c r="C387" s="18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</row>
    <row r="388" customFormat="false" ht="12.75" hidden="false" customHeight="true" outlineLevel="0" collapsed="false">
      <c r="A388" s="18"/>
      <c r="B388" s="18"/>
      <c r="C388" s="18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</row>
    <row r="389" customFormat="false" ht="12.75" hidden="false" customHeight="true" outlineLevel="0" collapsed="false">
      <c r="A389" s="18"/>
      <c r="B389" s="18"/>
      <c r="C389" s="18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</row>
    <row r="390" customFormat="false" ht="12.75" hidden="false" customHeight="true" outlineLevel="0" collapsed="false">
      <c r="A390" s="18"/>
      <c r="B390" s="18"/>
      <c r="C390" s="18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</row>
    <row r="391" customFormat="false" ht="12.75" hidden="false" customHeight="true" outlineLevel="0" collapsed="false">
      <c r="A391" s="18"/>
      <c r="B391" s="18"/>
      <c r="C391" s="18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</row>
    <row r="392" customFormat="false" ht="12.75" hidden="false" customHeight="true" outlineLevel="0" collapsed="false">
      <c r="A392" s="18"/>
      <c r="B392" s="18"/>
      <c r="C392" s="18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</row>
    <row r="393" customFormat="false" ht="12.75" hidden="false" customHeight="true" outlineLevel="0" collapsed="false">
      <c r="A393" s="18"/>
      <c r="B393" s="18"/>
      <c r="C393" s="18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</row>
    <row r="394" customFormat="false" ht="12.75" hidden="false" customHeight="true" outlineLevel="0" collapsed="false">
      <c r="A394" s="18"/>
      <c r="B394" s="18"/>
      <c r="C394" s="18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</row>
    <row r="395" customFormat="false" ht="12.75" hidden="false" customHeight="true" outlineLevel="0" collapsed="false">
      <c r="A395" s="18"/>
      <c r="B395" s="18"/>
      <c r="C395" s="18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</row>
    <row r="396" customFormat="false" ht="12.75" hidden="false" customHeight="true" outlineLevel="0" collapsed="false">
      <c r="A396" s="18"/>
      <c r="B396" s="18"/>
      <c r="C396" s="18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</row>
    <row r="397" customFormat="false" ht="12.75" hidden="false" customHeight="true" outlineLevel="0" collapsed="false">
      <c r="A397" s="18"/>
      <c r="B397" s="18"/>
      <c r="C397" s="18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</row>
    <row r="398" customFormat="false" ht="12.75" hidden="false" customHeight="true" outlineLevel="0" collapsed="false">
      <c r="A398" s="18"/>
      <c r="B398" s="18"/>
      <c r="C398" s="18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</row>
    <row r="399" customFormat="false" ht="12.75" hidden="false" customHeight="true" outlineLevel="0" collapsed="false">
      <c r="A399" s="18"/>
      <c r="B399" s="18"/>
      <c r="C399" s="18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</row>
    <row r="400" customFormat="false" ht="12.75" hidden="false" customHeight="true" outlineLevel="0" collapsed="false">
      <c r="A400" s="18"/>
      <c r="B400" s="18"/>
      <c r="C400" s="18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</row>
    <row r="401" customFormat="false" ht="12.75" hidden="false" customHeight="true" outlineLevel="0" collapsed="false">
      <c r="A401" s="18"/>
      <c r="B401" s="18"/>
      <c r="C401" s="18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</row>
    <row r="402" customFormat="false" ht="12.75" hidden="false" customHeight="true" outlineLevel="0" collapsed="false">
      <c r="A402" s="18"/>
      <c r="B402" s="18"/>
      <c r="C402" s="18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</row>
    <row r="403" customFormat="false" ht="12.75" hidden="false" customHeight="true" outlineLevel="0" collapsed="false">
      <c r="A403" s="18"/>
      <c r="B403" s="18"/>
      <c r="C403" s="18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</row>
    <row r="404" customFormat="false" ht="12.75" hidden="false" customHeight="true" outlineLevel="0" collapsed="false">
      <c r="A404" s="18"/>
      <c r="B404" s="18"/>
      <c r="C404" s="18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</row>
    <row r="405" customFormat="false" ht="12.75" hidden="false" customHeight="true" outlineLevel="0" collapsed="false">
      <c r="A405" s="18"/>
      <c r="B405" s="18"/>
      <c r="C405" s="18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</row>
    <row r="406" customFormat="false" ht="12.75" hidden="false" customHeight="true" outlineLevel="0" collapsed="false">
      <c r="A406" s="18"/>
      <c r="B406" s="18"/>
      <c r="C406" s="18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</row>
    <row r="407" customFormat="false" ht="12.75" hidden="false" customHeight="true" outlineLevel="0" collapsed="false">
      <c r="A407" s="18"/>
      <c r="B407" s="18"/>
      <c r="C407" s="18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</row>
    <row r="408" customFormat="false" ht="12.75" hidden="false" customHeight="true" outlineLevel="0" collapsed="false">
      <c r="A408" s="18"/>
      <c r="B408" s="18"/>
      <c r="C408" s="18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</row>
    <row r="409" customFormat="false" ht="12.75" hidden="false" customHeight="true" outlineLevel="0" collapsed="false">
      <c r="A409" s="18"/>
      <c r="B409" s="18"/>
      <c r="C409" s="18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</row>
    <row r="410" customFormat="false" ht="12.75" hidden="false" customHeight="true" outlineLevel="0" collapsed="false">
      <c r="A410" s="18"/>
      <c r="B410" s="18"/>
      <c r="C410" s="18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</row>
    <row r="411" customFormat="false" ht="12.75" hidden="false" customHeight="true" outlineLevel="0" collapsed="false">
      <c r="A411" s="18"/>
      <c r="B411" s="18"/>
      <c r="C411" s="18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</row>
    <row r="412" customFormat="false" ht="12.75" hidden="false" customHeight="true" outlineLevel="0" collapsed="false">
      <c r="A412" s="18"/>
      <c r="B412" s="18"/>
      <c r="C412" s="18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</row>
    <row r="413" customFormat="false" ht="12.75" hidden="false" customHeight="true" outlineLevel="0" collapsed="false">
      <c r="A413" s="18"/>
      <c r="B413" s="18"/>
      <c r="C413" s="18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</row>
    <row r="414" customFormat="false" ht="12.75" hidden="false" customHeight="true" outlineLevel="0" collapsed="false">
      <c r="A414" s="18"/>
      <c r="B414" s="18"/>
      <c r="C414" s="18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</row>
    <row r="415" customFormat="false" ht="12.75" hidden="false" customHeight="true" outlineLevel="0" collapsed="false">
      <c r="A415" s="18"/>
      <c r="B415" s="18"/>
      <c r="C415" s="18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</row>
    <row r="416" customFormat="false" ht="12.75" hidden="false" customHeight="true" outlineLevel="0" collapsed="false">
      <c r="A416" s="18"/>
      <c r="B416" s="18"/>
      <c r="C416" s="18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</row>
    <row r="417" customFormat="false" ht="12.75" hidden="false" customHeight="true" outlineLevel="0" collapsed="false">
      <c r="A417" s="18"/>
      <c r="B417" s="18"/>
      <c r="C417" s="18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</row>
    <row r="418" customFormat="false" ht="12.75" hidden="false" customHeight="true" outlineLevel="0" collapsed="false">
      <c r="A418" s="18"/>
      <c r="B418" s="18"/>
      <c r="C418" s="18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</row>
    <row r="419" customFormat="false" ht="12.75" hidden="false" customHeight="true" outlineLevel="0" collapsed="false">
      <c r="A419" s="18"/>
      <c r="B419" s="18"/>
      <c r="C419" s="18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</row>
    <row r="420" customFormat="false" ht="12.75" hidden="false" customHeight="true" outlineLevel="0" collapsed="false">
      <c r="A420" s="18"/>
      <c r="B420" s="18"/>
      <c r="C420" s="18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</row>
    <row r="421" customFormat="false" ht="12.75" hidden="false" customHeight="true" outlineLevel="0" collapsed="false">
      <c r="A421" s="18"/>
      <c r="B421" s="18"/>
      <c r="C421" s="18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</row>
    <row r="422" customFormat="false" ht="12.75" hidden="false" customHeight="true" outlineLevel="0" collapsed="false">
      <c r="A422" s="18"/>
      <c r="B422" s="18"/>
      <c r="C422" s="18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</row>
    <row r="423" customFormat="false" ht="12.75" hidden="false" customHeight="true" outlineLevel="0" collapsed="false">
      <c r="A423" s="18"/>
      <c r="B423" s="18"/>
      <c r="C423" s="18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</row>
    <row r="424" customFormat="false" ht="12.75" hidden="false" customHeight="true" outlineLevel="0" collapsed="false">
      <c r="A424" s="18"/>
      <c r="B424" s="18"/>
      <c r="C424" s="18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</row>
    <row r="425" customFormat="false" ht="12.75" hidden="false" customHeight="true" outlineLevel="0" collapsed="false">
      <c r="A425" s="18"/>
      <c r="B425" s="18"/>
      <c r="C425" s="18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</row>
    <row r="426" customFormat="false" ht="12.75" hidden="false" customHeight="true" outlineLevel="0" collapsed="false">
      <c r="A426" s="18"/>
      <c r="B426" s="18"/>
      <c r="C426" s="18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</row>
    <row r="427" customFormat="false" ht="12.75" hidden="false" customHeight="true" outlineLevel="0" collapsed="false">
      <c r="A427" s="18"/>
      <c r="B427" s="18"/>
      <c r="C427" s="18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</row>
    <row r="428" customFormat="false" ht="12.75" hidden="false" customHeight="true" outlineLevel="0" collapsed="false">
      <c r="A428" s="18"/>
      <c r="B428" s="18"/>
      <c r="C428" s="18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</row>
    <row r="429" customFormat="false" ht="12.75" hidden="false" customHeight="true" outlineLevel="0" collapsed="false">
      <c r="A429" s="18"/>
      <c r="B429" s="18"/>
      <c r="C429" s="18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</row>
    <row r="430" customFormat="false" ht="12.75" hidden="false" customHeight="true" outlineLevel="0" collapsed="false">
      <c r="A430" s="18"/>
      <c r="B430" s="18"/>
      <c r="C430" s="18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</row>
    <row r="431" customFormat="false" ht="12.75" hidden="false" customHeight="true" outlineLevel="0" collapsed="false">
      <c r="A431" s="18"/>
      <c r="B431" s="18"/>
      <c r="C431" s="18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</row>
    <row r="432" customFormat="false" ht="12.75" hidden="false" customHeight="true" outlineLevel="0" collapsed="false">
      <c r="A432" s="18"/>
      <c r="B432" s="18"/>
      <c r="C432" s="18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</row>
    <row r="433" customFormat="false" ht="12.75" hidden="false" customHeight="true" outlineLevel="0" collapsed="false">
      <c r="A433" s="18"/>
      <c r="B433" s="18"/>
      <c r="C433" s="18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</row>
    <row r="434" customFormat="false" ht="12.75" hidden="false" customHeight="true" outlineLevel="0" collapsed="false">
      <c r="A434" s="18"/>
      <c r="B434" s="18"/>
      <c r="C434" s="18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</row>
    <row r="435" customFormat="false" ht="12.75" hidden="false" customHeight="true" outlineLevel="0" collapsed="false">
      <c r="A435" s="18"/>
      <c r="B435" s="18"/>
      <c r="C435" s="18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</row>
    <row r="436" customFormat="false" ht="12.75" hidden="false" customHeight="true" outlineLevel="0" collapsed="false">
      <c r="A436" s="18"/>
      <c r="B436" s="18"/>
      <c r="C436" s="18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</row>
    <row r="437" customFormat="false" ht="12.75" hidden="false" customHeight="true" outlineLevel="0" collapsed="false">
      <c r="A437" s="18"/>
      <c r="B437" s="18"/>
      <c r="C437" s="18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</row>
    <row r="438" customFormat="false" ht="12.75" hidden="false" customHeight="true" outlineLevel="0" collapsed="false">
      <c r="A438" s="18"/>
      <c r="B438" s="18"/>
      <c r="C438" s="18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</row>
    <row r="439" customFormat="false" ht="12.75" hidden="false" customHeight="true" outlineLevel="0" collapsed="false">
      <c r="A439" s="18"/>
      <c r="B439" s="18"/>
      <c r="C439" s="18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</row>
    <row r="440" customFormat="false" ht="12.75" hidden="false" customHeight="true" outlineLevel="0" collapsed="false">
      <c r="A440" s="18"/>
      <c r="B440" s="18"/>
      <c r="C440" s="18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</row>
    <row r="441" customFormat="false" ht="12.75" hidden="false" customHeight="true" outlineLevel="0" collapsed="false">
      <c r="A441" s="18"/>
      <c r="B441" s="18"/>
      <c r="C441" s="18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</row>
    <row r="442" customFormat="false" ht="12.75" hidden="false" customHeight="true" outlineLevel="0" collapsed="false">
      <c r="A442" s="18"/>
      <c r="B442" s="18"/>
      <c r="C442" s="18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</row>
    <row r="443" customFormat="false" ht="12.75" hidden="false" customHeight="true" outlineLevel="0" collapsed="false">
      <c r="A443" s="18"/>
      <c r="B443" s="18"/>
      <c r="C443" s="18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</row>
    <row r="444" customFormat="false" ht="12.75" hidden="false" customHeight="true" outlineLevel="0" collapsed="false">
      <c r="A444" s="18"/>
      <c r="B444" s="18"/>
      <c r="C444" s="18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</row>
    <row r="445" customFormat="false" ht="12.75" hidden="false" customHeight="true" outlineLevel="0" collapsed="false">
      <c r="A445" s="18"/>
      <c r="B445" s="18"/>
      <c r="C445" s="18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</row>
    <row r="446" customFormat="false" ht="12.75" hidden="false" customHeight="true" outlineLevel="0" collapsed="false">
      <c r="A446" s="18"/>
      <c r="B446" s="18"/>
      <c r="C446" s="18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</row>
    <row r="447" customFormat="false" ht="12.75" hidden="false" customHeight="true" outlineLevel="0" collapsed="false">
      <c r="A447" s="18"/>
      <c r="B447" s="18"/>
      <c r="C447" s="18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</row>
    <row r="448" customFormat="false" ht="12.75" hidden="false" customHeight="true" outlineLevel="0" collapsed="false">
      <c r="A448" s="18"/>
      <c r="B448" s="18"/>
      <c r="C448" s="18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</row>
    <row r="449" customFormat="false" ht="12.75" hidden="false" customHeight="true" outlineLevel="0" collapsed="false">
      <c r="A449" s="18"/>
      <c r="B449" s="18"/>
      <c r="C449" s="18"/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</row>
    <row r="450" customFormat="false" ht="12.75" hidden="false" customHeight="true" outlineLevel="0" collapsed="false">
      <c r="A450" s="18"/>
      <c r="B450" s="18"/>
      <c r="C450" s="18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</row>
    <row r="451" customFormat="false" ht="12.75" hidden="false" customHeight="true" outlineLevel="0" collapsed="false">
      <c r="A451" s="18"/>
      <c r="B451" s="18"/>
      <c r="C451" s="18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</row>
    <row r="452" customFormat="false" ht="12.75" hidden="false" customHeight="true" outlineLevel="0" collapsed="false">
      <c r="A452" s="18"/>
      <c r="B452" s="18"/>
      <c r="C452" s="18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</row>
    <row r="453" customFormat="false" ht="12.75" hidden="false" customHeight="true" outlineLevel="0" collapsed="false">
      <c r="A453" s="18"/>
      <c r="B453" s="18"/>
      <c r="C453" s="18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</row>
    <row r="454" customFormat="false" ht="12.75" hidden="false" customHeight="true" outlineLevel="0" collapsed="false">
      <c r="A454" s="18"/>
      <c r="B454" s="18"/>
      <c r="C454" s="18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</row>
    <row r="455" customFormat="false" ht="12.75" hidden="false" customHeight="true" outlineLevel="0" collapsed="false">
      <c r="A455" s="18"/>
      <c r="B455" s="18"/>
      <c r="C455" s="18"/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</row>
    <row r="456" customFormat="false" ht="12.75" hidden="false" customHeight="true" outlineLevel="0" collapsed="false">
      <c r="A456" s="18"/>
      <c r="B456" s="18"/>
      <c r="C456" s="18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</row>
    <row r="457" customFormat="false" ht="12.75" hidden="false" customHeight="true" outlineLevel="0" collapsed="false">
      <c r="A457" s="18"/>
      <c r="B457" s="18"/>
      <c r="C457" s="18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</row>
    <row r="458" customFormat="false" ht="12.75" hidden="false" customHeight="true" outlineLevel="0" collapsed="false">
      <c r="A458" s="18"/>
      <c r="B458" s="18"/>
      <c r="C458" s="18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</row>
    <row r="459" customFormat="false" ht="12.75" hidden="false" customHeight="true" outlineLevel="0" collapsed="false">
      <c r="A459" s="18"/>
      <c r="B459" s="18"/>
      <c r="C459" s="18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</row>
    <row r="460" customFormat="false" ht="12.75" hidden="false" customHeight="true" outlineLevel="0" collapsed="false">
      <c r="A460" s="18"/>
      <c r="B460" s="18"/>
      <c r="C460" s="18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</row>
    <row r="461" customFormat="false" ht="12.75" hidden="false" customHeight="true" outlineLevel="0" collapsed="false">
      <c r="A461" s="18"/>
      <c r="B461" s="18"/>
      <c r="C461" s="18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</row>
    <row r="462" customFormat="false" ht="12.75" hidden="false" customHeight="true" outlineLevel="0" collapsed="false">
      <c r="A462" s="18"/>
      <c r="B462" s="18"/>
      <c r="C462" s="18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</row>
    <row r="463" customFormat="false" ht="12.75" hidden="false" customHeight="true" outlineLevel="0" collapsed="false">
      <c r="A463" s="18"/>
      <c r="B463" s="18"/>
      <c r="C463" s="18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</row>
    <row r="464" customFormat="false" ht="12.75" hidden="false" customHeight="true" outlineLevel="0" collapsed="false">
      <c r="A464" s="18"/>
      <c r="B464" s="18"/>
      <c r="C464" s="18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</row>
    <row r="465" customFormat="false" ht="12.75" hidden="false" customHeight="true" outlineLevel="0" collapsed="false">
      <c r="A465" s="18"/>
      <c r="B465" s="18"/>
      <c r="C465" s="18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</row>
    <row r="466" customFormat="false" ht="12.75" hidden="false" customHeight="true" outlineLevel="0" collapsed="false">
      <c r="A466" s="18"/>
      <c r="B466" s="18"/>
      <c r="C466" s="18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</row>
    <row r="467" customFormat="false" ht="12.75" hidden="false" customHeight="true" outlineLevel="0" collapsed="false">
      <c r="A467" s="18"/>
      <c r="B467" s="18"/>
      <c r="C467" s="18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</row>
    <row r="468" customFormat="false" ht="12.75" hidden="false" customHeight="true" outlineLevel="0" collapsed="false">
      <c r="A468" s="18"/>
      <c r="B468" s="18"/>
      <c r="C468" s="18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</row>
    <row r="469" customFormat="false" ht="12.75" hidden="false" customHeight="true" outlineLevel="0" collapsed="false">
      <c r="A469" s="18"/>
      <c r="B469" s="18"/>
      <c r="C469" s="18"/>
      <c r="D469" s="18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</row>
    <row r="470" customFormat="false" ht="12.75" hidden="false" customHeight="true" outlineLevel="0" collapsed="false">
      <c r="A470" s="18"/>
      <c r="B470" s="18"/>
      <c r="C470" s="18"/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</row>
    <row r="471" customFormat="false" ht="12.75" hidden="false" customHeight="true" outlineLevel="0" collapsed="false">
      <c r="A471" s="18"/>
      <c r="B471" s="18"/>
      <c r="C471" s="18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</row>
    <row r="472" customFormat="false" ht="12.75" hidden="false" customHeight="true" outlineLevel="0" collapsed="false">
      <c r="A472" s="18"/>
      <c r="B472" s="18"/>
      <c r="C472" s="18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</row>
    <row r="473" customFormat="false" ht="12.75" hidden="false" customHeight="true" outlineLevel="0" collapsed="false">
      <c r="A473" s="18"/>
      <c r="B473" s="18"/>
      <c r="C473" s="18"/>
      <c r="D473" s="18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</row>
    <row r="474" customFormat="false" ht="12.75" hidden="false" customHeight="true" outlineLevel="0" collapsed="false">
      <c r="A474" s="18"/>
      <c r="B474" s="18"/>
      <c r="C474" s="18"/>
      <c r="D474" s="18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</row>
    <row r="475" customFormat="false" ht="12.75" hidden="false" customHeight="true" outlineLevel="0" collapsed="false">
      <c r="A475" s="18"/>
      <c r="B475" s="18"/>
      <c r="C475" s="18"/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</row>
    <row r="476" customFormat="false" ht="12.75" hidden="false" customHeight="true" outlineLevel="0" collapsed="false">
      <c r="A476" s="18"/>
      <c r="B476" s="18"/>
      <c r="C476" s="18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</row>
    <row r="477" customFormat="false" ht="12.75" hidden="false" customHeight="true" outlineLevel="0" collapsed="false">
      <c r="A477" s="18"/>
      <c r="B477" s="18"/>
      <c r="C477" s="18"/>
      <c r="D477" s="18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</row>
    <row r="478" customFormat="false" ht="12.75" hidden="false" customHeight="true" outlineLevel="0" collapsed="false">
      <c r="A478" s="18"/>
      <c r="B478" s="18"/>
      <c r="C478" s="18"/>
      <c r="D478" s="18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</row>
    <row r="479" customFormat="false" ht="12.75" hidden="false" customHeight="true" outlineLevel="0" collapsed="false">
      <c r="A479" s="18"/>
      <c r="B479" s="18"/>
      <c r="C479" s="18"/>
      <c r="D479" s="18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</row>
    <row r="480" customFormat="false" ht="12.75" hidden="false" customHeight="true" outlineLevel="0" collapsed="false">
      <c r="A480" s="18"/>
      <c r="B480" s="18"/>
      <c r="C480" s="18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</row>
    <row r="481" customFormat="false" ht="12.75" hidden="false" customHeight="true" outlineLevel="0" collapsed="false">
      <c r="A481" s="18"/>
      <c r="B481" s="18"/>
      <c r="C481" s="18"/>
      <c r="D481" s="18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</row>
    <row r="482" customFormat="false" ht="12.75" hidden="false" customHeight="true" outlineLevel="0" collapsed="false">
      <c r="A482" s="18"/>
      <c r="B482" s="18"/>
      <c r="C482" s="18"/>
      <c r="D482" s="18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</row>
    <row r="483" customFormat="false" ht="12.75" hidden="false" customHeight="true" outlineLevel="0" collapsed="false">
      <c r="A483" s="18"/>
      <c r="B483" s="18"/>
      <c r="C483" s="18"/>
      <c r="D483" s="18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</row>
    <row r="484" customFormat="false" ht="12.75" hidden="false" customHeight="true" outlineLevel="0" collapsed="false">
      <c r="A484" s="18"/>
      <c r="B484" s="18"/>
      <c r="C484" s="18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</row>
    <row r="485" customFormat="false" ht="12.75" hidden="false" customHeight="true" outlineLevel="0" collapsed="false">
      <c r="A485" s="18"/>
      <c r="B485" s="18"/>
      <c r="C485" s="18"/>
      <c r="D485" s="18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</row>
    <row r="486" customFormat="false" ht="12.75" hidden="false" customHeight="true" outlineLevel="0" collapsed="false">
      <c r="A486" s="18"/>
      <c r="B486" s="18"/>
      <c r="C486" s="18"/>
      <c r="D486" s="18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</row>
    <row r="487" customFormat="false" ht="12.75" hidden="false" customHeight="true" outlineLevel="0" collapsed="false">
      <c r="A487" s="18"/>
      <c r="B487" s="18"/>
      <c r="C487" s="18"/>
      <c r="D487" s="18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</row>
    <row r="488" customFormat="false" ht="12.75" hidden="false" customHeight="true" outlineLevel="0" collapsed="false">
      <c r="A488" s="18"/>
      <c r="B488" s="18"/>
      <c r="C488" s="18"/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</row>
    <row r="489" customFormat="false" ht="12.75" hidden="false" customHeight="true" outlineLevel="0" collapsed="false">
      <c r="A489" s="18"/>
      <c r="B489" s="18"/>
      <c r="C489" s="18"/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</row>
    <row r="490" customFormat="false" ht="12.75" hidden="false" customHeight="true" outlineLevel="0" collapsed="false">
      <c r="A490" s="18"/>
      <c r="B490" s="18"/>
      <c r="C490" s="18"/>
      <c r="D490" s="18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</row>
    <row r="491" customFormat="false" ht="12.75" hidden="false" customHeight="true" outlineLevel="0" collapsed="false">
      <c r="A491" s="18"/>
      <c r="B491" s="18"/>
      <c r="C491" s="18"/>
      <c r="D491" s="18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</row>
    <row r="492" customFormat="false" ht="12.75" hidden="false" customHeight="true" outlineLevel="0" collapsed="false">
      <c r="A492" s="18"/>
      <c r="B492" s="18"/>
      <c r="C492" s="18"/>
      <c r="D492" s="18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</row>
    <row r="493" customFormat="false" ht="12.75" hidden="false" customHeight="true" outlineLevel="0" collapsed="false">
      <c r="A493" s="18"/>
      <c r="B493" s="18"/>
      <c r="C493" s="18"/>
      <c r="D493" s="18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</row>
    <row r="494" customFormat="false" ht="12.75" hidden="false" customHeight="true" outlineLevel="0" collapsed="false">
      <c r="A494" s="18"/>
      <c r="B494" s="18"/>
      <c r="C494" s="18"/>
      <c r="D494" s="18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</row>
    <row r="495" customFormat="false" ht="12.75" hidden="false" customHeight="true" outlineLevel="0" collapsed="false">
      <c r="A495" s="18"/>
      <c r="B495" s="18"/>
      <c r="C495" s="18"/>
      <c r="D495" s="18"/>
      <c r="E495" s="18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8"/>
    </row>
    <row r="496" customFormat="false" ht="12.75" hidden="false" customHeight="true" outlineLevel="0" collapsed="false">
      <c r="A496" s="18"/>
      <c r="B496" s="18"/>
      <c r="C496" s="18"/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</row>
    <row r="497" customFormat="false" ht="12.75" hidden="false" customHeight="true" outlineLevel="0" collapsed="false">
      <c r="A497" s="18"/>
      <c r="B497" s="18"/>
      <c r="C497" s="18"/>
      <c r="D497" s="18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</row>
    <row r="498" customFormat="false" ht="12.75" hidden="false" customHeight="true" outlineLevel="0" collapsed="false">
      <c r="A498" s="18"/>
      <c r="B498" s="18"/>
      <c r="C498" s="18"/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</row>
    <row r="499" customFormat="false" ht="12.75" hidden="false" customHeight="true" outlineLevel="0" collapsed="false">
      <c r="A499" s="18"/>
      <c r="B499" s="18"/>
      <c r="C499" s="18"/>
      <c r="D499" s="18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</row>
    <row r="500" customFormat="false" ht="12.75" hidden="false" customHeight="true" outlineLevel="0" collapsed="false">
      <c r="A500" s="18"/>
      <c r="B500" s="18"/>
      <c r="C500" s="18"/>
      <c r="D500" s="18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</row>
    <row r="501" customFormat="false" ht="12.75" hidden="false" customHeight="true" outlineLevel="0" collapsed="false">
      <c r="A501" s="18"/>
      <c r="B501" s="18"/>
      <c r="C501" s="18"/>
      <c r="D501" s="18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</row>
    <row r="502" customFormat="false" ht="12.75" hidden="false" customHeight="true" outlineLevel="0" collapsed="false">
      <c r="A502" s="18"/>
      <c r="B502" s="18"/>
      <c r="C502" s="18"/>
      <c r="D502" s="18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</row>
    <row r="503" customFormat="false" ht="12.75" hidden="false" customHeight="true" outlineLevel="0" collapsed="false">
      <c r="A503" s="18"/>
      <c r="B503" s="18"/>
      <c r="C503" s="18"/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</row>
    <row r="504" customFormat="false" ht="12.75" hidden="false" customHeight="true" outlineLevel="0" collapsed="false">
      <c r="A504" s="18"/>
      <c r="B504" s="18"/>
      <c r="C504" s="18"/>
      <c r="D504" s="18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</row>
    <row r="505" customFormat="false" ht="12.75" hidden="false" customHeight="true" outlineLevel="0" collapsed="false">
      <c r="A505" s="18"/>
      <c r="B505" s="18"/>
      <c r="C505" s="18"/>
      <c r="D505" s="18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</row>
    <row r="506" customFormat="false" ht="12.75" hidden="false" customHeight="true" outlineLevel="0" collapsed="false">
      <c r="A506" s="18"/>
      <c r="B506" s="18"/>
      <c r="C506" s="18"/>
      <c r="D506" s="18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</row>
    <row r="507" customFormat="false" ht="12.75" hidden="false" customHeight="true" outlineLevel="0" collapsed="false">
      <c r="A507" s="18"/>
      <c r="B507" s="18"/>
      <c r="C507" s="18"/>
      <c r="D507" s="18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</row>
    <row r="508" customFormat="false" ht="12.75" hidden="false" customHeight="true" outlineLevel="0" collapsed="false">
      <c r="A508" s="18"/>
      <c r="B508" s="18"/>
      <c r="C508" s="18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</row>
    <row r="509" customFormat="false" ht="12.75" hidden="false" customHeight="true" outlineLevel="0" collapsed="false">
      <c r="A509" s="18"/>
      <c r="B509" s="18"/>
      <c r="C509" s="18"/>
      <c r="D509" s="18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</row>
    <row r="510" customFormat="false" ht="12.75" hidden="false" customHeight="true" outlineLevel="0" collapsed="false">
      <c r="A510" s="18"/>
      <c r="B510" s="18"/>
      <c r="C510" s="18"/>
      <c r="D510" s="18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</row>
    <row r="511" customFormat="false" ht="12.75" hidden="false" customHeight="true" outlineLevel="0" collapsed="false">
      <c r="A511" s="18"/>
      <c r="B511" s="18"/>
      <c r="C511" s="18"/>
      <c r="D511" s="18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</row>
    <row r="512" customFormat="false" ht="12.75" hidden="false" customHeight="true" outlineLevel="0" collapsed="false">
      <c r="A512" s="18"/>
      <c r="B512" s="18"/>
      <c r="C512" s="18"/>
      <c r="D512" s="18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</row>
    <row r="513" customFormat="false" ht="12.75" hidden="false" customHeight="true" outlineLevel="0" collapsed="false">
      <c r="A513" s="18"/>
      <c r="B513" s="18"/>
      <c r="C513" s="18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</row>
    <row r="514" customFormat="false" ht="12.75" hidden="false" customHeight="true" outlineLevel="0" collapsed="false">
      <c r="A514" s="18"/>
      <c r="B514" s="18"/>
      <c r="C514" s="18"/>
      <c r="D514" s="18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</row>
    <row r="515" customFormat="false" ht="12.75" hidden="false" customHeight="true" outlineLevel="0" collapsed="false">
      <c r="A515" s="18"/>
      <c r="B515" s="18"/>
      <c r="C515" s="18"/>
      <c r="D515" s="18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</row>
    <row r="516" customFormat="false" ht="12.75" hidden="false" customHeight="true" outlineLevel="0" collapsed="false">
      <c r="A516" s="18"/>
      <c r="B516" s="18"/>
      <c r="C516" s="18"/>
      <c r="D516" s="18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</row>
    <row r="517" customFormat="false" ht="12.75" hidden="false" customHeight="true" outlineLevel="0" collapsed="false">
      <c r="A517" s="18"/>
      <c r="B517" s="18"/>
      <c r="C517" s="18"/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</row>
    <row r="518" customFormat="false" ht="12.75" hidden="false" customHeight="true" outlineLevel="0" collapsed="false">
      <c r="A518" s="18"/>
      <c r="B518" s="18"/>
      <c r="C518" s="18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</row>
    <row r="519" customFormat="false" ht="12.75" hidden="false" customHeight="true" outlineLevel="0" collapsed="false">
      <c r="A519" s="18"/>
      <c r="B519" s="18"/>
      <c r="C519" s="18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</row>
    <row r="520" customFormat="false" ht="12.75" hidden="false" customHeight="true" outlineLevel="0" collapsed="false">
      <c r="A520" s="18"/>
      <c r="B520" s="18"/>
      <c r="C520" s="18"/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</row>
    <row r="521" customFormat="false" ht="12.75" hidden="false" customHeight="true" outlineLevel="0" collapsed="false">
      <c r="A521" s="18"/>
      <c r="B521" s="18"/>
      <c r="C521" s="18"/>
      <c r="D521" s="18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</row>
    <row r="522" customFormat="false" ht="12.75" hidden="false" customHeight="true" outlineLevel="0" collapsed="false">
      <c r="A522" s="18"/>
      <c r="B522" s="18"/>
      <c r="C522" s="18"/>
      <c r="D522" s="18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</row>
    <row r="523" customFormat="false" ht="12.75" hidden="false" customHeight="true" outlineLevel="0" collapsed="false">
      <c r="A523" s="18"/>
      <c r="B523" s="18"/>
      <c r="C523" s="18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</row>
    <row r="524" customFormat="false" ht="12.75" hidden="false" customHeight="true" outlineLevel="0" collapsed="false">
      <c r="A524" s="18"/>
      <c r="B524" s="18"/>
      <c r="C524" s="18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</row>
    <row r="525" customFormat="false" ht="12.75" hidden="false" customHeight="true" outlineLevel="0" collapsed="false">
      <c r="A525" s="18"/>
      <c r="B525" s="18"/>
      <c r="C525" s="18"/>
      <c r="D525" s="18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</row>
    <row r="526" customFormat="false" ht="12.75" hidden="false" customHeight="true" outlineLevel="0" collapsed="false">
      <c r="A526" s="18"/>
      <c r="B526" s="18"/>
      <c r="C526" s="18"/>
      <c r="D526" s="18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</row>
    <row r="527" customFormat="false" ht="12.75" hidden="false" customHeight="true" outlineLevel="0" collapsed="false">
      <c r="A527" s="18"/>
      <c r="B527" s="18"/>
      <c r="C527" s="18"/>
      <c r="D527" s="18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</row>
    <row r="528" customFormat="false" ht="12.75" hidden="false" customHeight="true" outlineLevel="0" collapsed="false">
      <c r="A528" s="18"/>
      <c r="B528" s="18"/>
      <c r="C528" s="18"/>
      <c r="D528" s="18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</row>
    <row r="529" customFormat="false" ht="12.75" hidden="false" customHeight="true" outlineLevel="0" collapsed="false">
      <c r="A529" s="18"/>
      <c r="B529" s="18"/>
      <c r="C529" s="18"/>
      <c r="D529" s="18"/>
      <c r="E529" s="18"/>
      <c r="F529" s="18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8"/>
    </row>
    <row r="530" customFormat="false" ht="12.75" hidden="false" customHeight="true" outlineLevel="0" collapsed="false">
      <c r="A530" s="18"/>
      <c r="B530" s="18"/>
      <c r="C530" s="18"/>
      <c r="D530" s="18"/>
      <c r="E530" s="18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</row>
    <row r="531" customFormat="false" ht="12.75" hidden="false" customHeight="true" outlineLevel="0" collapsed="false">
      <c r="A531" s="18"/>
      <c r="B531" s="18"/>
      <c r="C531" s="18"/>
      <c r="D531" s="18"/>
      <c r="E531" s="18"/>
      <c r="F531" s="18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</row>
    <row r="532" customFormat="false" ht="12.75" hidden="false" customHeight="true" outlineLevel="0" collapsed="false">
      <c r="A532" s="18"/>
      <c r="B532" s="18"/>
      <c r="C532" s="18"/>
      <c r="D532" s="18"/>
      <c r="E532" s="18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</row>
    <row r="533" customFormat="false" ht="12.75" hidden="false" customHeight="true" outlineLevel="0" collapsed="false">
      <c r="A533" s="18"/>
      <c r="B533" s="18"/>
      <c r="C533" s="18"/>
      <c r="D533" s="18"/>
      <c r="E533" s="18"/>
      <c r="F533" s="18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</row>
    <row r="534" customFormat="false" ht="12.75" hidden="false" customHeight="true" outlineLevel="0" collapsed="false">
      <c r="A534" s="18"/>
      <c r="B534" s="18"/>
      <c r="C534" s="18"/>
      <c r="D534" s="18"/>
      <c r="E534" s="18"/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</row>
    <row r="535" customFormat="false" ht="12.75" hidden="false" customHeight="true" outlineLevel="0" collapsed="false">
      <c r="A535" s="18"/>
      <c r="B535" s="18"/>
      <c r="C535" s="18"/>
      <c r="D535" s="18"/>
      <c r="E535" s="18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</row>
    <row r="536" customFormat="false" ht="12.75" hidden="false" customHeight="true" outlineLevel="0" collapsed="false">
      <c r="A536" s="18"/>
      <c r="B536" s="18"/>
      <c r="C536" s="18"/>
      <c r="D536" s="18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</row>
    <row r="537" customFormat="false" ht="12.75" hidden="false" customHeight="true" outlineLevel="0" collapsed="false">
      <c r="A537" s="18"/>
      <c r="B537" s="18"/>
      <c r="C537" s="18"/>
      <c r="D537" s="18"/>
      <c r="E537" s="18"/>
      <c r="F537" s="18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</row>
    <row r="538" customFormat="false" ht="12.75" hidden="false" customHeight="true" outlineLevel="0" collapsed="false">
      <c r="A538" s="18"/>
      <c r="B538" s="18"/>
      <c r="C538" s="18"/>
      <c r="D538" s="18"/>
      <c r="E538" s="18"/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</row>
    <row r="539" customFormat="false" ht="12.75" hidden="false" customHeight="true" outlineLevel="0" collapsed="false">
      <c r="A539" s="18"/>
      <c r="B539" s="18"/>
      <c r="C539" s="18"/>
      <c r="D539" s="18"/>
      <c r="E539" s="18"/>
      <c r="F539" s="18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</row>
    <row r="540" customFormat="false" ht="12.75" hidden="false" customHeight="true" outlineLevel="0" collapsed="false">
      <c r="A540" s="18"/>
      <c r="B540" s="18"/>
      <c r="C540" s="18"/>
      <c r="D540" s="18"/>
      <c r="E540" s="18"/>
      <c r="F540" s="18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8"/>
    </row>
    <row r="541" customFormat="false" ht="12.75" hidden="false" customHeight="true" outlineLevel="0" collapsed="false">
      <c r="A541" s="18"/>
      <c r="B541" s="18"/>
      <c r="C541" s="18"/>
      <c r="D541" s="18"/>
      <c r="E541" s="18"/>
      <c r="F541" s="18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</row>
    <row r="542" customFormat="false" ht="12.75" hidden="false" customHeight="true" outlineLevel="0" collapsed="false">
      <c r="A542" s="18"/>
      <c r="B542" s="18"/>
      <c r="C542" s="18"/>
      <c r="D542" s="18"/>
      <c r="E542" s="18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</row>
    <row r="543" customFormat="false" ht="12.75" hidden="false" customHeight="true" outlineLevel="0" collapsed="false">
      <c r="A543" s="18"/>
      <c r="B543" s="18"/>
      <c r="C543" s="18"/>
      <c r="D543" s="18"/>
      <c r="E543" s="18"/>
      <c r="F543" s="18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</row>
    <row r="544" customFormat="false" ht="12.75" hidden="false" customHeight="true" outlineLevel="0" collapsed="false">
      <c r="A544" s="18"/>
      <c r="B544" s="18"/>
      <c r="C544" s="18"/>
      <c r="D544" s="18"/>
      <c r="E544" s="18"/>
      <c r="F544" s="18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</row>
    <row r="545" customFormat="false" ht="12.75" hidden="false" customHeight="true" outlineLevel="0" collapsed="false">
      <c r="A545" s="18"/>
      <c r="B545" s="18"/>
      <c r="C545" s="18"/>
      <c r="D545" s="18"/>
      <c r="E545" s="18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</row>
    <row r="546" customFormat="false" ht="12.75" hidden="false" customHeight="true" outlineLevel="0" collapsed="false">
      <c r="A546" s="18"/>
      <c r="B546" s="18"/>
      <c r="C546" s="18"/>
      <c r="D546" s="18"/>
      <c r="E546" s="18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</row>
    <row r="547" customFormat="false" ht="12.75" hidden="false" customHeight="true" outlineLevel="0" collapsed="false">
      <c r="A547" s="18"/>
      <c r="B547" s="18"/>
      <c r="C547" s="18"/>
      <c r="D547" s="18"/>
      <c r="E547" s="18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</row>
    <row r="548" customFormat="false" ht="12.75" hidden="false" customHeight="true" outlineLevel="0" collapsed="false">
      <c r="A548" s="18"/>
      <c r="B548" s="18"/>
      <c r="C548" s="18"/>
      <c r="D548" s="18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8"/>
    </row>
    <row r="549" customFormat="false" ht="12.75" hidden="false" customHeight="true" outlineLevel="0" collapsed="false">
      <c r="A549" s="18"/>
      <c r="B549" s="18"/>
      <c r="C549" s="18"/>
      <c r="D549" s="18"/>
      <c r="E549" s="18"/>
      <c r="F549" s="18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8"/>
    </row>
    <row r="550" customFormat="false" ht="12.75" hidden="false" customHeight="true" outlineLevel="0" collapsed="false">
      <c r="A550" s="18"/>
      <c r="B550" s="18"/>
      <c r="C550" s="18"/>
      <c r="D550" s="18"/>
      <c r="E550" s="18"/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8"/>
    </row>
    <row r="551" customFormat="false" ht="12.75" hidden="false" customHeight="true" outlineLevel="0" collapsed="false">
      <c r="A551" s="18"/>
      <c r="B551" s="18"/>
      <c r="C551" s="18"/>
      <c r="D551" s="18"/>
      <c r="E551" s="18"/>
      <c r="F551" s="18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8"/>
    </row>
    <row r="552" customFormat="false" ht="12.75" hidden="false" customHeight="true" outlineLevel="0" collapsed="false">
      <c r="A552" s="18"/>
      <c r="B552" s="18"/>
      <c r="C552" s="18"/>
      <c r="D552" s="18"/>
      <c r="E552" s="18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8"/>
    </row>
    <row r="553" customFormat="false" ht="12.75" hidden="false" customHeight="true" outlineLevel="0" collapsed="false">
      <c r="A553" s="18"/>
      <c r="B553" s="18"/>
      <c r="C553" s="18"/>
      <c r="D553" s="18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8"/>
    </row>
    <row r="554" customFormat="false" ht="12.75" hidden="false" customHeight="true" outlineLevel="0" collapsed="false">
      <c r="A554" s="18"/>
      <c r="B554" s="18"/>
      <c r="C554" s="18"/>
      <c r="D554" s="18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8"/>
    </row>
    <row r="555" customFormat="false" ht="12.75" hidden="false" customHeight="true" outlineLevel="0" collapsed="false">
      <c r="A555" s="18"/>
      <c r="B555" s="18"/>
      <c r="C555" s="18"/>
      <c r="D555" s="18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</row>
    <row r="556" customFormat="false" ht="12.75" hidden="false" customHeight="true" outlineLevel="0" collapsed="false">
      <c r="A556" s="18"/>
      <c r="B556" s="18"/>
      <c r="C556" s="18"/>
      <c r="D556" s="18"/>
      <c r="E556" s="18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</row>
    <row r="557" customFormat="false" ht="12.75" hidden="false" customHeight="true" outlineLevel="0" collapsed="false">
      <c r="A557" s="18"/>
      <c r="B557" s="18"/>
      <c r="C557" s="18"/>
      <c r="D557" s="18"/>
      <c r="E557" s="18"/>
      <c r="F557" s="18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8"/>
    </row>
    <row r="558" customFormat="false" ht="12.75" hidden="false" customHeight="true" outlineLevel="0" collapsed="false">
      <c r="A558" s="18"/>
      <c r="B558" s="18"/>
      <c r="C558" s="18"/>
      <c r="D558" s="18"/>
      <c r="E558" s="18"/>
      <c r="F558" s="18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8"/>
    </row>
    <row r="559" customFormat="false" ht="12.75" hidden="false" customHeight="true" outlineLevel="0" collapsed="false">
      <c r="A559" s="18"/>
      <c r="B559" s="18"/>
      <c r="C559" s="18"/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</row>
    <row r="560" customFormat="false" ht="12.75" hidden="false" customHeight="true" outlineLevel="0" collapsed="false">
      <c r="A560" s="18"/>
      <c r="B560" s="18"/>
      <c r="C560" s="18"/>
      <c r="D560" s="18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8"/>
    </row>
    <row r="561" customFormat="false" ht="12.75" hidden="false" customHeight="true" outlineLevel="0" collapsed="false">
      <c r="A561" s="18"/>
      <c r="B561" s="18"/>
      <c r="C561" s="18"/>
      <c r="D561" s="18"/>
      <c r="E561" s="18"/>
      <c r="F561" s="18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8"/>
    </row>
    <row r="562" customFormat="false" ht="12.75" hidden="false" customHeight="true" outlineLevel="0" collapsed="false">
      <c r="A562" s="18"/>
      <c r="B562" s="18"/>
      <c r="C562" s="18"/>
      <c r="D562" s="18"/>
      <c r="E562" s="18"/>
      <c r="F562" s="18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8"/>
    </row>
    <row r="563" customFormat="false" ht="12.75" hidden="false" customHeight="true" outlineLevel="0" collapsed="false">
      <c r="A563" s="18"/>
      <c r="B563" s="18"/>
      <c r="C563" s="18"/>
      <c r="D563" s="18"/>
      <c r="E563" s="18"/>
      <c r="F563" s="18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</row>
    <row r="564" customFormat="false" ht="12.75" hidden="false" customHeight="true" outlineLevel="0" collapsed="false">
      <c r="A564" s="18"/>
      <c r="B564" s="18"/>
      <c r="C564" s="18"/>
      <c r="D564" s="18"/>
      <c r="E564" s="18"/>
      <c r="F564" s="18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</row>
    <row r="565" customFormat="false" ht="12.75" hidden="false" customHeight="true" outlineLevel="0" collapsed="false">
      <c r="A565" s="18"/>
      <c r="B565" s="18"/>
      <c r="C565" s="18"/>
      <c r="D565" s="18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</row>
    <row r="566" customFormat="false" ht="12.75" hidden="false" customHeight="true" outlineLevel="0" collapsed="false">
      <c r="A566" s="18"/>
      <c r="B566" s="18"/>
      <c r="C566" s="18"/>
      <c r="D566" s="18"/>
      <c r="E566" s="18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</row>
    <row r="567" customFormat="false" ht="12.75" hidden="false" customHeight="true" outlineLevel="0" collapsed="false">
      <c r="A567" s="18"/>
      <c r="B567" s="18"/>
      <c r="C567" s="18"/>
      <c r="D567" s="18"/>
      <c r="E567" s="18"/>
      <c r="F567" s="18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</row>
    <row r="568" customFormat="false" ht="12.75" hidden="false" customHeight="true" outlineLevel="0" collapsed="false">
      <c r="A568" s="18"/>
      <c r="B568" s="18"/>
      <c r="C568" s="18"/>
      <c r="D568" s="18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</row>
    <row r="569" customFormat="false" ht="12.75" hidden="false" customHeight="true" outlineLevel="0" collapsed="false">
      <c r="A569" s="18"/>
      <c r="B569" s="18"/>
      <c r="C569" s="18"/>
      <c r="D569" s="18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</row>
    <row r="570" customFormat="false" ht="12.75" hidden="false" customHeight="true" outlineLevel="0" collapsed="false">
      <c r="A570" s="18"/>
      <c r="B570" s="18"/>
      <c r="C570" s="18"/>
      <c r="D570" s="18"/>
      <c r="E570" s="18"/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</row>
    <row r="571" customFormat="false" ht="12.75" hidden="false" customHeight="true" outlineLevel="0" collapsed="false">
      <c r="A571" s="18"/>
      <c r="B571" s="18"/>
      <c r="C571" s="18"/>
      <c r="D571" s="18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</row>
    <row r="572" customFormat="false" ht="12.75" hidden="false" customHeight="true" outlineLevel="0" collapsed="false">
      <c r="A572" s="18"/>
      <c r="B572" s="18"/>
      <c r="C572" s="18"/>
      <c r="D572" s="18"/>
      <c r="E572" s="18"/>
      <c r="F572" s="18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</row>
    <row r="573" customFormat="false" ht="12.75" hidden="false" customHeight="true" outlineLevel="0" collapsed="false">
      <c r="A573" s="18"/>
      <c r="B573" s="18"/>
      <c r="C573" s="18"/>
      <c r="D573" s="18"/>
      <c r="E573" s="18"/>
      <c r="F573" s="18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</row>
    <row r="574" customFormat="false" ht="12.75" hidden="false" customHeight="true" outlineLevel="0" collapsed="false">
      <c r="A574" s="18"/>
      <c r="B574" s="18"/>
      <c r="C574" s="18"/>
      <c r="D574" s="18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</row>
    <row r="575" customFormat="false" ht="12.75" hidden="false" customHeight="true" outlineLevel="0" collapsed="false">
      <c r="A575" s="18"/>
      <c r="B575" s="18"/>
      <c r="C575" s="18"/>
      <c r="D575" s="18"/>
      <c r="E575" s="18"/>
      <c r="F575" s="18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</row>
    <row r="576" customFormat="false" ht="12.75" hidden="false" customHeight="true" outlineLevel="0" collapsed="false">
      <c r="A576" s="18"/>
      <c r="B576" s="18"/>
      <c r="C576" s="18"/>
      <c r="D576" s="18"/>
      <c r="E576" s="18"/>
      <c r="F576" s="18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</row>
    <row r="577" customFormat="false" ht="12.75" hidden="false" customHeight="true" outlineLevel="0" collapsed="false">
      <c r="A577" s="18"/>
      <c r="B577" s="18"/>
      <c r="C577" s="18"/>
      <c r="D577" s="18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</row>
    <row r="578" customFormat="false" ht="12.75" hidden="false" customHeight="true" outlineLevel="0" collapsed="false">
      <c r="A578" s="18"/>
      <c r="B578" s="18"/>
      <c r="C578" s="18"/>
      <c r="D578" s="18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</row>
    <row r="579" customFormat="false" ht="12.75" hidden="false" customHeight="true" outlineLevel="0" collapsed="false">
      <c r="A579" s="18"/>
      <c r="B579" s="18"/>
      <c r="C579" s="18"/>
      <c r="D579" s="18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</row>
    <row r="580" customFormat="false" ht="12.75" hidden="false" customHeight="true" outlineLevel="0" collapsed="false">
      <c r="A580" s="18"/>
      <c r="B580" s="18"/>
      <c r="C580" s="18"/>
      <c r="D580" s="18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</row>
    <row r="581" customFormat="false" ht="12.75" hidden="false" customHeight="true" outlineLevel="0" collapsed="false">
      <c r="A581" s="18"/>
      <c r="B581" s="18"/>
      <c r="C581" s="18"/>
      <c r="D581" s="18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</row>
    <row r="582" customFormat="false" ht="12.75" hidden="false" customHeight="true" outlineLevel="0" collapsed="false">
      <c r="A582" s="18"/>
      <c r="B582" s="18"/>
      <c r="C582" s="18"/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</row>
    <row r="583" customFormat="false" ht="12.75" hidden="false" customHeight="true" outlineLevel="0" collapsed="false">
      <c r="A583" s="18"/>
      <c r="B583" s="18"/>
      <c r="C583" s="18"/>
      <c r="D583" s="18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</row>
    <row r="584" customFormat="false" ht="12.75" hidden="false" customHeight="true" outlineLevel="0" collapsed="false">
      <c r="A584" s="18"/>
      <c r="B584" s="18"/>
      <c r="C584" s="18"/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</row>
    <row r="585" customFormat="false" ht="12.75" hidden="false" customHeight="true" outlineLevel="0" collapsed="false">
      <c r="A585" s="18"/>
      <c r="B585" s="18"/>
      <c r="C585" s="18"/>
      <c r="D585" s="18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</row>
    <row r="586" customFormat="false" ht="12.75" hidden="false" customHeight="true" outlineLevel="0" collapsed="false">
      <c r="A586" s="18"/>
      <c r="B586" s="18"/>
      <c r="C586" s="18"/>
      <c r="D586" s="18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</row>
    <row r="587" customFormat="false" ht="12.75" hidden="false" customHeight="true" outlineLevel="0" collapsed="false">
      <c r="A587" s="18"/>
      <c r="B587" s="18"/>
      <c r="C587" s="18"/>
      <c r="D587" s="18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</row>
    <row r="588" customFormat="false" ht="12.75" hidden="false" customHeight="true" outlineLevel="0" collapsed="false">
      <c r="A588" s="18"/>
      <c r="B588" s="18"/>
      <c r="C588" s="18"/>
      <c r="D588" s="18"/>
      <c r="E588" s="18"/>
      <c r="F588" s="18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</row>
    <row r="589" customFormat="false" ht="12.75" hidden="false" customHeight="true" outlineLevel="0" collapsed="false">
      <c r="A589" s="18"/>
      <c r="B589" s="18"/>
      <c r="C589" s="18"/>
      <c r="D589" s="18"/>
      <c r="E589" s="18"/>
      <c r="F589" s="18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</row>
    <row r="590" customFormat="false" ht="12.75" hidden="false" customHeight="true" outlineLevel="0" collapsed="false">
      <c r="A590" s="18"/>
      <c r="B590" s="18"/>
      <c r="C590" s="18"/>
      <c r="D590" s="18"/>
      <c r="E590" s="18"/>
      <c r="F590" s="18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</row>
    <row r="591" customFormat="false" ht="12.75" hidden="false" customHeight="true" outlineLevel="0" collapsed="false">
      <c r="A591" s="18"/>
      <c r="B591" s="18"/>
      <c r="C591" s="18"/>
      <c r="D591" s="18"/>
      <c r="E591" s="18"/>
      <c r="F591" s="18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</row>
    <row r="592" customFormat="false" ht="12.75" hidden="false" customHeight="true" outlineLevel="0" collapsed="false">
      <c r="A592" s="18"/>
      <c r="B592" s="18"/>
      <c r="C592" s="18"/>
      <c r="D592" s="18"/>
      <c r="E592" s="18"/>
      <c r="F592" s="18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</row>
    <row r="593" customFormat="false" ht="12.75" hidden="false" customHeight="true" outlineLevel="0" collapsed="false">
      <c r="A593" s="18"/>
      <c r="B593" s="18"/>
      <c r="C593" s="18"/>
      <c r="D593" s="18"/>
      <c r="E593" s="18"/>
      <c r="F593" s="18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</row>
    <row r="594" customFormat="false" ht="12.75" hidden="false" customHeight="true" outlineLevel="0" collapsed="false">
      <c r="A594" s="18"/>
      <c r="B594" s="18"/>
      <c r="C594" s="18"/>
      <c r="D594" s="18"/>
      <c r="E594" s="18"/>
      <c r="F594" s="18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</row>
    <row r="595" customFormat="false" ht="12.75" hidden="false" customHeight="true" outlineLevel="0" collapsed="false">
      <c r="A595" s="18"/>
      <c r="B595" s="18"/>
      <c r="C595" s="18"/>
      <c r="D595" s="18"/>
      <c r="E595" s="18"/>
      <c r="F595" s="18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</row>
    <row r="596" customFormat="false" ht="12.75" hidden="false" customHeight="true" outlineLevel="0" collapsed="false">
      <c r="A596" s="18"/>
      <c r="B596" s="18"/>
      <c r="C596" s="18"/>
      <c r="D596" s="18"/>
      <c r="E596" s="18"/>
      <c r="F596" s="18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</row>
    <row r="597" customFormat="false" ht="12.75" hidden="false" customHeight="true" outlineLevel="0" collapsed="false">
      <c r="A597" s="18"/>
      <c r="B597" s="18"/>
      <c r="C597" s="18"/>
      <c r="D597" s="18"/>
      <c r="E597" s="18"/>
      <c r="F597" s="18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</row>
    <row r="598" customFormat="false" ht="12.75" hidden="false" customHeight="true" outlineLevel="0" collapsed="false">
      <c r="A598" s="18"/>
      <c r="B598" s="18"/>
      <c r="C598" s="18"/>
      <c r="D598" s="18"/>
      <c r="E598" s="18"/>
      <c r="F598" s="18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</row>
    <row r="599" customFormat="false" ht="12.75" hidden="false" customHeight="true" outlineLevel="0" collapsed="false">
      <c r="A599" s="18"/>
      <c r="B599" s="18"/>
      <c r="C599" s="18"/>
      <c r="D599" s="18"/>
      <c r="E599" s="18"/>
      <c r="F599" s="18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</row>
    <row r="600" customFormat="false" ht="12.75" hidden="false" customHeight="true" outlineLevel="0" collapsed="false">
      <c r="A600" s="18"/>
      <c r="B600" s="18"/>
      <c r="C600" s="18"/>
      <c r="D600" s="18"/>
      <c r="E600" s="18"/>
      <c r="F600" s="18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</row>
    <row r="601" customFormat="false" ht="12.75" hidden="false" customHeight="true" outlineLevel="0" collapsed="false">
      <c r="A601" s="18"/>
      <c r="B601" s="18"/>
      <c r="C601" s="18"/>
      <c r="D601" s="18"/>
      <c r="E601" s="18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</row>
    <row r="602" customFormat="false" ht="12.75" hidden="false" customHeight="true" outlineLevel="0" collapsed="false">
      <c r="A602" s="18"/>
      <c r="B602" s="18"/>
      <c r="C602" s="18"/>
      <c r="D602" s="18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</row>
    <row r="603" customFormat="false" ht="12.75" hidden="false" customHeight="true" outlineLevel="0" collapsed="false">
      <c r="A603" s="18"/>
      <c r="B603" s="18"/>
      <c r="C603" s="18"/>
      <c r="D603" s="18"/>
      <c r="E603" s="18"/>
      <c r="F603" s="18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</row>
    <row r="604" customFormat="false" ht="12.75" hidden="false" customHeight="true" outlineLevel="0" collapsed="false">
      <c r="A604" s="18"/>
      <c r="B604" s="18"/>
      <c r="C604" s="18"/>
      <c r="D604" s="18"/>
      <c r="E604" s="18"/>
      <c r="F604" s="18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</row>
    <row r="605" customFormat="false" ht="12.75" hidden="false" customHeight="true" outlineLevel="0" collapsed="false">
      <c r="A605" s="18"/>
      <c r="B605" s="18"/>
      <c r="C605" s="18"/>
      <c r="D605" s="18"/>
      <c r="E605" s="18"/>
      <c r="F605" s="18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</row>
    <row r="606" customFormat="false" ht="12.75" hidden="false" customHeight="true" outlineLevel="0" collapsed="false">
      <c r="A606" s="18"/>
      <c r="B606" s="18"/>
      <c r="C606" s="18"/>
      <c r="D606" s="18"/>
      <c r="E606" s="18"/>
      <c r="F606" s="18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</row>
    <row r="607" customFormat="false" ht="12.75" hidden="false" customHeight="true" outlineLevel="0" collapsed="false">
      <c r="A607" s="18"/>
      <c r="B607" s="18"/>
      <c r="C607" s="18"/>
      <c r="D607" s="18"/>
      <c r="E607" s="18"/>
      <c r="F607" s="18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</row>
    <row r="608" customFormat="false" ht="12.75" hidden="false" customHeight="true" outlineLevel="0" collapsed="false">
      <c r="A608" s="18"/>
      <c r="B608" s="18"/>
      <c r="C608" s="18"/>
      <c r="D608" s="18"/>
      <c r="E608" s="18"/>
      <c r="F608" s="18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</row>
    <row r="609" customFormat="false" ht="12.75" hidden="false" customHeight="true" outlineLevel="0" collapsed="false">
      <c r="A609" s="18"/>
      <c r="B609" s="18"/>
      <c r="C609" s="18"/>
      <c r="D609" s="18"/>
      <c r="E609" s="18"/>
      <c r="F609" s="18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</row>
    <row r="610" customFormat="false" ht="12.75" hidden="false" customHeight="true" outlineLevel="0" collapsed="false">
      <c r="A610" s="18"/>
      <c r="B610" s="18"/>
      <c r="C610" s="18"/>
      <c r="D610" s="18"/>
      <c r="E610" s="18"/>
      <c r="F610" s="18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</row>
    <row r="611" customFormat="false" ht="12.75" hidden="false" customHeight="true" outlineLevel="0" collapsed="false">
      <c r="A611" s="18"/>
      <c r="B611" s="18"/>
      <c r="C611" s="18"/>
      <c r="D611" s="18"/>
      <c r="E611" s="18"/>
      <c r="F611" s="18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</row>
    <row r="612" customFormat="false" ht="12.75" hidden="false" customHeight="true" outlineLevel="0" collapsed="false">
      <c r="A612" s="18"/>
      <c r="B612" s="18"/>
      <c r="C612" s="18"/>
      <c r="D612" s="18"/>
      <c r="E612" s="18"/>
      <c r="F612" s="18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</row>
    <row r="613" customFormat="false" ht="12.75" hidden="false" customHeight="true" outlineLevel="0" collapsed="false">
      <c r="A613" s="18"/>
      <c r="B613" s="18"/>
      <c r="C613" s="18"/>
      <c r="D613" s="18"/>
      <c r="E613" s="18"/>
      <c r="F613" s="18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</row>
    <row r="614" customFormat="false" ht="12.75" hidden="false" customHeight="true" outlineLevel="0" collapsed="false">
      <c r="A614" s="18"/>
      <c r="B614" s="18"/>
      <c r="C614" s="18"/>
      <c r="D614" s="18"/>
      <c r="E614" s="18"/>
      <c r="F614" s="18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</row>
    <row r="615" customFormat="false" ht="12.75" hidden="false" customHeight="true" outlineLevel="0" collapsed="false">
      <c r="A615" s="18"/>
      <c r="B615" s="18"/>
      <c r="C615" s="18"/>
      <c r="D615" s="18"/>
      <c r="E615" s="18"/>
      <c r="F615" s="18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</row>
    <row r="616" customFormat="false" ht="12.75" hidden="false" customHeight="true" outlineLevel="0" collapsed="false">
      <c r="A616" s="18"/>
      <c r="B616" s="18"/>
      <c r="C616" s="18"/>
      <c r="D616" s="18"/>
      <c r="E616" s="18"/>
      <c r="F616" s="18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</row>
    <row r="617" customFormat="false" ht="12.75" hidden="false" customHeight="true" outlineLevel="0" collapsed="false">
      <c r="A617" s="18"/>
      <c r="B617" s="18"/>
      <c r="C617" s="18"/>
      <c r="D617" s="18"/>
      <c r="E617" s="18"/>
      <c r="F617" s="18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8"/>
    </row>
    <row r="618" customFormat="false" ht="12.75" hidden="false" customHeight="true" outlineLevel="0" collapsed="false">
      <c r="A618" s="18"/>
      <c r="B618" s="18"/>
      <c r="C618" s="18"/>
      <c r="D618" s="18"/>
      <c r="E618" s="18"/>
      <c r="F618" s="18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</row>
    <row r="619" customFormat="false" ht="12.75" hidden="false" customHeight="true" outlineLevel="0" collapsed="false">
      <c r="A619" s="18"/>
      <c r="B619" s="18"/>
      <c r="C619" s="18"/>
      <c r="D619" s="18"/>
      <c r="E619" s="18"/>
      <c r="F619" s="18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</row>
    <row r="620" customFormat="false" ht="12.75" hidden="false" customHeight="true" outlineLevel="0" collapsed="false">
      <c r="A620" s="18"/>
      <c r="B620" s="18"/>
      <c r="C620" s="18"/>
      <c r="D620" s="18"/>
      <c r="E620" s="18"/>
      <c r="F620" s="18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</row>
    <row r="621" customFormat="false" ht="12.75" hidden="false" customHeight="true" outlineLevel="0" collapsed="false">
      <c r="A621" s="18"/>
      <c r="B621" s="18"/>
      <c r="C621" s="18"/>
      <c r="D621" s="18"/>
      <c r="E621" s="18"/>
      <c r="F621" s="18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</row>
    <row r="622" customFormat="false" ht="12.75" hidden="false" customHeight="true" outlineLevel="0" collapsed="false">
      <c r="A622" s="18"/>
      <c r="B622" s="18"/>
      <c r="C622" s="18"/>
      <c r="D622" s="18"/>
      <c r="E622" s="18"/>
      <c r="F622" s="18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</row>
    <row r="623" customFormat="false" ht="12.75" hidden="false" customHeight="true" outlineLevel="0" collapsed="false">
      <c r="A623" s="18"/>
      <c r="B623" s="18"/>
      <c r="C623" s="18"/>
      <c r="D623" s="18"/>
      <c r="E623" s="18"/>
      <c r="F623" s="18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</row>
    <row r="624" customFormat="false" ht="12.75" hidden="false" customHeight="true" outlineLevel="0" collapsed="false">
      <c r="A624" s="18"/>
      <c r="B624" s="18"/>
      <c r="C624" s="18"/>
      <c r="D624" s="18"/>
      <c r="E624" s="18"/>
      <c r="F624" s="18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</row>
    <row r="625" customFormat="false" ht="12.75" hidden="false" customHeight="true" outlineLevel="0" collapsed="false">
      <c r="A625" s="18"/>
      <c r="B625" s="18"/>
      <c r="C625" s="18"/>
      <c r="D625" s="18"/>
      <c r="E625" s="18"/>
      <c r="F625" s="18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</row>
    <row r="626" customFormat="false" ht="12.75" hidden="false" customHeight="true" outlineLevel="0" collapsed="false">
      <c r="A626" s="18"/>
      <c r="B626" s="18"/>
      <c r="C626" s="18"/>
      <c r="D626" s="18"/>
      <c r="E626" s="18"/>
      <c r="F626" s="18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</row>
    <row r="627" customFormat="false" ht="12.75" hidden="false" customHeight="true" outlineLevel="0" collapsed="false">
      <c r="A627" s="18"/>
      <c r="B627" s="18"/>
      <c r="C627" s="18"/>
      <c r="D627" s="18"/>
      <c r="E627" s="18"/>
      <c r="F627" s="18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</row>
    <row r="628" customFormat="false" ht="12.75" hidden="false" customHeight="true" outlineLevel="0" collapsed="false">
      <c r="A628" s="18"/>
      <c r="B628" s="18"/>
      <c r="C628" s="18"/>
      <c r="D628" s="18"/>
      <c r="E628" s="18"/>
      <c r="F628" s="18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</row>
    <row r="629" customFormat="false" ht="12.75" hidden="false" customHeight="true" outlineLevel="0" collapsed="false">
      <c r="A629" s="18"/>
      <c r="B629" s="18"/>
      <c r="C629" s="18"/>
      <c r="D629" s="18"/>
      <c r="E629" s="18"/>
      <c r="F629" s="18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</row>
    <row r="630" customFormat="false" ht="12.75" hidden="false" customHeight="true" outlineLevel="0" collapsed="false">
      <c r="A630" s="18"/>
      <c r="B630" s="18"/>
      <c r="C630" s="18"/>
      <c r="D630" s="18"/>
      <c r="E630" s="18"/>
      <c r="F630" s="18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</row>
    <row r="631" customFormat="false" ht="12.75" hidden="false" customHeight="true" outlineLevel="0" collapsed="false">
      <c r="A631" s="18"/>
      <c r="B631" s="18"/>
      <c r="C631" s="18"/>
      <c r="D631" s="18"/>
      <c r="E631" s="18"/>
      <c r="F631" s="18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</row>
    <row r="632" customFormat="false" ht="12.75" hidden="false" customHeight="true" outlineLevel="0" collapsed="false">
      <c r="A632" s="18"/>
      <c r="B632" s="18"/>
      <c r="C632" s="18"/>
      <c r="D632" s="18"/>
      <c r="E632" s="18"/>
      <c r="F632" s="18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</row>
    <row r="633" customFormat="false" ht="12.75" hidden="false" customHeight="true" outlineLevel="0" collapsed="false">
      <c r="A633" s="18"/>
      <c r="B633" s="18"/>
      <c r="C633" s="18"/>
      <c r="D633" s="18"/>
      <c r="E633" s="18"/>
      <c r="F633" s="18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</row>
    <row r="634" customFormat="false" ht="12.75" hidden="false" customHeight="true" outlineLevel="0" collapsed="false">
      <c r="A634" s="18"/>
      <c r="B634" s="18"/>
      <c r="C634" s="18"/>
      <c r="D634" s="18"/>
      <c r="E634" s="18"/>
      <c r="F634" s="18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</row>
    <row r="635" customFormat="false" ht="12.75" hidden="false" customHeight="true" outlineLevel="0" collapsed="false">
      <c r="A635" s="18"/>
      <c r="B635" s="18"/>
      <c r="C635" s="18"/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</row>
    <row r="636" customFormat="false" ht="12.75" hidden="false" customHeight="true" outlineLevel="0" collapsed="false">
      <c r="A636" s="18"/>
      <c r="B636" s="18"/>
      <c r="C636" s="18"/>
      <c r="D636" s="18"/>
      <c r="E636" s="18"/>
      <c r="F636" s="18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</row>
    <row r="637" customFormat="false" ht="12.75" hidden="false" customHeight="true" outlineLevel="0" collapsed="false">
      <c r="A637" s="18"/>
      <c r="B637" s="18"/>
      <c r="C637" s="18"/>
      <c r="D637" s="18"/>
      <c r="E637" s="18"/>
      <c r="F637" s="18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</row>
    <row r="638" customFormat="false" ht="12.75" hidden="false" customHeight="true" outlineLevel="0" collapsed="false">
      <c r="A638" s="18"/>
      <c r="B638" s="18"/>
      <c r="C638" s="18"/>
      <c r="D638" s="18"/>
      <c r="E638" s="18"/>
      <c r="F638" s="18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</row>
    <row r="639" customFormat="false" ht="12.75" hidden="false" customHeight="true" outlineLevel="0" collapsed="false">
      <c r="A639" s="18"/>
      <c r="B639" s="18"/>
      <c r="C639" s="18"/>
      <c r="D639" s="18"/>
      <c r="E639" s="18"/>
      <c r="F639" s="18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</row>
    <row r="640" customFormat="false" ht="12.75" hidden="false" customHeight="true" outlineLevel="0" collapsed="false">
      <c r="A640" s="18"/>
      <c r="B640" s="18"/>
      <c r="C640" s="18"/>
      <c r="D640" s="18"/>
      <c r="E640" s="18"/>
      <c r="F640" s="18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</row>
    <row r="641" customFormat="false" ht="12.75" hidden="false" customHeight="true" outlineLevel="0" collapsed="false">
      <c r="A641" s="18"/>
      <c r="B641" s="18"/>
      <c r="C641" s="18"/>
      <c r="D641" s="18"/>
      <c r="E641" s="18"/>
      <c r="F641" s="18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</row>
    <row r="642" customFormat="false" ht="12.75" hidden="false" customHeight="true" outlineLevel="0" collapsed="false">
      <c r="A642" s="18"/>
      <c r="B642" s="18"/>
      <c r="C642" s="18"/>
      <c r="D642" s="18"/>
      <c r="E642" s="18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</row>
    <row r="643" customFormat="false" ht="12.75" hidden="false" customHeight="true" outlineLevel="0" collapsed="false">
      <c r="A643" s="18"/>
      <c r="B643" s="18"/>
      <c r="C643" s="18"/>
      <c r="D643" s="18"/>
      <c r="E643" s="18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</row>
    <row r="644" customFormat="false" ht="12.75" hidden="false" customHeight="true" outlineLevel="0" collapsed="false">
      <c r="A644" s="18"/>
      <c r="B644" s="18"/>
      <c r="C644" s="18"/>
      <c r="D644" s="18"/>
      <c r="E644" s="18"/>
      <c r="F644" s="18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</row>
    <row r="645" customFormat="false" ht="12.75" hidden="false" customHeight="true" outlineLevel="0" collapsed="false">
      <c r="A645" s="18"/>
      <c r="B645" s="18"/>
      <c r="C645" s="18"/>
      <c r="D645" s="18"/>
      <c r="E645" s="18"/>
      <c r="F645" s="18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</row>
    <row r="646" customFormat="false" ht="12.75" hidden="false" customHeight="true" outlineLevel="0" collapsed="false">
      <c r="A646" s="18"/>
      <c r="B646" s="18"/>
      <c r="C646" s="18"/>
      <c r="D646" s="18"/>
      <c r="E646" s="18"/>
      <c r="F646" s="18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</row>
    <row r="647" customFormat="false" ht="12.75" hidden="false" customHeight="true" outlineLevel="0" collapsed="false">
      <c r="A647" s="18"/>
      <c r="B647" s="18"/>
      <c r="C647" s="18"/>
      <c r="D647" s="18"/>
      <c r="E647" s="18"/>
      <c r="F647" s="18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</row>
    <row r="648" customFormat="false" ht="12.75" hidden="false" customHeight="true" outlineLevel="0" collapsed="false">
      <c r="A648" s="18"/>
      <c r="B648" s="18"/>
      <c r="C648" s="18"/>
      <c r="D648" s="18"/>
      <c r="E648" s="18"/>
      <c r="F648" s="18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</row>
    <row r="649" customFormat="false" ht="12.75" hidden="false" customHeight="true" outlineLevel="0" collapsed="false">
      <c r="A649" s="18"/>
      <c r="B649" s="18"/>
      <c r="C649" s="18"/>
      <c r="D649" s="18"/>
      <c r="E649" s="18"/>
      <c r="F649" s="18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</row>
    <row r="650" customFormat="false" ht="12.75" hidden="false" customHeight="true" outlineLevel="0" collapsed="false">
      <c r="A650" s="18"/>
      <c r="B650" s="18"/>
      <c r="C650" s="18"/>
      <c r="D650" s="18"/>
      <c r="E650" s="18"/>
      <c r="F650" s="18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</row>
    <row r="651" customFormat="false" ht="12.75" hidden="false" customHeight="true" outlineLevel="0" collapsed="false">
      <c r="A651" s="18"/>
      <c r="B651" s="18"/>
      <c r="C651" s="18"/>
      <c r="D651" s="18"/>
      <c r="E651" s="18"/>
      <c r="F651" s="18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</row>
    <row r="652" customFormat="false" ht="12.75" hidden="false" customHeight="true" outlineLevel="0" collapsed="false">
      <c r="A652" s="18"/>
      <c r="B652" s="18"/>
      <c r="C652" s="18"/>
      <c r="D652" s="18"/>
      <c r="E652" s="18"/>
      <c r="F652" s="18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</row>
    <row r="653" customFormat="false" ht="12.75" hidden="false" customHeight="true" outlineLevel="0" collapsed="false">
      <c r="A653" s="18"/>
      <c r="B653" s="18"/>
      <c r="C653" s="18"/>
      <c r="D653" s="18"/>
      <c r="E653" s="18"/>
      <c r="F653" s="18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</row>
    <row r="654" customFormat="false" ht="12.75" hidden="false" customHeight="true" outlineLevel="0" collapsed="false">
      <c r="A654" s="18"/>
      <c r="B654" s="18"/>
      <c r="C654" s="18"/>
      <c r="D654" s="18"/>
      <c r="E654" s="18"/>
      <c r="F654" s="18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</row>
    <row r="655" customFormat="false" ht="12.75" hidden="false" customHeight="true" outlineLevel="0" collapsed="false">
      <c r="A655" s="18"/>
      <c r="B655" s="18"/>
      <c r="C655" s="18"/>
      <c r="D655" s="18"/>
      <c r="E655" s="18"/>
      <c r="F655" s="18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</row>
    <row r="656" customFormat="false" ht="12.75" hidden="false" customHeight="true" outlineLevel="0" collapsed="false">
      <c r="A656" s="18"/>
      <c r="B656" s="18"/>
      <c r="C656" s="18"/>
      <c r="D656" s="18"/>
      <c r="E656" s="18"/>
      <c r="F656" s="18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</row>
    <row r="657" customFormat="false" ht="12.75" hidden="false" customHeight="true" outlineLevel="0" collapsed="false">
      <c r="A657" s="18"/>
      <c r="B657" s="18"/>
      <c r="C657" s="18"/>
      <c r="D657" s="18"/>
      <c r="E657" s="18"/>
      <c r="F657" s="18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</row>
    <row r="658" customFormat="false" ht="12.75" hidden="false" customHeight="true" outlineLevel="0" collapsed="false">
      <c r="A658" s="18"/>
      <c r="B658" s="18"/>
      <c r="C658" s="18"/>
      <c r="D658" s="18"/>
      <c r="E658" s="18"/>
      <c r="F658" s="18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</row>
    <row r="659" customFormat="false" ht="12.75" hidden="false" customHeight="true" outlineLevel="0" collapsed="false">
      <c r="A659" s="18"/>
      <c r="B659" s="18"/>
      <c r="C659" s="18"/>
      <c r="D659" s="18"/>
      <c r="E659" s="18"/>
      <c r="F659" s="18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</row>
    <row r="660" customFormat="false" ht="12.75" hidden="false" customHeight="true" outlineLevel="0" collapsed="false">
      <c r="A660" s="18"/>
      <c r="B660" s="18"/>
      <c r="C660" s="18"/>
      <c r="D660" s="18"/>
      <c r="E660" s="18"/>
      <c r="F660" s="18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</row>
    <row r="661" customFormat="false" ht="12.75" hidden="false" customHeight="true" outlineLevel="0" collapsed="false">
      <c r="A661" s="18"/>
      <c r="B661" s="18"/>
      <c r="C661" s="18"/>
      <c r="D661" s="18"/>
      <c r="E661" s="18"/>
      <c r="F661" s="18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</row>
    <row r="662" customFormat="false" ht="12.75" hidden="false" customHeight="true" outlineLevel="0" collapsed="false">
      <c r="A662" s="18"/>
      <c r="B662" s="18"/>
      <c r="C662" s="18"/>
      <c r="D662" s="18"/>
      <c r="E662" s="18"/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</row>
    <row r="663" customFormat="false" ht="12.75" hidden="false" customHeight="true" outlineLevel="0" collapsed="false">
      <c r="A663" s="18"/>
      <c r="B663" s="18"/>
      <c r="C663" s="18"/>
      <c r="D663" s="18"/>
      <c r="E663" s="18"/>
      <c r="F663" s="18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</row>
    <row r="664" customFormat="false" ht="12.75" hidden="false" customHeight="true" outlineLevel="0" collapsed="false">
      <c r="A664" s="18"/>
      <c r="B664" s="18"/>
      <c r="C664" s="18"/>
      <c r="D664" s="18"/>
      <c r="E664" s="18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</row>
    <row r="665" customFormat="false" ht="12.75" hidden="false" customHeight="true" outlineLevel="0" collapsed="false">
      <c r="A665" s="18"/>
      <c r="B665" s="18"/>
      <c r="C665" s="18"/>
      <c r="D665" s="18"/>
      <c r="E665" s="18"/>
      <c r="F665" s="18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</row>
    <row r="666" customFormat="false" ht="12.75" hidden="false" customHeight="true" outlineLevel="0" collapsed="false">
      <c r="A666" s="18"/>
      <c r="B666" s="18"/>
      <c r="C666" s="18"/>
      <c r="D666" s="18"/>
      <c r="E666" s="18"/>
      <c r="F666" s="18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</row>
    <row r="667" customFormat="false" ht="12.75" hidden="false" customHeight="true" outlineLevel="0" collapsed="false">
      <c r="A667" s="18"/>
      <c r="B667" s="18"/>
      <c r="C667" s="18"/>
      <c r="D667" s="18"/>
      <c r="E667" s="18"/>
      <c r="F667" s="18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</row>
    <row r="668" customFormat="false" ht="12.75" hidden="false" customHeight="true" outlineLevel="0" collapsed="false">
      <c r="A668" s="18"/>
      <c r="B668" s="18"/>
      <c r="C668" s="18"/>
      <c r="D668" s="18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</row>
    <row r="669" customFormat="false" ht="12.75" hidden="false" customHeight="true" outlineLevel="0" collapsed="false">
      <c r="A669" s="18"/>
      <c r="B669" s="18"/>
      <c r="C669" s="18"/>
      <c r="D669" s="18"/>
      <c r="E669" s="18"/>
      <c r="F669" s="18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</row>
    <row r="670" customFormat="false" ht="12.75" hidden="false" customHeight="true" outlineLevel="0" collapsed="false">
      <c r="A670" s="18"/>
      <c r="B670" s="18"/>
      <c r="C670" s="18"/>
      <c r="D670" s="18"/>
      <c r="E670" s="18"/>
      <c r="F670" s="18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</row>
    <row r="671" customFormat="false" ht="12.75" hidden="false" customHeight="true" outlineLevel="0" collapsed="false">
      <c r="A671" s="18"/>
      <c r="B671" s="18"/>
      <c r="C671" s="18"/>
      <c r="D671" s="18"/>
      <c r="E671" s="18"/>
      <c r="F671" s="18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</row>
    <row r="672" customFormat="false" ht="12.75" hidden="false" customHeight="true" outlineLevel="0" collapsed="false">
      <c r="A672" s="18"/>
      <c r="B672" s="18"/>
      <c r="C672" s="18"/>
      <c r="D672" s="18"/>
      <c r="E672" s="18"/>
      <c r="F672" s="18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8"/>
    </row>
    <row r="673" customFormat="false" ht="12.75" hidden="false" customHeight="true" outlineLevel="0" collapsed="false">
      <c r="A673" s="18"/>
      <c r="B673" s="18"/>
      <c r="C673" s="18"/>
      <c r="D673" s="18"/>
      <c r="E673" s="18"/>
      <c r="F673" s="18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</row>
    <row r="674" customFormat="false" ht="12.75" hidden="false" customHeight="true" outlineLevel="0" collapsed="false">
      <c r="A674" s="18"/>
      <c r="B674" s="18"/>
      <c r="C674" s="18"/>
      <c r="D674" s="18"/>
      <c r="E674" s="18"/>
      <c r="F674" s="18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</row>
    <row r="675" customFormat="false" ht="12.75" hidden="false" customHeight="true" outlineLevel="0" collapsed="false">
      <c r="A675" s="18"/>
      <c r="B675" s="18"/>
      <c r="C675" s="18"/>
      <c r="D675" s="18"/>
      <c r="E675" s="18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</row>
    <row r="676" customFormat="false" ht="12.75" hidden="false" customHeight="true" outlineLevel="0" collapsed="false">
      <c r="A676" s="18"/>
      <c r="B676" s="18"/>
      <c r="C676" s="18"/>
      <c r="D676" s="18"/>
      <c r="E676" s="18"/>
      <c r="F676" s="18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</row>
    <row r="677" customFormat="false" ht="12.75" hidden="false" customHeight="true" outlineLevel="0" collapsed="false">
      <c r="A677" s="18"/>
      <c r="B677" s="18"/>
      <c r="C677" s="18"/>
      <c r="D677" s="18"/>
      <c r="E677" s="18"/>
      <c r="F677" s="18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</row>
    <row r="678" customFormat="false" ht="12.75" hidden="false" customHeight="true" outlineLevel="0" collapsed="false">
      <c r="A678" s="18"/>
      <c r="B678" s="18"/>
      <c r="C678" s="18"/>
      <c r="D678" s="18"/>
      <c r="E678" s="18"/>
      <c r="F678" s="18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</row>
    <row r="679" customFormat="false" ht="12.75" hidden="false" customHeight="true" outlineLevel="0" collapsed="false">
      <c r="A679" s="18"/>
      <c r="B679" s="18"/>
      <c r="C679" s="18"/>
      <c r="D679" s="18"/>
      <c r="E679" s="18"/>
      <c r="F679" s="18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</row>
    <row r="680" customFormat="false" ht="12.75" hidden="false" customHeight="true" outlineLevel="0" collapsed="false">
      <c r="A680" s="18"/>
      <c r="B680" s="18"/>
      <c r="C680" s="18"/>
      <c r="D680" s="18"/>
      <c r="E680" s="18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</row>
    <row r="681" customFormat="false" ht="12.75" hidden="false" customHeight="true" outlineLevel="0" collapsed="false">
      <c r="A681" s="18"/>
      <c r="B681" s="18"/>
      <c r="C681" s="18"/>
      <c r="D681" s="18"/>
      <c r="E681" s="18"/>
      <c r="F681" s="18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</row>
    <row r="682" customFormat="false" ht="12.75" hidden="false" customHeight="true" outlineLevel="0" collapsed="false">
      <c r="A682" s="18"/>
      <c r="B682" s="18"/>
      <c r="C682" s="18"/>
      <c r="D682" s="18"/>
      <c r="E682" s="18"/>
      <c r="F682" s="18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</row>
    <row r="683" customFormat="false" ht="12.75" hidden="false" customHeight="true" outlineLevel="0" collapsed="false">
      <c r="A683" s="18"/>
      <c r="B683" s="18"/>
      <c r="C683" s="18"/>
      <c r="D683" s="18"/>
      <c r="E683" s="18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</row>
    <row r="684" customFormat="false" ht="12.75" hidden="false" customHeight="true" outlineLevel="0" collapsed="false">
      <c r="A684" s="18"/>
      <c r="B684" s="18"/>
      <c r="C684" s="18"/>
      <c r="D684" s="18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</row>
    <row r="685" customFormat="false" ht="12.75" hidden="false" customHeight="true" outlineLevel="0" collapsed="false">
      <c r="A685" s="18"/>
      <c r="B685" s="18"/>
      <c r="C685" s="18"/>
      <c r="D685" s="18"/>
      <c r="E685" s="18"/>
      <c r="F685" s="18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</row>
    <row r="686" customFormat="false" ht="12.75" hidden="false" customHeight="true" outlineLevel="0" collapsed="false">
      <c r="A686" s="18"/>
      <c r="B686" s="18"/>
      <c r="C686" s="18"/>
      <c r="D686" s="18"/>
      <c r="E686" s="18"/>
      <c r="F686" s="18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</row>
    <row r="687" customFormat="false" ht="12.75" hidden="false" customHeight="true" outlineLevel="0" collapsed="false">
      <c r="A687" s="18"/>
      <c r="B687" s="18"/>
      <c r="C687" s="18"/>
      <c r="D687" s="18"/>
      <c r="E687" s="18"/>
      <c r="F687" s="18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</row>
    <row r="688" customFormat="false" ht="12.75" hidden="false" customHeight="true" outlineLevel="0" collapsed="false">
      <c r="A688" s="18"/>
      <c r="B688" s="18"/>
      <c r="C688" s="18"/>
      <c r="D688" s="18"/>
      <c r="E688" s="18"/>
      <c r="F688" s="18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</row>
    <row r="689" customFormat="false" ht="12.75" hidden="false" customHeight="true" outlineLevel="0" collapsed="false">
      <c r="A689" s="18"/>
      <c r="B689" s="18"/>
      <c r="C689" s="18"/>
      <c r="D689" s="18"/>
      <c r="E689" s="18"/>
      <c r="F689" s="18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</row>
    <row r="690" customFormat="false" ht="12.75" hidden="false" customHeight="true" outlineLevel="0" collapsed="false">
      <c r="A690" s="18"/>
      <c r="B690" s="18"/>
      <c r="C690" s="18"/>
      <c r="D690" s="18"/>
      <c r="E690" s="18"/>
      <c r="F690" s="18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</row>
    <row r="691" customFormat="false" ht="12.75" hidden="false" customHeight="true" outlineLevel="0" collapsed="false">
      <c r="A691" s="18"/>
      <c r="B691" s="18"/>
      <c r="C691" s="18"/>
      <c r="D691" s="18"/>
      <c r="E691" s="18"/>
      <c r="F691" s="18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</row>
    <row r="692" customFormat="false" ht="12.75" hidden="false" customHeight="true" outlineLevel="0" collapsed="false">
      <c r="A692" s="18"/>
      <c r="B692" s="18"/>
      <c r="C692" s="18"/>
      <c r="D692" s="18"/>
      <c r="E692" s="18"/>
      <c r="F692" s="18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</row>
    <row r="693" customFormat="false" ht="12.75" hidden="false" customHeight="true" outlineLevel="0" collapsed="false">
      <c r="A693" s="18"/>
      <c r="B693" s="18"/>
      <c r="C693" s="18"/>
      <c r="D693" s="18"/>
      <c r="E693" s="18"/>
      <c r="F693" s="18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</row>
    <row r="694" customFormat="false" ht="12.75" hidden="false" customHeight="true" outlineLevel="0" collapsed="false">
      <c r="A694" s="18"/>
      <c r="B694" s="18"/>
      <c r="C694" s="18"/>
      <c r="D694" s="18"/>
      <c r="E694" s="18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</row>
    <row r="695" customFormat="false" ht="12.75" hidden="false" customHeight="true" outlineLevel="0" collapsed="false">
      <c r="A695" s="18"/>
      <c r="B695" s="18"/>
      <c r="C695" s="18"/>
      <c r="D695" s="18"/>
      <c r="E695" s="18"/>
      <c r="F695" s="18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</row>
    <row r="696" customFormat="false" ht="12.75" hidden="false" customHeight="true" outlineLevel="0" collapsed="false">
      <c r="A696" s="18"/>
      <c r="B696" s="18"/>
      <c r="C696" s="18"/>
      <c r="D696" s="18"/>
      <c r="E696" s="18"/>
      <c r="F696" s="18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</row>
    <row r="697" customFormat="false" ht="12.75" hidden="false" customHeight="true" outlineLevel="0" collapsed="false">
      <c r="A697" s="18"/>
      <c r="B697" s="18"/>
      <c r="C697" s="18"/>
      <c r="D697" s="18"/>
      <c r="E697" s="18"/>
      <c r="F697" s="18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</row>
    <row r="698" customFormat="false" ht="12.75" hidden="false" customHeight="true" outlineLevel="0" collapsed="false">
      <c r="A698" s="18"/>
      <c r="B698" s="18"/>
      <c r="C698" s="18"/>
      <c r="D698" s="18"/>
      <c r="E698" s="18"/>
      <c r="F698" s="18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</row>
    <row r="699" customFormat="false" ht="12.75" hidden="false" customHeight="true" outlineLevel="0" collapsed="false">
      <c r="A699" s="18"/>
      <c r="B699" s="18"/>
      <c r="C699" s="18"/>
      <c r="D699" s="18"/>
      <c r="E699" s="18"/>
      <c r="F699" s="18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</row>
    <row r="700" customFormat="false" ht="12.75" hidden="false" customHeight="true" outlineLevel="0" collapsed="false">
      <c r="A700" s="18"/>
      <c r="B700" s="18"/>
      <c r="C700" s="18"/>
      <c r="D700" s="18"/>
      <c r="E700" s="18"/>
      <c r="F700" s="18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</row>
    <row r="701" customFormat="false" ht="12.75" hidden="false" customHeight="true" outlineLevel="0" collapsed="false">
      <c r="A701" s="18"/>
      <c r="B701" s="18"/>
      <c r="C701" s="18"/>
      <c r="D701" s="18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</row>
    <row r="702" customFormat="false" ht="12.75" hidden="false" customHeight="true" outlineLevel="0" collapsed="false">
      <c r="A702" s="18"/>
      <c r="B702" s="18"/>
      <c r="C702" s="18"/>
      <c r="D702" s="18"/>
      <c r="E702" s="18"/>
      <c r="F702" s="18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</row>
    <row r="703" customFormat="false" ht="12.75" hidden="false" customHeight="true" outlineLevel="0" collapsed="false">
      <c r="A703" s="18"/>
      <c r="B703" s="18"/>
      <c r="C703" s="18"/>
      <c r="D703" s="18"/>
      <c r="E703" s="18"/>
      <c r="F703" s="18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</row>
    <row r="704" customFormat="false" ht="12.75" hidden="false" customHeight="true" outlineLevel="0" collapsed="false">
      <c r="A704" s="18"/>
      <c r="B704" s="18"/>
      <c r="C704" s="18"/>
      <c r="D704" s="18"/>
      <c r="E704" s="18"/>
      <c r="F704" s="18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</row>
    <row r="705" customFormat="false" ht="12.75" hidden="false" customHeight="true" outlineLevel="0" collapsed="false">
      <c r="A705" s="18"/>
      <c r="B705" s="18"/>
      <c r="C705" s="18"/>
      <c r="D705" s="18"/>
      <c r="E705" s="18"/>
      <c r="F705" s="18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</row>
    <row r="706" customFormat="false" ht="12.75" hidden="false" customHeight="true" outlineLevel="0" collapsed="false">
      <c r="A706" s="18"/>
      <c r="B706" s="18"/>
      <c r="C706" s="18"/>
      <c r="D706" s="18"/>
      <c r="E706" s="18"/>
      <c r="F706" s="18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</row>
    <row r="707" customFormat="false" ht="12.75" hidden="false" customHeight="true" outlineLevel="0" collapsed="false">
      <c r="A707" s="18"/>
      <c r="B707" s="18"/>
      <c r="C707" s="18"/>
      <c r="D707" s="18"/>
      <c r="E707" s="18"/>
      <c r="F707" s="18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</row>
    <row r="708" customFormat="false" ht="12.75" hidden="false" customHeight="true" outlineLevel="0" collapsed="false">
      <c r="A708" s="18"/>
      <c r="B708" s="18"/>
      <c r="C708" s="18"/>
      <c r="D708" s="18"/>
      <c r="E708" s="18"/>
      <c r="F708" s="18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</row>
    <row r="709" customFormat="false" ht="12.75" hidden="false" customHeight="true" outlineLevel="0" collapsed="false">
      <c r="A709" s="18"/>
      <c r="B709" s="18"/>
      <c r="C709" s="18"/>
      <c r="D709" s="18"/>
      <c r="E709" s="18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</row>
    <row r="710" customFormat="false" ht="12.75" hidden="false" customHeight="true" outlineLevel="0" collapsed="false">
      <c r="A710" s="18"/>
      <c r="B710" s="18"/>
      <c r="C710" s="18"/>
      <c r="D710" s="18"/>
      <c r="E710" s="18"/>
      <c r="F710" s="18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</row>
    <row r="711" customFormat="false" ht="12.75" hidden="false" customHeight="true" outlineLevel="0" collapsed="false">
      <c r="A711" s="18"/>
      <c r="B711" s="18"/>
      <c r="C711" s="18"/>
      <c r="D711" s="18"/>
      <c r="E711" s="18"/>
      <c r="F711" s="18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</row>
    <row r="712" customFormat="false" ht="12.75" hidden="false" customHeight="true" outlineLevel="0" collapsed="false">
      <c r="A712" s="18"/>
      <c r="B712" s="18"/>
      <c r="C712" s="18"/>
      <c r="D712" s="18"/>
      <c r="E712" s="18"/>
      <c r="F712" s="18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</row>
    <row r="713" customFormat="false" ht="12.75" hidden="false" customHeight="true" outlineLevel="0" collapsed="false">
      <c r="A713" s="18"/>
      <c r="B713" s="18"/>
      <c r="C713" s="18"/>
      <c r="D713" s="18"/>
      <c r="E713" s="18"/>
      <c r="F713" s="18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</row>
    <row r="714" customFormat="false" ht="12.75" hidden="false" customHeight="true" outlineLevel="0" collapsed="false">
      <c r="A714" s="18"/>
      <c r="B714" s="18"/>
      <c r="C714" s="18"/>
      <c r="D714" s="18"/>
      <c r="E714" s="18"/>
      <c r="F714" s="18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</row>
    <row r="715" customFormat="false" ht="12.75" hidden="false" customHeight="true" outlineLevel="0" collapsed="false">
      <c r="A715" s="18"/>
      <c r="B715" s="18"/>
      <c r="C715" s="18"/>
      <c r="D715" s="18"/>
      <c r="E715" s="18"/>
      <c r="F715" s="18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</row>
    <row r="716" customFormat="false" ht="12.75" hidden="false" customHeight="true" outlineLevel="0" collapsed="false">
      <c r="A716" s="18"/>
      <c r="B716" s="18"/>
      <c r="C716" s="18"/>
      <c r="D716" s="18"/>
      <c r="E716" s="18"/>
      <c r="F716" s="18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</row>
    <row r="717" customFormat="false" ht="12.75" hidden="false" customHeight="true" outlineLevel="0" collapsed="false">
      <c r="A717" s="18"/>
      <c r="B717" s="18"/>
      <c r="C717" s="18"/>
      <c r="D717" s="18"/>
      <c r="E717" s="18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</row>
    <row r="718" customFormat="false" ht="12.75" hidden="false" customHeight="true" outlineLevel="0" collapsed="false">
      <c r="A718" s="18"/>
      <c r="B718" s="18"/>
      <c r="C718" s="18"/>
      <c r="D718" s="18"/>
      <c r="E718" s="18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</row>
    <row r="719" customFormat="false" ht="12.75" hidden="false" customHeight="true" outlineLevel="0" collapsed="false">
      <c r="A719" s="18"/>
      <c r="B719" s="18"/>
      <c r="C719" s="18"/>
      <c r="D719" s="18"/>
      <c r="E719" s="18"/>
      <c r="F719" s="18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</row>
    <row r="720" customFormat="false" ht="12.75" hidden="false" customHeight="true" outlineLevel="0" collapsed="false">
      <c r="A720" s="18"/>
      <c r="B720" s="18"/>
      <c r="C720" s="18"/>
      <c r="D720" s="18"/>
      <c r="E720" s="18"/>
      <c r="F720" s="18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</row>
    <row r="721" customFormat="false" ht="12.75" hidden="false" customHeight="true" outlineLevel="0" collapsed="false">
      <c r="A721" s="18"/>
      <c r="B721" s="18"/>
      <c r="C721" s="18"/>
      <c r="D721" s="18"/>
      <c r="E721" s="18"/>
      <c r="F721" s="18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</row>
    <row r="722" customFormat="false" ht="12.75" hidden="false" customHeight="true" outlineLevel="0" collapsed="false">
      <c r="A722" s="18"/>
      <c r="B722" s="18"/>
      <c r="C722" s="18"/>
      <c r="D722" s="18"/>
      <c r="E722" s="18"/>
      <c r="F722" s="18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</row>
    <row r="723" customFormat="false" ht="12.75" hidden="false" customHeight="true" outlineLevel="0" collapsed="false">
      <c r="A723" s="18"/>
      <c r="B723" s="18"/>
      <c r="C723" s="18"/>
      <c r="D723" s="18"/>
      <c r="E723" s="18"/>
      <c r="F723" s="18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</row>
    <row r="724" customFormat="false" ht="12.75" hidden="false" customHeight="true" outlineLevel="0" collapsed="false">
      <c r="A724" s="18"/>
      <c r="B724" s="18"/>
      <c r="C724" s="18"/>
      <c r="D724" s="18"/>
      <c r="E724" s="18"/>
      <c r="F724" s="18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</row>
    <row r="725" customFormat="false" ht="12.75" hidden="false" customHeight="true" outlineLevel="0" collapsed="false">
      <c r="A725" s="18"/>
      <c r="B725" s="18"/>
      <c r="C725" s="18"/>
      <c r="D725" s="18"/>
      <c r="E725" s="18"/>
      <c r="F725" s="18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</row>
    <row r="726" customFormat="false" ht="12.75" hidden="false" customHeight="true" outlineLevel="0" collapsed="false">
      <c r="A726" s="18"/>
      <c r="B726" s="18"/>
      <c r="C726" s="18"/>
      <c r="D726" s="18"/>
      <c r="E726" s="18"/>
      <c r="F726" s="18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</row>
    <row r="727" customFormat="false" ht="12.75" hidden="false" customHeight="true" outlineLevel="0" collapsed="false">
      <c r="A727" s="18"/>
      <c r="B727" s="18"/>
      <c r="C727" s="18"/>
      <c r="D727" s="18"/>
      <c r="E727" s="18"/>
      <c r="F727" s="18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8"/>
    </row>
    <row r="728" customFormat="false" ht="12.75" hidden="false" customHeight="true" outlineLevel="0" collapsed="false">
      <c r="A728" s="18"/>
      <c r="B728" s="18"/>
      <c r="C728" s="18"/>
      <c r="D728" s="18"/>
      <c r="E728" s="18"/>
      <c r="F728" s="18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8"/>
    </row>
    <row r="729" customFormat="false" ht="12.75" hidden="false" customHeight="true" outlineLevel="0" collapsed="false">
      <c r="A729" s="18"/>
      <c r="B729" s="18"/>
      <c r="C729" s="18"/>
      <c r="D729" s="18"/>
      <c r="E729" s="18"/>
      <c r="F729" s="18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</row>
    <row r="730" customFormat="false" ht="12.75" hidden="false" customHeight="true" outlineLevel="0" collapsed="false">
      <c r="A730" s="18"/>
      <c r="B730" s="18"/>
      <c r="C730" s="18"/>
      <c r="D730" s="18"/>
      <c r="E730" s="18"/>
      <c r="F730" s="18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</row>
    <row r="731" customFormat="false" ht="12.75" hidden="false" customHeight="true" outlineLevel="0" collapsed="false">
      <c r="A731" s="18"/>
      <c r="B731" s="18"/>
      <c r="C731" s="18"/>
      <c r="D731" s="18"/>
      <c r="E731" s="18"/>
      <c r="F731" s="18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8"/>
    </row>
    <row r="732" customFormat="false" ht="12.75" hidden="false" customHeight="true" outlineLevel="0" collapsed="false">
      <c r="A732" s="18"/>
      <c r="B732" s="18"/>
      <c r="C732" s="18"/>
      <c r="D732" s="18"/>
      <c r="E732" s="18"/>
      <c r="F732" s="18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8"/>
    </row>
    <row r="733" customFormat="false" ht="12.75" hidden="false" customHeight="true" outlineLevel="0" collapsed="false">
      <c r="A733" s="18"/>
      <c r="B733" s="18"/>
      <c r="C733" s="18"/>
      <c r="D733" s="18"/>
      <c r="E733" s="18"/>
      <c r="F733" s="18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8"/>
    </row>
    <row r="734" customFormat="false" ht="12.75" hidden="false" customHeight="true" outlineLevel="0" collapsed="false">
      <c r="A734" s="18"/>
      <c r="B734" s="18"/>
      <c r="C734" s="18"/>
      <c r="D734" s="18"/>
      <c r="E734" s="18"/>
      <c r="F734" s="18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</row>
    <row r="735" customFormat="false" ht="12.75" hidden="false" customHeight="true" outlineLevel="0" collapsed="false">
      <c r="A735" s="18"/>
      <c r="B735" s="18"/>
      <c r="C735" s="18"/>
      <c r="D735" s="18"/>
      <c r="E735" s="18"/>
      <c r="F735" s="18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</row>
    <row r="736" customFormat="false" ht="12.75" hidden="false" customHeight="true" outlineLevel="0" collapsed="false">
      <c r="A736" s="18"/>
      <c r="B736" s="18"/>
      <c r="C736" s="18"/>
      <c r="D736" s="18"/>
      <c r="E736" s="18"/>
      <c r="F736" s="18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8"/>
    </row>
    <row r="737" customFormat="false" ht="12.75" hidden="false" customHeight="true" outlineLevel="0" collapsed="false">
      <c r="A737" s="18"/>
      <c r="B737" s="18"/>
      <c r="C737" s="18"/>
      <c r="D737" s="18"/>
      <c r="E737" s="18"/>
      <c r="F737" s="18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8"/>
    </row>
    <row r="738" customFormat="false" ht="12.75" hidden="false" customHeight="true" outlineLevel="0" collapsed="false">
      <c r="A738" s="18"/>
      <c r="B738" s="18"/>
      <c r="C738" s="18"/>
      <c r="D738" s="18"/>
      <c r="E738" s="18"/>
      <c r="F738" s="18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8"/>
    </row>
    <row r="739" customFormat="false" ht="12.75" hidden="false" customHeight="true" outlineLevel="0" collapsed="false">
      <c r="A739" s="18"/>
      <c r="B739" s="18"/>
      <c r="C739" s="18"/>
      <c r="D739" s="18"/>
      <c r="E739" s="18"/>
      <c r="F739" s="18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8"/>
    </row>
    <row r="740" customFormat="false" ht="12.75" hidden="false" customHeight="true" outlineLevel="0" collapsed="false">
      <c r="A740" s="18"/>
      <c r="B740" s="18"/>
      <c r="C740" s="18"/>
      <c r="D740" s="18"/>
      <c r="E740" s="18"/>
      <c r="F740" s="18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8"/>
    </row>
    <row r="741" customFormat="false" ht="12.75" hidden="false" customHeight="true" outlineLevel="0" collapsed="false">
      <c r="A741" s="18"/>
      <c r="B741" s="18"/>
      <c r="C741" s="18"/>
      <c r="D741" s="18"/>
      <c r="E741" s="18"/>
      <c r="F741" s="18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8"/>
    </row>
    <row r="742" customFormat="false" ht="12.75" hidden="false" customHeight="true" outlineLevel="0" collapsed="false">
      <c r="A742" s="18"/>
      <c r="B742" s="18"/>
      <c r="C742" s="18"/>
      <c r="D742" s="18"/>
      <c r="E742" s="18"/>
      <c r="F742" s="18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8"/>
    </row>
    <row r="743" customFormat="false" ht="12.75" hidden="false" customHeight="true" outlineLevel="0" collapsed="false">
      <c r="A743" s="18"/>
      <c r="B743" s="18"/>
      <c r="C743" s="18"/>
      <c r="D743" s="18"/>
      <c r="E743" s="18"/>
      <c r="F743" s="18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8"/>
    </row>
    <row r="744" customFormat="false" ht="12.75" hidden="false" customHeight="true" outlineLevel="0" collapsed="false">
      <c r="A744" s="18"/>
      <c r="B744" s="18"/>
      <c r="C744" s="18"/>
      <c r="D744" s="18"/>
      <c r="E744" s="18"/>
      <c r="F744" s="18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8"/>
    </row>
    <row r="745" customFormat="false" ht="12.75" hidden="false" customHeight="true" outlineLevel="0" collapsed="false">
      <c r="A745" s="18"/>
      <c r="B745" s="18"/>
      <c r="C745" s="18"/>
      <c r="D745" s="18"/>
      <c r="E745" s="18"/>
      <c r="F745" s="18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</row>
    <row r="746" customFormat="false" ht="12.75" hidden="false" customHeight="true" outlineLevel="0" collapsed="false">
      <c r="A746" s="18"/>
      <c r="B746" s="18"/>
      <c r="C746" s="18"/>
      <c r="D746" s="18"/>
      <c r="E746" s="18"/>
      <c r="F746" s="18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</row>
    <row r="747" customFormat="false" ht="12.75" hidden="false" customHeight="true" outlineLevel="0" collapsed="false">
      <c r="A747" s="18"/>
      <c r="B747" s="18"/>
      <c r="C747" s="18"/>
      <c r="D747" s="18"/>
      <c r="E747" s="18"/>
      <c r="F747" s="18"/>
      <c r="G747" s="18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8"/>
    </row>
    <row r="748" customFormat="false" ht="12.75" hidden="false" customHeight="true" outlineLevel="0" collapsed="false">
      <c r="A748" s="18"/>
      <c r="B748" s="18"/>
      <c r="C748" s="18"/>
      <c r="D748" s="18"/>
      <c r="E748" s="18"/>
      <c r="F748" s="18"/>
      <c r="G748" s="18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8"/>
    </row>
    <row r="749" customFormat="false" ht="12.75" hidden="false" customHeight="true" outlineLevel="0" collapsed="false">
      <c r="A749" s="18"/>
      <c r="B749" s="18"/>
      <c r="C749" s="18"/>
      <c r="D749" s="18"/>
      <c r="E749" s="18"/>
      <c r="F749" s="18"/>
      <c r="G749" s="18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  <c r="Z749" s="18"/>
    </row>
    <row r="750" customFormat="false" ht="12.75" hidden="false" customHeight="true" outlineLevel="0" collapsed="false">
      <c r="A750" s="18"/>
      <c r="B750" s="18"/>
      <c r="C750" s="18"/>
      <c r="D750" s="18"/>
      <c r="E750" s="18"/>
      <c r="F750" s="18"/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8"/>
    </row>
    <row r="751" customFormat="false" ht="12.75" hidden="false" customHeight="true" outlineLevel="0" collapsed="false">
      <c r="A751" s="18"/>
      <c r="B751" s="18"/>
      <c r="C751" s="18"/>
      <c r="D751" s="18"/>
      <c r="E751" s="18"/>
      <c r="F751" s="18"/>
      <c r="G751" s="18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8"/>
    </row>
    <row r="752" customFormat="false" ht="12.75" hidden="false" customHeight="true" outlineLevel="0" collapsed="false">
      <c r="A752" s="18"/>
      <c r="B752" s="18"/>
      <c r="C752" s="18"/>
      <c r="D752" s="18"/>
      <c r="E752" s="18"/>
      <c r="F752" s="18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8"/>
    </row>
    <row r="753" customFormat="false" ht="12.75" hidden="false" customHeight="true" outlineLevel="0" collapsed="false">
      <c r="A753" s="18"/>
      <c r="B753" s="18"/>
      <c r="C753" s="18"/>
      <c r="D753" s="18"/>
      <c r="E753" s="18"/>
      <c r="F753" s="18"/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8"/>
    </row>
    <row r="754" customFormat="false" ht="12.75" hidden="false" customHeight="true" outlineLevel="0" collapsed="false">
      <c r="A754" s="18"/>
      <c r="B754" s="18"/>
      <c r="C754" s="18"/>
      <c r="D754" s="18"/>
      <c r="E754" s="18"/>
      <c r="F754" s="18"/>
      <c r="G754" s="18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8"/>
    </row>
    <row r="755" customFormat="false" ht="12.75" hidden="false" customHeight="true" outlineLevel="0" collapsed="false">
      <c r="A755" s="18"/>
      <c r="B755" s="18"/>
      <c r="C755" s="18"/>
      <c r="D755" s="18"/>
      <c r="E755" s="18"/>
      <c r="F755" s="18"/>
      <c r="G755" s="18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8"/>
    </row>
    <row r="756" customFormat="false" ht="12.75" hidden="false" customHeight="true" outlineLevel="0" collapsed="false">
      <c r="A756" s="18"/>
      <c r="B756" s="18"/>
      <c r="C756" s="18"/>
      <c r="D756" s="18"/>
      <c r="E756" s="18"/>
      <c r="F756" s="18"/>
      <c r="G756" s="18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8"/>
    </row>
    <row r="757" customFormat="false" ht="12.75" hidden="false" customHeight="true" outlineLevel="0" collapsed="false">
      <c r="A757" s="18"/>
      <c r="B757" s="18"/>
      <c r="C757" s="18"/>
      <c r="D757" s="18"/>
      <c r="E757" s="18"/>
      <c r="F757" s="18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18"/>
    </row>
    <row r="758" customFormat="false" ht="12.75" hidden="false" customHeight="true" outlineLevel="0" collapsed="false">
      <c r="A758" s="18"/>
      <c r="B758" s="18"/>
      <c r="C758" s="18"/>
      <c r="D758" s="18"/>
      <c r="E758" s="18"/>
      <c r="F758" s="18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18"/>
    </row>
    <row r="759" customFormat="false" ht="12.75" hidden="false" customHeight="true" outlineLevel="0" collapsed="false">
      <c r="A759" s="18"/>
      <c r="B759" s="18"/>
      <c r="C759" s="18"/>
      <c r="D759" s="18"/>
      <c r="E759" s="18"/>
      <c r="F759" s="18"/>
      <c r="G759" s="18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8"/>
    </row>
    <row r="760" customFormat="false" ht="12.75" hidden="false" customHeight="true" outlineLevel="0" collapsed="false">
      <c r="A760" s="18"/>
      <c r="B760" s="18"/>
      <c r="C760" s="18"/>
      <c r="D760" s="18"/>
      <c r="E760" s="18"/>
      <c r="F760" s="18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8"/>
    </row>
    <row r="761" customFormat="false" ht="12.75" hidden="false" customHeight="true" outlineLevel="0" collapsed="false">
      <c r="A761" s="18"/>
      <c r="B761" s="18"/>
      <c r="C761" s="18"/>
      <c r="D761" s="18"/>
      <c r="E761" s="18"/>
      <c r="F761" s="18"/>
      <c r="G761" s="18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18"/>
    </row>
    <row r="762" customFormat="false" ht="12.75" hidden="false" customHeight="true" outlineLevel="0" collapsed="false">
      <c r="A762" s="18"/>
      <c r="B762" s="18"/>
      <c r="C762" s="18"/>
      <c r="D762" s="18"/>
      <c r="E762" s="18"/>
      <c r="F762" s="18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18"/>
    </row>
    <row r="763" customFormat="false" ht="12.75" hidden="false" customHeight="true" outlineLevel="0" collapsed="false">
      <c r="A763" s="18"/>
      <c r="B763" s="18"/>
      <c r="C763" s="18"/>
      <c r="D763" s="18"/>
      <c r="E763" s="18"/>
      <c r="F763" s="18"/>
      <c r="G763" s="18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18"/>
    </row>
    <row r="764" customFormat="false" ht="12.75" hidden="false" customHeight="true" outlineLevel="0" collapsed="false">
      <c r="A764" s="18"/>
      <c r="B764" s="18"/>
      <c r="C764" s="18"/>
      <c r="D764" s="18"/>
      <c r="E764" s="18"/>
      <c r="F764" s="18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18"/>
    </row>
    <row r="765" customFormat="false" ht="12.75" hidden="false" customHeight="true" outlineLevel="0" collapsed="false">
      <c r="A765" s="18"/>
      <c r="B765" s="18"/>
      <c r="C765" s="18"/>
      <c r="D765" s="18"/>
      <c r="E765" s="18"/>
      <c r="F765" s="18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8"/>
    </row>
    <row r="766" customFormat="false" ht="12.75" hidden="false" customHeight="true" outlineLevel="0" collapsed="false">
      <c r="A766" s="18"/>
      <c r="B766" s="18"/>
      <c r="C766" s="18"/>
      <c r="D766" s="18"/>
      <c r="E766" s="18"/>
      <c r="F766" s="18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8"/>
    </row>
    <row r="767" customFormat="false" ht="12.75" hidden="false" customHeight="true" outlineLevel="0" collapsed="false">
      <c r="A767" s="18"/>
      <c r="B767" s="18"/>
      <c r="C767" s="18"/>
      <c r="D767" s="18"/>
      <c r="E767" s="18"/>
      <c r="F767" s="18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18"/>
    </row>
    <row r="768" customFormat="false" ht="12.75" hidden="false" customHeight="true" outlineLevel="0" collapsed="false">
      <c r="A768" s="18"/>
      <c r="B768" s="18"/>
      <c r="C768" s="18"/>
      <c r="D768" s="18"/>
      <c r="E768" s="18"/>
      <c r="F768" s="18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18"/>
    </row>
    <row r="769" customFormat="false" ht="12.75" hidden="false" customHeight="true" outlineLevel="0" collapsed="false">
      <c r="A769" s="18"/>
      <c r="B769" s="18"/>
      <c r="C769" s="18"/>
      <c r="D769" s="18"/>
      <c r="E769" s="18"/>
      <c r="F769" s="18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  <c r="Z769" s="18"/>
    </row>
    <row r="770" customFormat="false" ht="12.75" hidden="false" customHeight="true" outlineLevel="0" collapsed="false">
      <c r="A770" s="18"/>
      <c r="B770" s="18"/>
      <c r="C770" s="18"/>
      <c r="D770" s="18"/>
      <c r="E770" s="18"/>
      <c r="F770" s="18"/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18"/>
    </row>
    <row r="771" customFormat="false" ht="12.75" hidden="false" customHeight="true" outlineLevel="0" collapsed="false">
      <c r="A771" s="18"/>
      <c r="B771" s="18"/>
      <c r="C771" s="18"/>
      <c r="D771" s="18"/>
      <c r="E771" s="18"/>
      <c r="F771" s="18"/>
      <c r="G771" s="18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8"/>
    </row>
    <row r="772" customFormat="false" ht="12.75" hidden="false" customHeight="true" outlineLevel="0" collapsed="false">
      <c r="A772" s="18"/>
      <c r="B772" s="18"/>
      <c r="C772" s="18"/>
      <c r="D772" s="18"/>
      <c r="E772" s="18"/>
      <c r="F772" s="18"/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8"/>
    </row>
    <row r="773" customFormat="false" ht="12.75" hidden="false" customHeight="true" outlineLevel="0" collapsed="false">
      <c r="A773" s="18"/>
      <c r="B773" s="18"/>
      <c r="C773" s="18"/>
      <c r="D773" s="18"/>
      <c r="E773" s="18"/>
      <c r="F773" s="18"/>
      <c r="G773" s="18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  <c r="Z773" s="18"/>
    </row>
    <row r="774" customFormat="false" ht="12.75" hidden="false" customHeight="true" outlineLevel="0" collapsed="false">
      <c r="A774" s="18"/>
      <c r="B774" s="18"/>
      <c r="C774" s="18"/>
      <c r="D774" s="18"/>
      <c r="E774" s="18"/>
      <c r="F774" s="18"/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8"/>
    </row>
    <row r="775" customFormat="false" ht="12.75" hidden="false" customHeight="true" outlineLevel="0" collapsed="false">
      <c r="A775" s="18"/>
      <c r="B775" s="18"/>
      <c r="C775" s="18"/>
      <c r="D775" s="18"/>
      <c r="E775" s="18"/>
      <c r="F775" s="18"/>
      <c r="G775" s="18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8"/>
    </row>
    <row r="776" customFormat="false" ht="12.75" hidden="false" customHeight="true" outlineLevel="0" collapsed="false">
      <c r="A776" s="18"/>
      <c r="B776" s="18"/>
      <c r="C776" s="18"/>
      <c r="D776" s="18"/>
      <c r="E776" s="18"/>
      <c r="F776" s="18"/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18"/>
    </row>
    <row r="777" customFormat="false" ht="12.75" hidden="false" customHeight="true" outlineLevel="0" collapsed="false">
      <c r="A777" s="18"/>
      <c r="B777" s="18"/>
      <c r="C777" s="18"/>
      <c r="D777" s="18"/>
      <c r="E777" s="18"/>
      <c r="F777" s="18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8"/>
    </row>
    <row r="778" customFormat="false" ht="12.75" hidden="false" customHeight="true" outlineLevel="0" collapsed="false">
      <c r="A778" s="18"/>
      <c r="B778" s="18"/>
      <c r="C778" s="18"/>
      <c r="D778" s="18"/>
      <c r="E778" s="18"/>
      <c r="F778" s="18"/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18"/>
    </row>
    <row r="779" customFormat="false" ht="12.75" hidden="false" customHeight="true" outlineLevel="0" collapsed="false">
      <c r="A779" s="18"/>
      <c r="B779" s="18"/>
      <c r="C779" s="18"/>
      <c r="D779" s="18"/>
      <c r="E779" s="18"/>
      <c r="F779" s="18"/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8"/>
    </row>
    <row r="780" customFormat="false" ht="12.75" hidden="false" customHeight="true" outlineLevel="0" collapsed="false">
      <c r="A780" s="18"/>
      <c r="B780" s="18"/>
      <c r="C780" s="18"/>
      <c r="D780" s="18"/>
      <c r="E780" s="18"/>
      <c r="F780" s="18"/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8"/>
    </row>
    <row r="781" customFormat="false" ht="12.75" hidden="false" customHeight="true" outlineLevel="0" collapsed="false">
      <c r="A781" s="18"/>
      <c r="B781" s="18"/>
      <c r="C781" s="18"/>
      <c r="D781" s="18"/>
      <c r="E781" s="18"/>
      <c r="F781" s="18"/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18"/>
    </row>
    <row r="782" customFormat="false" ht="12.75" hidden="false" customHeight="true" outlineLevel="0" collapsed="false">
      <c r="A782" s="18"/>
      <c r="B782" s="18"/>
      <c r="C782" s="18"/>
      <c r="D782" s="18"/>
      <c r="E782" s="18"/>
      <c r="F782" s="18"/>
      <c r="G782" s="18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8"/>
    </row>
    <row r="783" customFormat="false" ht="12.75" hidden="false" customHeight="true" outlineLevel="0" collapsed="false">
      <c r="A783" s="18"/>
      <c r="B783" s="18"/>
      <c r="C783" s="18"/>
      <c r="D783" s="18"/>
      <c r="E783" s="18"/>
      <c r="F783" s="18"/>
      <c r="G783" s="18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8"/>
    </row>
    <row r="784" customFormat="false" ht="12.75" hidden="false" customHeight="true" outlineLevel="0" collapsed="false">
      <c r="A784" s="18"/>
      <c r="B784" s="18"/>
      <c r="C784" s="18"/>
      <c r="D784" s="18"/>
      <c r="E784" s="18"/>
      <c r="F784" s="18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8"/>
    </row>
    <row r="785" customFormat="false" ht="12.75" hidden="false" customHeight="true" outlineLevel="0" collapsed="false">
      <c r="A785" s="18"/>
      <c r="B785" s="18"/>
      <c r="C785" s="18"/>
      <c r="D785" s="18"/>
      <c r="E785" s="18"/>
      <c r="F785" s="18"/>
      <c r="G785" s="18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8"/>
    </row>
    <row r="786" customFormat="false" ht="12.75" hidden="false" customHeight="true" outlineLevel="0" collapsed="false">
      <c r="A786" s="18"/>
      <c r="B786" s="18"/>
      <c r="C786" s="18"/>
      <c r="D786" s="18"/>
      <c r="E786" s="18"/>
      <c r="F786" s="18"/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8"/>
    </row>
    <row r="787" customFormat="false" ht="12.75" hidden="false" customHeight="true" outlineLevel="0" collapsed="false">
      <c r="A787" s="18"/>
      <c r="B787" s="18"/>
      <c r="C787" s="18"/>
      <c r="D787" s="18"/>
      <c r="E787" s="18"/>
      <c r="F787" s="18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8"/>
    </row>
    <row r="788" customFormat="false" ht="12.75" hidden="false" customHeight="true" outlineLevel="0" collapsed="false">
      <c r="A788" s="18"/>
      <c r="B788" s="18"/>
      <c r="C788" s="18"/>
      <c r="D788" s="18"/>
      <c r="E788" s="18"/>
      <c r="F788" s="18"/>
      <c r="G788" s="18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  <c r="Z788" s="18"/>
    </row>
    <row r="789" customFormat="false" ht="12.75" hidden="false" customHeight="true" outlineLevel="0" collapsed="false">
      <c r="A789" s="18"/>
      <c r="B789" s="18"/>
      <c r="C789" s="18"/>
      <c r="D789" s="18"/>
      <c r="E789" s="18"/>
      <c r="F789" s="18"/>
      <c r="G789" s="18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8"/>
    </row>
    <row r="790" customFormat="false" ht="12.75" hidden="false" customHeight="true" outlineLevel="0" collapsed="false">
      <c r="A790" s="18"/>
      <c r="B790" s="18"/>
      <c r="C790" s="18"/>
      <c r="D790" s="18"/>
      <c r="E790" s="18"/>
      <c r="F790" s="18"/>
      <c r="G790" s="18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8"/>
    </row>
    <row r="791" customFormat="false" ht="12.75" hidden="false" customHeight="true" outlineLevel="0" collapsed="false">
      <c r="A791" s="18"/>
      <c r="B791" s="18"/>
      <c r="C791" s="18"/>
      <c r="D791" s="18"/>
      <c r="E791" s="18"/>
      <c r="F791" s="18"/>
      <c r="G791" s="18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8"/>
    </row>
    <row r="792" customFormat="false" ht="12.75" hidden="false" customHeight="true" outlineLevel="0" collapsed="false">
      <c r="A792" s="18"/>
      <c r="B792" s="18"/>
      <c r="C792" s="18"/>
      <c r="D792" s="18"/>
      <c r="E792" s="18"/>
      <c r="F792" s="18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8"/>
    </row>
    <row r="793" customFormat="false" ht="12.75" hidden="false" customHeight="true" outlineLevel="0" collapsed="false">
      <c r="A793" s="18"/>
      <c r="B793" s="18"/>
      <c r="C793" s="18"/>
      <c r="D793" s="18"/>
      <c r="E793" s="18"/>
      <c r="F793" s="18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8"/>
    </row>
    <row r="794" customFormat="false" ht="12.75" hidden="false" customHeight="true" outlineLevel="0" collapsed="false">
      <c r="A794" s="18"/>
      <c r="B794" s="18"/>
      <c r="C794" s="18"/>
      <c r="D794" s="18"/>
      <c r="E794" s="18"/>
      <c r="F794" s="18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8"/>
    </row>
    <row r="795" customFormat="false" ht="12.75" hidden="false" customHeight="true" outlineLevel="0" collapsed="false">
      <c r="A795" s="18"/>
      <c r="B795" s="18"/>
      <c r="C795" s="18"/>
      <c r="D795" s="18"/>
      <c r="E795" s="18"/>
      <c r="F795" s="18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8"/>
    </row>
    <row r="796" customFormat="false" ht="12.75" hidden="false" customHeight="true" outlineLevel="0" collapsed="false">
      <c r="A796" s="18"/>
      <c r="B796" s="18"/>
      <c r="C796" s="18"/>
      <c r="D796" s="18"/>
      <c r="E796" s="18"/>
      <c r="F796" s="18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8"/>
    </row>
    <row r="797" customFormat="false" ht="12.75" hidden="false" customHeight="true" outlineLevel="0" collapsed="false">
      <c r="A797" s="18"/>
      <c r="B797" s="18"/>
      <c r="C797" s="18"/>
      <c r="D797" s="18"/>
      <c r="E797" s="18"/>
      <c r="F797" s="18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8"/>
    </row>
    <row r="798" customFormat="false" ht="12.75" hidden="false" customHeight="true" outlineLevel="0" collapsed="false">
      <c r="A798" s="18"/>
      <c r="B798" s="18"/>
      <c r="C798" s="18"/>
      <c r="D798" s="18"/>
      <c r="E798" s="18"/>
      <c r="F798" s="18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8"/>
    </row>
    <row r="799" customFormat="false" ht="12.75" hidden="false" customHeight="true" outlineLevel="0" collapsed="false">
      <c r="A799" s="18"/>
      <c r="B799" s="18"/>
      <c r="C799" s="18"/>
      <c r="D799" s="18"/>
      <c r="E799" s="18"/>
      <c r="F799" s="18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8"/>
    </row>
    <row r="800" customFormat="false" ht="12.75" hidden="false" customHeight="true" outlineLevel="0" collapsed="false">
      <c r="A800" s="18"/>
      <c r="B800" s="18"/>
      <c r="C800" s="18"/>
      <c r="D800" s="18"/>
      <c r="E800" s="18"/>
      <c r="F800" s="18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8"/>
    </row>
    <row r="801" customFormat="false" ht="12.75" hidden="false" customHeight="true" outlineLevel="0" collapsed="false">
      <c r="A801" s="18"/>
      <c r="B801" s="18"/>
      <c r="C801" s="18"/>
      <c r="D801" s="18"/>
      <c r="E801" s="18"/>
      <c r="F801" s="18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8"/>
    </row>
    <row r="802" customFormat="false" ht="12.75" hidden="false" customHeight="true" outlineLevel="0" collapsed="false">
      <c r="A802" s="18"/>
      <c r="B802" s="18"/>
      <c r="C802" s="18"/>
      <c r="D802" s="18"/>
      <c r="E802" s="18"/>
      <c r="F802" s="18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8"/>
    </row>
    <row r="803" customFormat="false" ht="12.75" hidden="false" customHeight="true" outlineLevel="0" collapsed="false">
      <c r="A803" s="18"/>
      <c r="B803" s="18"/>
      <c r="C803" s="18"/>
      <c r="D803" s="18"/>
      <c r="E803" s="18"/>
      <c r="F803" s="18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8"/>
    </row>
    <row r="804" customFormat="false" ht="12.75" hidden="false" customHeight="true" outlineLevel="0" collapsed="false">
      <c r="A804" s="18"/>
      <c r="B804" s="18"/>
      <c r="C804" s="18"/>
      <c r="D804" s="18"/>
      <c r="E804" s="18"/>
      <c r="F804" s="18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8"/>
    </row>
    <row r="805" customFormat="false" ht="12.75" hidden="false" customHeight="true" outlineLevel="0" collapsed="false">
      <c r="A805" s="18"/>
      <c r="B805" s="18"/>
      <c r="C805" s="18"/>
      <c r="D805" s="18"/>
      <c r="E805" s="18"/>
      <c r="F805" s="18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8"/>
    </row>
    <row r="806" customFormat="false" ht="12.75" hidden="false" customHeight="true" outlineLevel="0" collapsed="false">
      <c r="A806" s="18"/>
      <c r="B806" s="18"/>
      <c r="C806" s="18"/>
      <c r="D806" s="18"/>
      <c r="E806" s="18"/>
      <c r="F806" s="18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8"/>
    </row>
    <row r="807" customFormat="false" ht="12.75" hidden="false" customHeight="true" outlineLevel="0" collapsed="false">
      <c r="A807" s="18"/>
      <c r="B807" s="18"/>
      <c r="C807" s="18"/>
      <c r="D807" s="18"/>
      <c r="E807" s="18"/>
      <c r="F807" s="18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8"/>
    </row>
    <row r="808" customFormat="false" ht="12.75" hidden="false" customHeight="true" outlineLevel="0" collapsed="false">
      <c r="A808" s="18"/>
      <c r="B808" s="18"/>
      <c r="C808" s="18"/>
      <c r="D808" s="18"/>
      <c r="E808" s="18"/>
      <c r="F808" s="18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8"/>
    </row>
    <row r="809" customFormat="false" ht="12.75" hidden="false" customHeight="true" outlineLevel="0" collapsed="false">
      <c r="A809" s="18"/>
      <c r="B809" s="18"/>
      <c r="C809" s="18"/>
      <c r="D809" s="18"/>
      <c r="E809" s="18"/>
      <c r="F809" s="18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8"/>
    </row>
    <row r="810" customFormat="false" ht="12.75" hidden="false" customHeight="true" outlineLevel="0" collapsed="false">
      <c r="A810" s="18"/>
      <c r="B810" s="18"/>
      <c r="C810" s="18"/>
      <c r="D810" s="18"/>
      <c r="E810" s="18"/>
      <c r="F810" s="18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8"/>
    </row>
    <row r="811" customFormat="false" ht="12.75" hidden="false" customHeight="true" outlineLevel="0" collapsed="false">
      <c r="A811" s="18"/>
      <c r="B811" s="18"/>
      <c r="C811" s="18"/>
      <c r="D811" s="18"/>
      <c r="E811" s="18"/>
      <c r="F811" s="18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8"/>
    </row>
    <row r="812" customFormat="false" ht="12.75" hidden="false" customHeight="true" outlineLevel="0" collapsed="false">
      <c r="A812" s="18"/>
      <c r="B812" s="18"/>
      <c r="C812" s="18"/>
      <c r="D812" s="18"/>
      <c r="E812" s="18"/>
      <c r="F812" s="18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8"/>
    </row>
    <row r="813" customFormat="false" ht="12.75" hidden="false" customHeight="true" outlineLevel="0" collapsed="false">
      <c r="A813" s="18"/>
      <c r="B813" s="18"/>
      <c r="C813" s="18"/>
      <c r="D813" s="18"/>
      <c r="E813" s="18"/>
      <c r="F813" s="18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8"/>
    </row>
    <row r="814" customFormat="false" ht="12.75" hidden="false" customHeight="true" outlineLevel="0" collapsed="false">
      <c r="A814" s="18"/>
      <c r="B814" s="18"/>
      <c r="C814" s="18"/>
      <c r="D814" s="18"/>
      <c r="E814" s="18"/>
      <c r="F814" s="18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8"/>
    </row>
    <row r="815" customFormat="false" ht="12.75" hidden="false" customHeight="true" outlineLevel="0" collapsed="false">
      <c r="A815" s="18"/>
      <c r="B815" s="18"/>
      <c r="C815" s="18"/>
      <c r="D815" s="18"/>
      <c r="E815" s="18"/>
      <c r="F815" s="18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8"/>
    </row>
    <row r="816" customFormat="false" ht="12.75" hidden="false" customHeight="true" outlineLevel="0" collapsed="false">
      <c r="A816" s="18"/>
      <c r="B816" s="18"/>
      <c r="C816" s="18"/>
      <c r="D816" s="18"/>
      <c r="E816" s="18"/>
      <c r="F816" s="18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8"/>
    </row>
    <row r="817" customFormat="false" ht="12.75" hidden="false" customHeight="true" outlineLevel="0" collapsed="false">
      <c r="A817" s="18"/>
      <c r="B817" s="18"/>
      <c r="C817" s="18"/>
      <c r="D817" s="18"/>
      <c r="E817" s="18"/>
      <c r="F817" s="18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8"/>
    </row>
    <row r="818" customFormat="false" ht="12.75" hidden="false" customHeight="true" outlineLevel="0" collapsed="false">
      <c r="A818" s="18"/>
      <c r="B818" s="18"/>
      <c r="C818" s="18"/>
      <c r="D818" s="18"/>
      <c r="E818" s="18"/>
      <c r="F818" s="18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8"/>
    </row>
    <row r="819" customFormat="false" ht="12.75" hidden="false" customHeight="true" outlineLevel="0" collapsed="false">
      <c r="A819" s="18"/>
      <c r="B819" s="18"/>
      <c r="C819" s="18"/>
      <c r="D819" s="18"/>
      <c r="E819" s="18"/>
      <c r="F819" s="18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8"/>
    </row>
    <row r="820" customFormat="false" ht="12.75" hidden="false" customHeight="true" outlineLevel="0" collapsed="false">
      <c r="A820" s="18"/>
      <c r="B820" s="18"/>
      <c r="C820" s="18"/>
      <c r="D820" s="18"/>
      <c r="E820" s="18"/>
      <c r="F820" s="18"/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8"/>
    </row>
    <row r="821" customFormat="false" ht="12.75" hidden="false" customHeight="true" outlineLevel="0" collapsed="false">
      <c r="A821" s="18"/>
      <c r="B821" s="18"/>
      <c r="C821" s="18"/>
      <c r="D821" s="18"/>
      <c r="E821" s="18"/>
      <c r="F821" s="18"/>
      <c r="G821" s="18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8"/>
    </row>
    <row r="822" customFormat="false" ht="12.75" hidden="false" customHeight="true" outlineLevel="0" collapsed="false">
      <c r="A822" s="18"/>
      <c r="B822" s="18"/>
      <c r="C822" s="18"/>
      <c r="D822" s="18"/>
      <c r="E822" s="18"/>
      <c r="F822" s="18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8"/>
    </row>
    <row r="823" customFormat="false" ht="12.75" hidden="false" customHeight="true" outlineLevel="0" collapsed="false">
      <c r="A823" s="18"/>
      <c r="B823" s="18"/>
      <c r="C823" s="18"/>
      <c r="D823" s="18"/>
      <c r="E823" s="18"/>
      <c r="F823" s="18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8"/>
    </row>
    <row r="824" customFormat="false" ht="12.75" hidden="false" customHeight="true" outlineLevel="0" collapsed="false">
      <c r="A824" s="18"/>
      <c r="B824" s="18"/>
      <c r="C824" s="18"/>
      <c r="D824" s="18"/>
      <c r="E824" s="18"/>
      <c r="F824" s="18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8"/>
    </row>
    <row r="825" customFormat="false" ht="12.75" hidden="false" customHeight="true" outlineLevel="0" collapsed="false">
      <c r="A825" s="18"/>
      <c r="B825" s="18"/>
      <c r="C825" s="18"/>
      <c r="D825" s="18"/>
      <c r="E825" s="18"/>
      <c r="F825" s="18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8"/>
    </row>
    <row r="826" customFormat="false" ht="12.75" hidden="false" customHeight="true" outlineLevel="0" collapsed="false">
      <c r="A826" s="18"/>
      <c r="B826" s="18"/>
      <c r="C826" s="18"/>
      <c r="D826" s="18"/>
      <c r="E826" s="18"/>
      <c r="F826" s="18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8"/>
    </row>
    <row r="827" customFormat="false" ht="12.75" hidden="false" customHeight="true" outlineLevel="0" collapsed="false">
      <c r="A827" s="18"/>
      <c r="B827" s="18"/>
      <c r="C827" s="18"/>
      <c r="D827" s="18"/>
      <c r="E827" s="18"/>
      <c r="F827" s="18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8"/>
    </row>
    <row r="828" customFormat="false" ht="12.75" hidden="false" customHeight="true" outlineLevel="0" collapsed="false">
      <c r="A828" s="18"/>
      <c r="B828" s="18"/>
      <c r="C828" s="18"/>
      <c r="D828" s="18"/>
      <c r="E828" s="18"/>
      <c r="F828" s="18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8"/>
    </row>
    <row r="829" customFormat="false" ht="12.75" hidden="false" customHeight="true" outlineLevel="0" collapsed="false">
      <c r="A829" s="18"/>
      <c r="B829" s="18"/>
      <c r="C829" s="18"/>
      <c r="D829" s="18"/>
      <c r="E829" s="18"/>
      <c r="F829" s="18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8"/>
    </row>
    <row r="830" customFormat="false" ht="12.75" hidden="false" customHeight="true" outlineLevel="0" collapsed="false">
      <c r="A830" s="18"/>
      <c r="B830" s="18"/>
      <c r="C830" s="18"/>
      <c r="D830" s="18"/>
      <c r="E830" s="18"/>
      <c r="F830" s="18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8"/>
    </row>
    <row r="831" customFormat="false" ht="12.75" hidden="false" customHeight="true" outlineLevel="0" collapsed="false">
      <c r="A831" s="18"/>
      <c r="B831" s="18"/>
      <c r="C831" s="18"/>
      <c r="D831" s="18"/>
      <c r="E831" s="18"/>
      <c r="F831" s="18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8"/>
    </row>
    <row r="832" customFormat="false" ht="12.75" hidden="false" customHeight="true" outlineLevel="0" collapsed="false">
      <c r="A832" s="18"/>
      <c r="B832" s="18"/>
      <c r="C832" s="18"/>
      <c r="D832" s="18"/>
      <c r="E832" s="18"/>
      <c r="F832" s="18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8"/>
    </row>
    <row r="833" customFormat="false" ht="12.75" hidden="false" customHeight="true" outlineLevel="0" collapsed="false">
      <c r="A833" s="18"/>
      <c r="B833" s="18"/>
      <c r="C833" s="18"/>
      <c r="D833" s="18"/>
      <c r="E833" s="18"/>
      <c r="F833" s="18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8"/>
    </row>
    <row r="834" customFormat="false" ht="12.75" hidden="false" customHeight="true" outlineLevel="0" collapsed="false">
      <c r="A834" s="18"/>
      <c r="B834" s="18"/>
      <c r="C834" s="18"/>
      <c r="D834" s="18"/>
      <c r="E834" s="18"/>
      <c r="F834" s="18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8"/>
    </row>
    <row r="835" customFormat="false" ht="12.75" hidden="false" customHeight="true" outlineLevel="0" collapsed="false">
      <c r="A835" s="18"/>
      <c r="B835" s="18"/>
      <c r="C835" s="18"/>
      <c r="D835" s="18"/>
      <c r="E835" s="18"/>
      <c r="F835" s="18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8"/>
    </row>
    <row r="836" customFormat="false" ht="12.75" hidden="false" customHeight="true" outlineLevel="0" collapsed="false">
      <c r="A836" s="18"/>
      <c r="B836" s="18"/>
      <c r="C836" s="18"/>
      <c r="D836" s="18"/>
      <c r="E836" s="18"/>
      <c r="F836" s="18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8"/>
    </row>
    <row r="837" customFormat="false" ht="12.75" hidden="false" customHeight="true" outlineLevel="0" collapsed="false">
      <c r="A837" s="18"/>
      <c r="B837" s="18"/>
      <c r="C837" s="18"/>
      <c r="D837" s="18"/>
      <c r="E837" s="18"/>
      <c r="F837" s="18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8"/>
    </row>
    <row r="838" customFormat="false" ht="12.75" hidden="false" customHeight="true" outlineLevel="0" collapsed="false">
      <c r="A838" s="18"/>
      <c r="B838" s="18"/>
      <c r="C838" s="18"/>
      <c r="D838" s="18"/>
      <c r="E838" s="18"/>
      <c r="F838" s="18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8"/>
    </row>
    <row r="839" customFormat="false" ht="12.75" hidden="false" customHeight="true" outlineLevel="0" collapsed="false">
      <c r="A839" s="18"/>
      <c r="B839" s="18"/>
      <c r="C839" s="18"/>
      <c r="D839" s="18"/>
      <c r="E839" s="18"/>
      <c r="F839" s="18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8"/>
    </row>
    <row r="840" customFormat="false" ht="12.75" hidden="false" customHeight="true" outlineLevel="0" collapsed="false">
      <c r="A840" s="18"/>
      <c r="B840" s="18"/>
      <c r="C840" s="18"/>
      <c r="D840" s="18"/>
      <c r="E840" s="18"/>
      <c r="F840" s="18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8"/>
    </row>
    <row r="841" customFormat="false" ht="12.75" hidden="false" customHeight="true" outlineLevel="0" collapsed="false">
      <c r="A841" s="18"/>
      <c r="B841" s="18"/>
      <c r="C841" s="18"/>
      <c r="D841" s="18"/>
      <c r="E841" s="18"/>
      <c r="F841" s="18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8"/>
    </row>
    <row r="842" customFormat="false" ht="12.75" hidden="false" customHeight="true" outlineLevel="0" collapsed="false">
      <c r="A842" s="18"/>
      <c r="B842" s="18"/>
      <c r="C842" s="18"/>
      <c r="D842" s="18"/>
      <c r="E842" s="18"/>
      <c r="F842" s="18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8"/>
    </row>
    <row r="843" customFormat="false" ht="12.75" hidden="false" customHeight="true" outlineLevel="0" collapsed="false">
      <c r="A843" s="18"/>
      <c r="B843" s="18"/>
      <c r="C843" s="18"/>
      <c r="D843" s="18"/>
      <c r="E843" s="18"/>
      <c r="F843" s="18"/>
      <c r="G843" s="18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8"/>
    </row>
    <row r="844" customFormat="false" ht="12.75" hidden="false" customHeight="true" outlineLevel="0" collapsed="false">
      <c r="A844" s="18"/>
      <c r="B844" s="18"/>
      <c r="C844" s="18"/>
      <c r="D844" s="18"/>
      <c r="E844" s="18"/>
      <c r="F844" s="18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8"/>
    </row>
    <row r="845" customFormat="false" ht="12.75" hidden="false" customHeight="true" outlineLevel="0" collapsed="false">
      <c r="A845" s="18"/>
      <c r="B845" s="18"/>
      <c r="C845" s="18"/>
      <c r="D845" s="18"/>
      <c r="E845" s="18"/>
      <c r="F845" s="18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8"/>
    </row>
    <row r="846" customFormat="false" ht="12.75" hidden="false" customHeight="true" outlineLevel="0" collapsed="false">
      <c r="A846" s="18"/>
      <c r="B846" s="18"/>
      <c r="C846" s="18"/>
      <c r="D846" s="18"/>
      <c r="E846" s="18"/>
      <c r="F846" s="18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8"/>
    </row>
    <row r="847" customFormat="false" ht="12.75" hidden="false" customHeight="true" outlineLevel="0" collapsed="false">
      <c r="A847" s="18"/>
      <c r="B847" s="18"/>
      <c r="C847" s="18"/>
      <c r="D847" s="18"/>
      <c r="E847" s="18"/>
      <c r="F847" s="18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8"/>
    </row>
    <row r="848" customFormat="false" ht="12.75" hidden="false" customHeight="true" outlineLevel="0" collapsed="false">
      <c r="A848" s="18"/>
      <c r="B848" s="18"/>
      <c r="C848" s="18"/>
      <c r="D848" s="18"/>
      <c r="E848" s="18"/>
      <c r="F848" s="18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8"/>
    </row>
    <row r="849" customFormat="false" ht="12.75" hidden="false" customHeight="true" outlineLevel="0" collapsed="false">
      <c r="A849" s="18"/>
      <c r="B849" s="18"/>
      <c r="C849" s="18"/>
      <c r="D849" s="18"/>
      <c r="E849" s="18"/>
      <c r="F849" s="18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8"/>
    </row>
    <row r="850" customFormat="false" ht="12.75" hidden="false" customHeight="true" outlineLevel="0" collapsed="false">
      <c r="A850" s="18"/>
      <c r="B850" s="18"/>
      <c r="C850" s="18"/>
      <c r="D850" s="18"/>
      <c r="E850" s="18"/>
      <c r="F850" s="18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8"/>
    </row>
    <row r="851" customFormat="false" ht="12.75" hidden="false" customHeight="true" outlineLevel="0" collapsed="false">
      <c r="A851" s="18"/>
      <c r="B851" s="18"/>
      <c r="C851" s="18"/>
      <c r="D851" s="18"/>
      <c r="E851" s="18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8"/>
    </row>
    <row r="852" customFormat="false" ht="12.75" hidden="false" customHeight="true" outlineLevel="0" collapsed="false">
      <c r="A852" s="18"/>
      <c r="B852" s="18"/>
      <c r="C852" s="18"/>
      <c r="D852" s="18"/>
      <c r="E852" s="18"/>
      <c r="F852" s="18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8"/>
    </row>
    <row r="853" customFormat="false" ht="12.75" hidden="false" customHeight="true" outlineLevel="0" collapsed="false">
      <c r="A853" s="18"/>
      <c r="B853" s="18"/>
      <c r="C853" s="18"/>
      <c r="D853" s="18"/>
      <c r="E853" s="18"/>
      <c r="F853" s="18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8"/>
    </row>
    <row r="854" customFormat="false" ht="12.75" hidden="false" customHeight="true" outlineLevel="0" collapsed="false">
      <c r="A854" s="18"/>
      <c r="B854" s="18"/>
      <c r="C854" s="18"/>
      <c r="D854" s="18"/>
      <c r="E854" s="18"/>
      <c r="F854" s="18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8"/>
    </row>
    <row r="855" customFormat="false" ht="12.75" hidden="false" customHeight="true" outlineLevel="0" collapsed="false">
      <c r="A855" s="18"/>
      <c r="B855" s="18"/>
      <c r="C855" s="18"/>
      <c r="D855" s="18"/>
      <c r="E855" s="18"/>
      <c r="F855" s="18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8"/>
    </row>
    <row r="856" customFormat="false" ht="12.75" hidden="false" customHeight="true" outlineLevel="0" collapsed="false">
      <c r="A856" s="18"/>
      <c r="B856" s="18"/>
      <c r="C856" s="18"/>
      <c r="D856" s="18"/>
      <c r="E856" s="18"/>
      <c r="F856" s="18"/>
      <c r="G856" s="18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  <c r="Z856" s="18"/>
    </row>
    <row r="857" customFormat="false" ht="12.75" hidden="false" customHeight="true" outlineLevel="0" collapsed="false">
      <c r="A857" s="18"/>
      <c r="B857" s="18"/>
      <c r="C857" s="18"/>
      <c r="D857" s="18"/>
      <c r="E857" s="18"/>
      <c r="F857" s="18"/>
      <c r="G857" s="18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  <c r="Z857" s="18"/>
    </row>
    <row r="858" customFormat="false" ht="12.75" hidden="false" customHeight="true" outlineLevel="0" collapsed="false">
      <c r="A858" s="18"/>
      <c r="B858" s="18"/>
      <c r="C858" s="18"/>
      <c r="D858" s="18"/>
      <c r="E858" s="18"/>
      <c r="F858" s="18"/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  <c r="Z858" s="18"/>
    </row>
    <row r="859" customFormat="false" ht="12.75" hidden="false" customHeight="true" outlineLevel="0" collapsed="false">
      <c r="A859" s="18"/>
      <c r="B859" s="18"/>
      <c r="C859" s="18"/>
      <c r="D859" s="18"/>
      <c r="E859" s="18"/>
      <c r="F859" s="18"/>
      <c r="G859" s="18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  <c r="Z859" s="18"/>
    </row>
    <row r="860" customFormat="false" ht="12.75" hidden="false" customHeight="true" outlineLevel="0" collapsed="false">
      <c r="A860" s="18"/>
      <c r="B860" s="18"/>
      <c r="C860" s="18"/>
      <c r="D860" s="18"/>
      <c r="E860" s="18"/>
      <c r="F860" s="18"/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  <c r="Z860" s="18"/>
    </row>
    <row r="861" customFormat="false" ht="12.75" hidden="false" customHeight="true" outlineLevel="0" collapsed="false">
      <c r="A861" s="18"/>
      <c r="B861" s="18"/>
      <c r="C861" s="18"/>
      <c r="D861" s="18"/>
      <c r="E861" s="18"/>
      <c r="F861" s="18"/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18"/>
    </row>
    <row r="862" customFormat="false" ht="12.75" hidden="false" customHeight="true" outlineLevel="0" collapsed="false">
      <c r="A862" s="18"/>
      <c r="B862" s="18"/>
      <c r="C862" s="18"/>
      <c r="D862" s="18"/>
      <c r="E862" s="18"/>
      <c r="F862" s="18"/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  <c r="Z862" s="18"/>
    </row>
    <row r="863" customFormat="false" ht="12.75" hidden="false" customHeight="true" outlineLevel="0" collapsed="false">
      <c r="A863" s="18"/>
      <c r="B863" s="18"/>
      <c r="C863" s="18"/>
      <c r="D863" s="18"/>
      <c r="E863" s="18"/>
      <c r="F863" s="18"/>
      <c r="G863" s="18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  <c r="Z863" s="18"/>
    </row>
    <row r="864" customFormat="false" ht="12.75" hidden="false" customHeight="true" outlineLevel="0" collapsed="false">
      <c r="A864" s="18"/>
      <c r="B864" s="18"/>
      <c r="C864" s="18"/>
      <c r="D864" s="18"/>
      <c r="E864" s="18"/>
      <c r="F864" s="18"/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18"/>
    </row>
    <row r="865" customFormat="false" ht="12.75" hidden="false" customHeight="true" outlineLevel="0" collapsed="false">
      <c r="A865" s="18"/>
      <c r="B865" s="18"/>
      <c r="C865" s="18"/>
      <c r="D865" s="18"/>
      <c r="E865" s="18"/>
      <c r="F865" s="18"/>
      <c r="G865" s="18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18"/>
    </row>
    <row r="866" customFormat="false" ht="12.75" hidden="false" customHeight="true" outlineLevel="0" collapsed="false">
      <c r="A866" s="18"/>
      <c r="B866" s="18"/>
      <c r="C866" s="18"/>
      <c r="D866" s="18"/>
      <c r="E866" s="18"/>
      <c r="F866" s="18"/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18"/>
    </row>
    <row r="867" customFormat="false" ht="12.75" hidden="false" customHeight="true" outlineLevel="0" collapsed="false">
      <c r="A867" s="18"/>
      <c r="B867" s="18"/>
      <c r="C867" s="18"/>
      <c r="D867" s="18"/>
      <c r="E867" s="18"/>
      <c r="F867" s="18"/>
      <c r="G867" s="18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8"/>
    </row>
    <row r="868" customFormat="false" ht="12.75" hidden="false" customHeight="true" outlineLevel="0" collapsed="false">
      <c r="A868" s="18"/>
      <c r="B868" s="18"/>
      <c r="C868" s="18"/>
      <c r="D868" s="18"/>
      <c r="E868" s="18"/>
      <c r="F868" s="18"/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18"/>
    </row>
    <row r="869" customFormat="false" ht="12.75" hidden="false" customHeight="true" outlineLevel="0" collapsed="false">
      <c r="A869" s="18"/>
      <c r="B869" s="18"/>
      <c r="C869" s="18"/>
      <c r="D869" s="18"/>
      <c r="E869" s="18"/>
      <c r="F869" s="18"/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18"/>
    </row>
    <row r="870" customFormat="false" ht="12.75" hidden="false" customHeight="true" outlineLevel="0" collapsed="false">
      <c r="A870" s="18"/>
      <c r="B870" s="18"/>
      <c r="C870" s="18"/>
      <c r="D870" s="18"/>
      <c r="E870" s="18"/>
      <c r="F870" s="18"/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18"/>
    </row>
    <row r="871" customFormat="false" ht="12.75" hidden="false" customHeight="true" outlineLevel="0" collapsed="false">
      <c r="A871" s="18"/>
      <c r="B871" s="18"/>
      <c r="C871" s="18"/>
      <c r="D871" s="18"/>
      <c r="E871" s="18"/>
      <c r="F871" s="18"/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18"/>
    </row>
    <row r="872" customFormat="false" ht="12.75" hidden="false" customHeight="true" outlineLevel="0" collapsed="false">
      <c r="A872" s="18"/>
      <c r="B872" s="18"/>
      <c r="C872" s="18"/>
      <c r="D872" s="18"/>
      <c r="E872" s="18"/>
      <c r="F872" s="18"/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  <c r="Z872" s="18"/>
    </row>
    <row r="873" customFormat="false" ht="12.75" hidden="false" customHeight="true" outlineLevel="0" collapsed="false">
      <c r="A873" s="18"/>
      <c r="B873" s="18"/>
      <c r="C873" s="18"/>
      <c r="D873" s="18"/>
      <c r="E873" s="18"/>
      <c r="F873" s="18"/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18"/>
    </row>
    <row r="874" customFormat="false" ht="12.75" hidden="false" customHeight="true" outlineLevel="0" collapsed="false">
      <c r="A874" s="18"/>
      <c r="B874" s="18"/>
      <c r="C874" s="18"/>
      <c r="D874" s="18"/>
      <c r="E874" s="18"/>
      <c r="F874" s="18"/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  <c r="Z874" s="18"/>
    </row>
    <row r="875" customFormat="false" ht="12.75" hidden="false" customHeight="true" outlineLevel="0" collapsed="false">
      <c r="A875" s="18"/>
      <c r="B875" s="18"/>
      <c r="C875" s="18"/>
      <c r="D875" s="18"/>
      <c r="E875" s="18"/>
      <c r="F875" s="18"/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18"/>
    </row>
    <row r="876" customFormat="false" ht="12.75" hidden="false" customHeight="true" outlineLevel="0" collapsed="false">
      <c r="A876" s="18"/>
      <c r="B876" s="18"/>
      <c r="C876" s="18"/>
      <c r="D876" s="18"/>
      <c r="E876" s="18"/>
      <c r="F876" s="18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  <c r="Z876" s="18"/>
    </row>
    <row r="877" customFormat="false" ht="12.75" hidden="false" customHeight="true" outlineLevel="0" collapsed="false">
      <c r="A877" s="18"/>
      <c r="B877" s="18"/>
      <c r="C877" s="18"/>
      <c r="D877" s="18"/>
      <c r="E877" s="18"/>
      <c r="F877" s="18"/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18"/>
    </row>
    <row r="878" customFormat="false" ht="12.75" hidden="false" customHeight="true" outlineLevel="0" collapsed="false">
      <c r="A878" s="18"/>
      <c r="B878" s="18"/>
      <c r="C878" s="18"/>
      <c r="D878" s="18"/>
      <c r="E878" s="18"/>
      <c r="F878" s="18"/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  <c r="Z878" s="18"/>
    </row>
    <row r="879" customFormat="false" ht="12.75" hidden="false" customHeight="true" outlineLevel="0" collapsed="false">
      <c r="A879" s="18"/>
      <c r="B879" s="18"/>
      <c r="C879" s="18"/>
      <c r="D879" s="18"/>
      <c r="E879" s="18"/>
      <c r="F879" s="18"/>
      <c r="G879" s="18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8"/>
    </row>
    <row r="880" customFormat="false" ht="12.75" hidden="false" customHeight="true" outlineLevel="0" collapsed="false">
      <c r="A880" s="18"/>
      <c r="B880" s="18"/>
      <c r="C880" s="18"/>
      <c r="D880" s="18"/>
      <c r="E880" s="18"/>
      <c r="F880" s="18"/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8"/>
    </row>
    <row r="881" customFormat="false" ht="12.75" hidden="false" customHeight="true" outlineLevel="0" collapsed="false">
      <c r="A881" s="18"/>
      <c r="B881" s="18"/>
      <c r="C881" s="18"/>
      <c r="D881" s="18"/>
      <c r="E881" s="18"/>
      <c r="F881" s="18"/>
      <c r="G881" s="18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  <c r="Z881" s="18"/>
    </row>
    <row r="882" customFormat="false" ht="12.75" hidden="false" customHeight="true" outlineLevel="0" collapsed="false">
      <c r="A882" s="18"/>
      <c r="B882" s="18"/>
      <c r="C882" s="18"/>
      <c r="D882" s="18"/>
      <c r="E882" s="18"/>
      <c r="F882" s="18"/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  <c r="Z882" s="18"/>
    </row>
    <row r="883" customFormat="false" ht="12.75" hidden="false" customHeight="true" outlineLevel="0" collapsed="false">
      <c r="A883" s="18"/>
      <c r="B883" s="18"/>
      <c r="C883" s="18"/>
      <c r="D883" s="18"/>
      <c r="E883" s="18"/>
      <c r="F883" s="18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  <c r="Z883" s="18"/>
    </row>
    <row r="884" customFormat="false" ht="12.75" hidden="false" customHeight="true" outlineLevel="0" collapsed="false">
      <c r="A884" s="18"/>
      <c r="B884" s="18"/>
      <c r="C884" s="18"/>
      <c r="D884" s="18"/>
      <c r="E884" s="18"/>
      <c r="F884" s="18"/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  <c r="Z884" s="18"/>
    </row>
    <row r="885" customFormat="false" ht="12.75" hidden="false" customHeight="true" outlineLevel="0" collapsed="false">
      <c r="A885" s="18"/>
      <c r="B885" s="18"/>
      <c r="C885" s="18"/>
      <c r="D885" s="18"/>
      <c r="E885" s="18"/>
      <c r="F885" s="18"/>
      <c r="G885" s="18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8"/>
    </row>
    <row r="886" customFormat="false" ht="12.75" hidden="false" customHeight="true" outlineLevel="0" collapsed="false">
      <c r="A886" s="18"/>
      <c r="B886" s="18"/>
      <c r="C886" s="18"/>
      <c r="D886" s="18"/>
      <c r="E886" s="18"/>
      <c r="F886" s="18"/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  <c r="Z886" s="18"/>
    </row>
    <row r="887" customFormat="false" ht="12.75" hidden="false" customHeight="true" outlineLevel="0" collapsed="false">
      <c r="A887" s="18"/>
      <c r="B887" s="18"/>
      <c r="C887" s="18"/>
      <c r="D887" s="18"/>
      <c r="E887" s="18"/>
      <c r="F887" s="18"/>
      <c r="G887" s="18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  <c r="Z887" s="18"/>
    </row>
    <row r="888" customFormat="false" ht="12.75" hidden="false" customHeight="true" outlineLevel="0" collapsed="false">
      <c r="A888" s="18"/>
      <c r="B888" s="18"/>
      <c r="C888" s="18"/>
      <c r="D888" s="18"/>
      <c r="E888" s="18"/>
      <c r="F888" s="18"/>
      <c r="G888" s="18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  <c r="Z888" s="18"/>
    </row>
    <row r="889" customFormat="false" ht="12.75" hidden="false" customHeight="true" outlineLevel="0" collapsed="false">
      <c r="A889" s="18"/>
      <c r="B889" s="18"/>
      <c r="C889" s="18"/>
      <c r="D889" s="18"/>
      <c r="E889" s="18"/>
      <c r="F889" s="18"/>
      <c r="G889" s="18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  <c r="Z889" s="18"/>
    </row>
    <row r="890" customFormat="false" ht="12.75" hidden="false" customHeight="true" outlineLevel="0" collapsed="false">
      <c r="A890" s="18"/>
      <c r="B890" s="18"/>
      <c r="C890" s="18"/>
      <c r="D890" s="18"/>
      <c r="E890" s="18"/>
      <c r="F890" s="18"/>
      <c r="G890" s="18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  <c r="Z890" s="18"/>
    </row>
    <row r="891" customFormat="false" ht="12.75" hidden="false" customHeight="true" outlineLevel="0" collapsed="false">
      <c r="A891" s="18"/>
      <c r="B891" s="18"/>
      <c r="C891" s="18"/>
      <c r="D891" s="18"/>
      <c r="E891" s="18"/>
      <c r="F891" s="18"/>
      <c r="G891" s="18"/>
      <c r="H891" s="1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  <c r="Z891" s="18"/>
    </row>
    <row r="892" customFormat="false" ht="12.75" hidden="false" customHeight="true" outlineLevel="0" collapsed="false">
      <c r="A892" s="18"/>
      <c r="B892" s="18"/>
      <c r="C892" s="18"/>
      <c r="D892" s="18"/>
      <c r="E892" s="18"/>
      <c r="F892" s="18"/>
      <c r="G892" s="18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  <c r="Z892" s="18"/>
    </row>
    <row r="893" customFormat="false" ht="12.75" hidden="false" customHeight="true" outlineLevel="0" collapsed="false">
      <c r="A893" s="18"/>
      <c r="B893" s="18"/>
      <c r="C893" s="18"/>
      <c r="D893" s="18"/>
      <c r="E893" s="18"/>
      <c r="F893" s="18"/>
      <c r="G893" s="18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  <c r="Z893" s="18"/>
    </row>
    <row r="894" customFormat="false" ht="12.75" hidden="false" customHeight="true" outlineLevel="0" collapsed="false">
      <c r="A894" s="18"/>
      <c r="B894" s="18"/>
      <c r="C894" s="18"/>
      <c r="D894" s="18"/>
      <c r="E894" s="18"/>
      <c r="F894" s="18"/>
      <c r="G894" s="18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  <c r="Z894" s="18"/>
    </row>
    <row r="895" customFormat="false" ht="12.75" hidden="false" customHeight="true" outlineLevel="0" collapsed="false">
      <c r="A895" s="18"/>
      <c r="B895" s="18"/>
      <c r="C895" s="18"/>
      <c r="D895" s="18"/>
      <c r="E895" s="18"/>
      <c r="F895" s="18"/>
      <c r="G895" s="18"/>
      <c r="H895" s="1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  <c r="Z895" s="18"/>
    </row>
    <row r="896" customFormat="false" ht="12.75" hidden="false" customHeight="true" outlineLevel="0" collapsed="false">
      <c r="A896" s="18"/>
      <c r="B896" s="18"/>
      <c r="C896" s="18"/>
      <c r="D896" s="18"/>
      <c r="E896" s="18"/>
      <c r="F896" s="18"/>
      <c r="G896" s="18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  <c r="Z896" s="18"/>
    </row>
    <row r="897" customFormat="false" ht="12.75" hidden="false" customHeight="true" outlineLevel="0" collapsed="false">
      <c r="A897" s="18"/>
      <c r="B897" s="18"/>
      <c r="C897" s="18"/>
      <c r="D897" s="18"/>
      <c r="E897" s="18"/>
      <c r="F897" s="18"/>
      <c r="G897" s="18"/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  <c r="Z897" s="18"/>
    </row>
    <row r="898" customFormat="false" ht="12.75" hidden="false" customHeight="true" outlineLevel="0" collapsed="false">
      <c r="A898" s="18"/>
      <c r="B898" s="18"/>
      <c r="C898" s="18"/>
      <c r="D898" s="18"/>
      <c r="E898" s="18"/>
      <c r="F898" s="18"/>
      <c r="G898" s="18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  <c r="Z898" s="18"/>
    </row>
    <row r="899" customFormat="false" ht="12.75" hidden="false" customHeight="true" outlineLevel="0" collapsed="false">
      <c r="A899" s="18"/>
      <c r="B899" s="18"/>
      <c r="C899" s="18"/>
      <c r="D899" s="18"/>
      <c r="E899" s="18"/>
      <c r="F899" s="18"/>
      <c r="G899" s="18"/>
      <c r="H899" s="1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  <c r="Z899" s="18"/>
    </row>
    <row r="900" customFormat="false" ht="12.75" hidden="false" customHeight="true" outlineLevel="0" collapsed="false">
      <c r="A900" s="18"/>
      <c r="B900" s="18"/>
      <c r="C900" s="18"/>
      <c r="D900" s="18"/>
      <c r="E900" s="18"/>
      <c r="F900" s="18"/>
      <c r="G900" s="18"/>
      <c r="H900" s="1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  <c r="Z900" s="18"/>
    </row>
    <row r="901" customFormat="false" ht="12.75" hidden="false" customHeight="true" outlineLevel="0" collapsed="false">
      <c r="A901" s="18"/>
      <c r="B901" s="18"/>
      <c r="C901" s="18"/>
      <c r="D901" s="18"/>
      <c r="E901" s="18"/>
      <c r="F901" s="18"/>
      <c r="G901" s="18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  <c r="Z901" s="18"/>
    </row>
    <row r="902" customFormat="false" ht="12.75" hidden="false" customHeight="true" outlineLevel="0" collapsed="false">
      <c r="A902" s="18"/>
      <c r="B902" s="18"/>
      <c r="C902" s="18"/>
      <c r="D902" s="18"/>
      <c r="E902" s="18"/>
      <c r="F902" s="18"/>
      <c r="G902" s="18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  <c r="Z902" s="18"/>
    </row>
    <row r="903" customFormat="false" ht="12.75" hidden="false" customHeight="true" outlineLevel="0" collapsed="false">
      <c r="A903" s="18"/>
      <c r="B903" s="18"/>
      <c r="C903" s="18"/>
      <c r="D903" s="18"/>
      <c r="E903" s="18"/>
      <c r="F903" s="18"/>
      <c r="G903" s="18"/>
      <c r="H903" s="1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  <c r="Z903" s="18"/>
    </row>
    <row r="904" customFormat="false" ht="12.75" hidden="false" customHeight="true" outlineLevel="0" collapsed="false">
      <c r="A904" s="18"/>
      <c r="B904" s="18"/>
      <c r="C904" s="18"/>
      <c r="D904" s="18"/>
      <c r="E904" s="18"/>
      <c r="F904" s="18"/>
      <c r="G904" s="18"/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  <c r="Z904" s="18"/>
    </row>
    <row r="905" customFormat="false" ht="12.75" hidden="false" customHeight="true" outlineLevel="0" collapsed="false">
      <c r="A905" s="18"/>
      <c r="B905" s="18"/>
      <c r="C905" s="18"/>
      <c r="D905" s="18"/>
      <c r="E905" s="18"/>
      <c r="F905" s="18"/>
      <c r="G905" s="18"/>
      <c r="H905" s="1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  <c r="Z905" s="18"/>
    </row>
    <row r="906" customFormat="false" ht="12.75" hidden="false" customHeight="true" outlineLevel="0" collapsed="false">
      <c r="A906" s="18"/>
      <c r="B906" s="18"/>
      <c r="C906" s="18"/>
      <c r="D906" s="18"/>
      <c r="E906" s="18"/>
      <c r="F906" s="18"/>
      <c r="G906" s="18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  <c r="Z906" s="18"/>
    </row>
    <row r="907" customFormat="false" ht="12.75" hidden="false" customHeight="true" outlineLevel="0" collapsed="false">
      <c r="A907" s="18"/>
      <c r="B907" s="18"/>
      <c r="C907" s="18"/>
      <c r="D907" s="18"/>
      <c r="E907" s="18"/>
      <c r="F907" s="18"/>
      <c r="G907" s="18"/>
      <c r="H907" s="1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  <c r="Z907" s="18"/>
    </row>
    <row r="908" customFormat="false" ht="12.75" hidden="false" customHeight="true" outlineLevel="0" collapsed="false">
      <c r="A908" s="18"/>
      <c r="B908" s="18"/>
      <c r="C908" s="18"/>
      <c r="D908" s="18"/>
      <c r="E908" s="18"/>
      <c r="F908" s="18"/>
      <c r="G908" s="18"/>
      <c r="H908" s="1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  <c r="Z908" s="18"/>
    </row>
    <row r="909" customFormat="false" ht="12.75" hidden="false" customHeight="true" outlineLevel="0" collapsed="false">
      <c r="A909" s="18"/>
      <c r="B909" s="18"/>
      <c r="C909" s="18"/>
      <c r="D909" s="18"/>
      <c r="E909" s="18"/>
      <c r="F909" s="18"/>
      <c r="G909" s="18"/>
      <c r="H909" s="1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  <c r="Z909" s="18"/>
    </row>
    <row r="910" customFormat="false" ht="12.75" hidden="false" customHeight="true" outlineLevel="0" collapsed="false">
      <c r="A910" s="18"/>
      <c r="B910" s="18"/>
      <c r="C910" s="18"/>
      <c r="D910" s="18"/>
      <c r="E910" s="18"/>
      <c r="F910" s="18"/>
      <c r="G910" s="18"/>
      <c r="H910" s="1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  <c r="Z910" s="18"/>
    </row>
    <row r="911" customFormat="false" ht="12.75" hidden="false" customHeight="true" outlineLevel="0" collapsed="false">
      <c r="A911" s="18"/>
      <c r="B911" s="18"/>
      <c r="C911" s="18"/>
      <c r="D911" s="18"/>
      <c r="E911" s="18"/>
      <c r="F911" s="18"/>
      <c r="G911" s="18"/>
      <c r="H911" s="1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  <c r="Z911" s="18"/>
    </row>
    <row r="912" customFormat="false" ht="12.75" hidden="false" customHeight="true" outlineLevel="0" collapsed="false">
      <c r="A912" s="18"/>
      <c r="B912" s="18"/>
      <c r="C912" s="18"/>
      <c r="D912" s="18"/>
      <c r="E912" s="18"/>
      <c r="F912" s="18"/>
      <c r="G912" s="18"/>
      <c r="H912" s="1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  <c r="Z912" s="18"/>
    </row>
    <row r="913" customFormat="false" ht="12.75" hidden="false" customHeight="true" outlineLevel="0" collapsed="false">
      <c r="A913" s="18"/>
      <c r="B913" s="18"/>
      <c r="C913" s="18"/>
      <c r="D913" s="18"/>
      <c r="E913" s="18"/>
      <c r="F913" s="18"/>
      <c r="G913" s="18"/>
      <c r="H913" s="1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  <c r="Z913" s="18"/>
    </row>
    <row r="914" customFormat="false" ht="12.75" hidden="false" customHeight="true" outlineLevel="0" collapsed="false">
      <c r="A914" s="18"/>
      <c r="B914" s="18"/>
      <c r="C914" s="18"/>
      <c r="D914" s="18"/>
      <c r="E914" s="18"/>
      <c r="F914" s="18"/>
      <c r="G914" s="18"/>
      <c r="H914" s="1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  <c r="Z914" s="18"/>
    </row>
    <row r="915" customFormat="false" ht="12.75" hidden="false" customHeight="true" outlineLevel="0" collapsed="false">
      <c r="A915" s="18"/>
      <c r="B915" s="18"/>
      <c r="C915" s="18"/>
      <c r="D915" s="18"/>
      <c r="E915" s="18"/>
      <c r="F915" s="18"/>
      <c r="G915" s="18"/>
      <c r="H915" s="1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  <c r="Z915" s="18"/>
    </row>
    <row r="916" customFormat="false" ht="12.75" hidden="false" customHeight="true" outlineLevel="0" collapsed="false">
      <c r="A916" s="18"/>
      <c r="B916" s="18"/>
      <c r="C916" s="18"/>
      <c r="D916" s="18"/>
      <c r="E916" s="18"/>
      <c r="F916" s="18"/>
      <c r="G916" s="18"/>
      <c r="H916" s="1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  <c r="Z916" s="18"/>
    </row>
    <row r="917" customFormat="false" ht="12.75" hidden="false" customHeight="true" outlineLevel="0" collapsed="false">
      <c r="A917" s="18"/>
      <c r="B917" s="18"/>
      <c r="C917" s="18"/>
      <c r="D917" s="18"/>
      <c r="E917" s="18"/>
      <c r="F917" s="18"/>
      <c r="G917" s="18"/>
      <c r="H917" s="1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  <c r="Z917" s="18"/>
    </row>
    <row r="918" customFormat="false" ht="12.75" hidden="false" customHeight="true" outlineLevel="0" collapsed="false">
      <c r="A918" s="18"/>
      <c r="B918" s="18"/>
      <c r="C918" s="18"/>
      <c r="D918" s="18"/>
      <c r="E918" s="18"/>
      <c r="F918" s="18"/>
      <c r="G918" s="18"/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  <c r="Z918" s="18"/>
    </row>
    <row r="919" customFormat="false" ht="12.75" hidden="false" customHeight="true" outlineLevel="0" collapsed="false">
      <c r="A919" s="18"/>
      <c r="B919" s="18"/>
      <c r="C919" s="18"/>
      <c r="D919" s="18"/>
      <c r="E919" s="18"/>
      <c r="F919" s="18"/>
      <c r="G919" s="18"/>
      <c r="H919" s="1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  <c r="Z919" s="18"/>
    </row>
    <row r="920" customFormat="false" ht="12.75" hidden="false" customHeight="true" outlineLevel="0" collapsed="false">
      <c r="A920" s="18"/>
      <c r="B920" s="18"/>
      <c r="C920" s="18"/>
      <c r="D920" s="18"/>
      <c r="E920" s="18"/>
      <c r="F920" s="18"/>
      <c r="G920" s="18"/>
      <c r="H920" s="1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  <c r="Z920" s="18"/>
    </row>
    <row r="921" customFormat="false" ht="12.75" hidden="false" customHeight="true" outlineLevel="0" collapsed="false">
      <c r="A921" s="18"/>
      <c r="B921" s="18"/>
      <c r="C921" s="18"/>
      <c r="D921" s="18"/>
      <c r="E921" s="18"/>
      <c r="F921" s="18"/>
      <c r="G921" s="18"/>
      <c r="H921" s="1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  <c r="Z921" s="18"/>
    </row>
    <row r="922" customFormat="false" ht="12.75" hidden="false" customHeight="true" outlineLevel="0" collapsed="false">
      <c r="A922" s="18"/>
      <c r="B922" s="18"/>
      <c r="C922" s="18"/>
      <c r="D922" s="18"/>
      <c r="E922" s="18"/>
      <c r="F922" s="18"/>
      <c r="G922" s="18"/>
      <c r="H922" s="1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  <c r="Z922" s="18"/>
    </row>
    <row r="923" customFormat="false" ht="12.75" hidden="false" customHeight="true" outlineLevel="0" collapsed="false">
      <c r="A923" s="18"/>
      <c r="B923" s="18"/>
      <c r="C923" s="18"/>
      <c r="D923" s="18"/>
      <c r="E923" s="18"/>
      <c r="F923" s="18"/>
      <c r="G923" s="18"/>
      <c r="H923" s="1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  <c r="Z923" s="18"/>
    </row>
    <row r="924" customFormat="false" ht="12.75" hidden="false" customHeight="true" outlineLevel="0" collapsed="false">
      <c r="A924" s="18"/>
      <c r="B924" s="18"/>
      <c r="C924" s="18"/>
      <c r="D924" s="18"/>
      <c r="E924" s="18"/>
      <c r="F924" s="18"/>
      <c r="G924" s="18"/>
      <c r="H924" s="1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  <c r="Z924" s="18"/>
    </row>
    <row r="925" customFormat="false" ht="12.75" hidden="false" customHeight="true" outlineLevel="0" collapsed="false">
      <c r="A925" s="18"/>
      <c r="B925" s="18"/>
      <c r="C925" s="18"/>
      <c r="D925" s="18"/>
      <c r="E925" s="18"/>
      <c r="F925" s="18"/>
      <c r="G925" s="18"/>
      <c r="H925" s="1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  <c r="Z925" s="18"/>
    </row>
    <row r="926" customFormat="false" ht="12.75" hidden="false" customHeight="true" outlineLevel="0" collapsed="false">
      <c r="A926" s="18"/>
      <c r="B926" s="18"/>
      <c r="C926" s="18"/>
      <c r="D926" s="18"/>
      <c r="E926" s="18"/>
      <c r="F926" s="18"/>
      <c r="G926" s="18"/>
      <c r="H926" s="1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  <c r="Z926" s="18"/>
    </row>
    <row r="927" customFormat="false" ht="12.75" hidden="false" customHeight="true" outlineLevel="0" collapsed="false">
      <c r="A927" s="18"/>
      <c r="B927" s="18"/>
      <c r="C927" s="18"/>
      <c r="D927" s="18"/>
      <c r="E927" s="18"/>
      <c r="F927" s="18"/>
      <c r="G927" s="18"/>
      <c r="H927" s="1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  <c r="Z927" s="18"/>
    </row>
    <row r="928" customFormat="false" ht="12.75" hidden="false" customHeight="true" outlineLevel="0" collapsed="false">
      <c r="A928" s="18"/>
      <c r="B928" s="18"/>
      <c r="C928" s="18"/>
      <c r="D928" s="18"/>
      <c r="E928" s="18"/>
      <c r="F928" s="18"/>
      <c r="G928" s="18"/>
      <c r="H928" s="1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  <c r="Z928" s="18"/>
    </row>
    <row r="929" customFormat="false" ht="12.75" hidden="false" customHeight="true" outlineLevel="0" collapsed="false">
      <c r="A929" s="18"/>
      <c r="B929" s="18"/>
      <c r="C929" s="18"/>
      <c r="D929" s="18"/>
      <c r="E929" s="18"/>
      <c r="F929" s="18"/>
      <c r="G929" s="18"/>
      <c r="H929" s="1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  <c r="Z929" s="18"/>
    </row>
    <row r="930" customFormat="false" ht="12.75" hidden="false" customHeight="true" outlineLevel="0" collapsed="false">
      <c r="A930" s="18"/>
      <c r="B930" s="18"/>
      <c r="C930" s="18"/>
      <c r="D930" s="18"/>
      <c r="E930" s="18"/>
      <c r="F930" s="18"/>
      <c r="G930" s="18"/>
      <c r="H930" s="1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  <c r="Z930" s="18"/>
    </row>
    <row r="931" customFormat="false" ht="12.75" hidden="false" customHeight="true" outlineLevel="0" collapsed="false">
      <c r="A931" s="18"/>
      <c r="B931" s="18"/>
      <c r="C931" s="18"/>
      <c r="D931" s="18"/>
      <c r="E931" s="18"/>
      <c r="F931" s="18"/>
      <c r="G931" s="18"/>
      <c r="H931" s="1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  <c r="Z931" s="18"/>
    </row>
    <row r="932" customFormat="false" ht="12.75" hidden="false" customHeight="true" outlineLevel="0" collapsed="false">
      <c r="A932" s="18"/>
      <c r="B932" s="18"/>
      <c r="C932" s="18"/>
      <c r="D932" s="18"/>
      <c r="E932" s="18"/>
      <c r="F932" s="18"/>
      <c r="G932" s="18"/>
      <c r="H932" s="1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  <c r="Z932" s="18"/>
    </row>
    <row r="933" customFormat="false" ht="12.75" hidden="false" customHeight="true" outlineLevel="0" collapsed="false">
      <c r="A933" s="18"/>
      <c r="B933" s="18"/>
      <c r="C933" s="18"/>
      <c r="D933" s="18"/>
      <c r="E933" s="18"/>
      <c r="F933" s="18"/>
      <c r="G933" s="18"/>
      <c r="H933" s="1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  <c r="Z933" s="18"/>
    </row>
    <row r="934" customFormat="false" ht="12.75" hidden="false" customHeight="true" outlineLevel="0" collapsed="false">
      <c r="A934" s="18"/>
      <c r="B934" s="18"/>
      <c r="C934" s="18"/>
      <c r="D934" s="18"/>
      <c r="E934" s="18"/>
      <c r="F934" s="18"/>
      <c r="G934" s="18"/>
      <c r="H934" s="1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  <c r="Z934" s="18"/>
    </row>
    <row r="935" customFormat="false" ht="12.75" hidden="false" customHeight="true" outlineLevel="0" collapsed="false">
      <c r="A935" s="18"/>
      <c r="B935" s="18"/>
      <c r="C935" s="18"/>
      <c r="D935" s="18"/>
      <c r="E935" s="18"/>
      <c r="F935" s="18"/>
      <c r="G935" s="18"/>
      <c r="H935" s="1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  <c r="Z935" s="18"/>
    </row>
    <row r="936" customFormat="false" ht="12.75" hidden="false" customHeight="true" outlineLevel="0" collapsed="false">
      <c r="A936" s="18"/>
      <c r="B936" s="18"/>
      <c r="C936" s="18"/>
      <c r="D936" s="18"/>
      <c r="E936" s="18"/>
      <c r="F936" s="18"/>
      <c r="G936" s="18"/>
      <c r="H936" s="1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  <c r="Z936" s="18"/>
    </row>
    <row r="937" customFormat="false" ht="12.75" hidden="false" customHeight="true" outlineLevel="0" collapsed="false">
      <c r="A937" s="18"/>
      <c r="B937" s="18"/>
      <c r="C937" s="18"/>
      <c r="D937" s="18"/>
      <c r="E937" s="18"/>
      <c r="F937" s="18"/>
      <c r="G937" s="18"/>
      <c r="H937" s="1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  <c r="Z937" s="18"/>
    </row>
    <row r="938" customFormat="false" ht="12.75" hidden="false" customHeight="true" outlineLevel="0" collapsed="false">
      <c r="A938" s="18"/>
      <c r="B938" s="18"/>
      <c r="C938" s="18"/>
      <c r="D938" s="18"/>
      <c r="E938" s="18"/>
      <c r="F938" s="18"/>
      <c r="G938" s="18"/>
      <c r="H938" s="1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  <c r="Z938" s="18"/>
    </row>
    <row r="939" customFormat="false" ht="12.75" hidden="false" customHeight="true" outlineLevel="0" collapsed="false">
      <c r="A939" s="18"/>
      <c r="B939" s="18"/>
      <c r="C939" s="18"/>
      <c r="D939" s="18"/>
      <c r="E939" s="18"/>
      <c r="F939" s="18"/>
      <c r="G939" s="18"/>
      <c r="H939" s="1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  <c r="Z939" s="18"/>
    </row>
    <row r="940" customFormat="false" ht="12.75" hidden="false" customHeight="true" outlineLevel="0" collapsed="false">
      <c r="A940" s="18"/>
      <c r="B940" s="18"/>
      <c r="C940" s="18"/>
      <c r="D940" s="18"/>
      <c r="E940" s="18"/>
      <c r="F940" s="18"/>
      <c r="G940" s="18"/>
      <c r="H940" s="1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  <c r="Z940" s="18"/>
    </row>
    <row r="941" customFormat="false" ht="12.75" hidden="false" customHeight="true" outlineLevel="0" collapsed="false">
      <c r="A941" s="18"/>
      <c r="B941" s="18"/>
      <c r="C941" s="18"/>
      <c r="D941" s="18"/>
      <c r="E941" s="18"/>
      <c r="F941" s="18"/>
      <c r="G941" s="18"/>
      <c r="H941" s="1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  <c r="Z941" s="18"/>
    </row>
    <row r="942" customFormat="false" ht="12.75" hidden="false" customHeight="true" outlineLevel="0" collapsed="false">
      <c r="A942" s="18"/>
      <c r="B942" s="18"/>
      <c r="C942" s="18"/>
      <c r="D942" s="18"/>
      <c r="E942" s="18"/>
      <c r="F942" s="18"/>
      <c r="G942" s="18"/>
      <c r="H942" s="1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  <c r="Z942" s="18"/>
    </row>
    <row r="943" customFormat="false" ht="12.75" hidden="false" customHeight="true" outlineLevel="0" collapsed="false">
      <c r="A943" s="18"/>
      <c r="B943" s="18"/>
      <c r="C943" s="18"/>
      <c r="D943" s="18"/>
      <c r="E943" s="18"/>
      <c r="F943" s="18"/>
      <c r="G943" s="18"/>
      <c r="H943" s="1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  <c r="Z943" s="18"/>
    </row>
    <row r="944" customFormat="false" ht="12.75" hidden="false" customHeight="true" outlineLevel="0" collapsed="false">
      <c r="A944" s="18"/>
      <c r="B944" s="18"/>
      <c r="C944" s="18"/>
      <c r="D944" s="18"/>
      <c r="E944" s="18"/>
      <c r="F944" s="18"/>
      <c r="G944" s="18"/>
      <c r="H944" s="1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  <c r="Z944" s="18"/>
    </row>
    <row r="945" customFormat="false" ht="12.75" hidden="false" customHeight="true" outlineLevel="0" collapsed="false">
      <c r="A945" s="18"/>
      <c r="B945" s="18"/>
      <c r="C945" s="18"/>
      <c r="D945" s="18"/>
      <c r="E945" s="18"/>
      <c r="F945" s="18"/>
      <c r="G945" s="18"/>
      <c r="H945" s="1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  <c r="Z945" s="18"/>
    </row>
    <row r="946" customFormat="false" ht="12.75" hidden="false" customHeight="true" outlineLevel="0" collapsed="false">
      <c r="A946" s="18"/>
      <c r="B946" s="18"/>
      <c r="C946" s="18"/>
      <c r="D946" s="18"/>
      <c r="E946" s="18"/>
      <c r="F946" s="18"/>
      <c r="G946" s="18"/>
      <c r="H946" s="1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  <c r="Z946" s="18"/>
    </row>
    <row r="947" customFormat="false" ht="12.75" hidden="false" customHeight="true" outlineLevel="0" collapsed="false">
      <c r="A947" s="18"/>
      <c r="B947" s="18"/>
      <c r="C947" s="18"/>
      <c r="D947" s="18"/>
      <c r="E947" s="18"/>
      <c r="F947" s="18"/>
      <c r="G947" s="18"/>
      <c r="H947" s="1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  <c r="Z947" s="18"/>
    </row>
    <row r="948" customFormat="false" ht="12.75" hidden="false" customHeight="true" outlineLevel="0" collapsed="false">
      <c r="A948" s="18"/>
      <c r="B948" s="18"/>
      <c r="C948" s="18"/>
      <c r="D948" s="18"/>
      <c r="E948" s="18"/>
      <c r="F948" s="18"/>
      <c r="G948" s="18"/>
      <c r="H948" s="1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  <c r="Z948" s="18"/>
    </row>
    <row r="949" customFormat="false" ht="12.75" hidden="false" customHeight="true" outlineLevel="0" collapsed="false">
      <c r="A949" s="18"/>
      <c r="B949" s="18"/>
      <c r="C949" s="18"/>
      <c r="D949" s="18"/>
      <c r="E949" s="18"/>
      <c r="F949" s="18"/>
      <c r="G949" s="18"/>
      <c r="H949" s="1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  <c r="Z949" s="18"/>
    </row>
    <row r="950" customFormat="false" ht="12.75" hidden="false" customHeight="true" outlineLevel="0" collapsed="false">
      <c r="A950" s="18"/>
      <c r="B950" s="18"/>
      <c r="C950" s="18"/>
      <c r="D950" s="18"/>
      <c r="E950" s="18"/>
      <c r="F950" s="18"/>
      <c r="G950" s="18"/>
      <c r="H950" s="1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  <c r="Z950" s="18"/>
    </row>
    <row r="951" customFormat="false" ht="12.75" hidden="false" customHeight="true" outlineLevel="0" collapsed="false">
      <c r="A951" s="18"/>
      <c r="B951" s="18"/>
      <c r="C951" s="18"/>
      <c r="D951" s="18"/>
      <c r="E951" s="18"/>
      <c r="F951" s="18"/>
      <c r="G951" s="18"/>
      <c r="H951" s="1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  <c r="Z951" s="18"/>
    </row>
    <row r="952" customFormat="false" ht="12.75" hidden="false" customHeight="true" outlineLevel="0" collapsed="false">
      <c r="A952" s="18"/>
      <c r="B952" s="18"/>
      <c r="C952" s="18"/>
      <c r="D952" s="18"/>
      <c r="E952" s="18"/>
      <c r="F952" s="18"/>
      <c r="G952" s="18"/>
      <c r="H952" s="1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  <c r="Z952" s="18"/>
    </row>
    <row r="953" customFormat="false" ht="12.75" hidden="false" customHeight="true" outlineLevel="0" collapsed="false">
      <c r="A953" s="18"/>
      <c r="B953" s="18"/>
      <c r="C953" s="18"/>
      <c r="D953" s="18"/>
      <c r="E953" s="18"/>
      <c r="F953" s="18"/>
      <c r="G953" s="18"/>
      <c r="H953" s="1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  <c r="Z953" s="18"/>
    </row>
    <row r="954" customFormat="false" ht="12.75" hidden="false" customHeight="true" outlineLevel="0" collapsed="false">
      <c r="A954" s="18"/>
      <c r="B954" s="18"/>
      <c r="C954" s="18"/>
      <c r="D954" s="18"/>
      <c r="E954" s="18"/>
      <c r="F954" s="18"/>
      <c r="G954" s="18"/>
      <c r="H954" s="1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  <c r="Z954" s="18"/>
    </row>
    <row r="955" customFormat="false" ht="12.75" hidden="false" customHeight="true" outlineLevel="0" collapsed="false">
      <c r="A955" s="18"/>
      <c r="B955" s="18"/>
      <c r="C955" s="18"/>
      <c r="D955" s="18"/>
      <c r="E955" s="18"/>
      <c r="F955" s="18"/>
      <c r="G955" s="18"/>
      <c r="H955" s="1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  <c r="Z955" s="18"/>
    </row>
    <row r="956" customFormat="false" ht="12.75" hidden="false" customHeight="true" outlineLevel="0" collapsed="false">
      <c r="A956" s="18"/>
      <c r="B956" s="18"/>
      <c r="C956" s="18"/>
      <c r="D956" s="18"/>
      <c r="E956" s="18"/>
      <c r="F956" s="18"/>
      <c r="G956" s="18"/>
      <c r="H956" s="1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  <c r="Z956" s="18"/>
    </row>
    <row r="957" customFormat="false" ht="12.75" hidden="false" customHeight="true" outlineLevel="0" collapsed="false">
      <c r="A957" s="18"/>
      <c r="B957" s="18"/>
      <c r="C957" s="18"/>
      <c r="D957" s="18"/>
      <c r="E957" s="18"/>
      <c r="F957" s="18"/>
      <c r="G957" s="18"/>
      <c r="H957" s="1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  <c r="Z957" s="18"/>
    </row>
    <row r="958" customFormat="false" ht="12.75" hidden="false" customHeight="true" outlineLevel="0" collapsed="false">
      <c r="A958" s="18"/>
      <c r="B958" s="18"/>
      <c r="C958" s="18"/>
      <c r="D958" s="18"/>
      <c r="E958" s="18"/>
      <c r="F958" s="18"/>
      <c r="G958" s="18"/>
      <c r="H958" s="1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  <c r="Z958" s="18"/>
    </row>
    <row r="959" customFormat="false" ht="12.75" hidden="false" customHeight="true" outlineLevel="0" collapsed="false">
      <c r="A959" s="18"/>
      <c r="B959" s="18"/>
      <c r="C959" s="18"/>
      <c r="D959" s="18"/>
      <c r="E959" s="18"/>
      <c r="F959" s="18"/>
      <c r="G959" s="18"/>
      <c r="H959" s="1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  <c r="Z959" s="18"/>
    </row>
    <row r="960" customFormat="false" ht="12.75" hidden="false" customHeight="true" outlineLevel="0" collapsed="false">
      <c r="A960" s="18"/>
      <c r="B960" s="18"/>
      <c r="C960" s="18"/>
      <c r="D960" s="18"/>
      <c r="E960" s="18"/>
      <c r="F960" s="18"/>
      <c r="G960" s="18"/>
      <c r="H960" s="1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  <c r="Z960" s="18"/>
    </row>
    <row r="961" customFormat="false" ht="12.75" hidden="false" customHeight="true" outlineLevel="0" collapsed="false">
      <c r="A961" s="18"/>
      <c r="B961" s="18"/>
      <c r="C961" s="18"/>
      <c r="D961" s="18"/>
      <c r="E961" s="18"/>
      <c r="F961" s="18"/>
      <c r="G961" s="18"/>
      <c r="H961" s="1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  <c r="Z961" s="18"/>
    </row>
    <row r="962" customFormat="false" ht="12.75" hidden="false" customHeight="true" outlineLevel="0" collapsed="false">
      <c r="A962" s="18"/>
      <c r="B962" s="18"/>
      <c r="C962" s="18"/>
      <c r="D962" s="18"/>
      <c r="E962" s="18"/>
      <c r="F962" s="18"/>
      <c r="G962" s="18"/>
      <c r="H962" s="1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  <c r="Y962" s="18"/>
      <c r="Z962" s="18"/>
    </row>
    <row r="963" customFormat="false" ht="12.75" hidden="false" customHeight="true" outlineLevel="0" collapsed="false">
      <c r="A963" s="18"/>
      <c r="B963" s="18"/>
      <c r="C963" s="18"/>
      <c r="D963" s="18"/>
      <c r="E963" s="18"/>
      <c r="F963" s="18"/>
      <c r="G963" s="18"/>
      <c r="H963" s="1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  <c r="Y963" s="18"/>
      <c r="Z963" s="18"/>
    </row>
    <row r="964" customFormat="false" ht="12.75" hidden="false" customHeight="true" outlineLevel="0" collapsed="false">
      <c r="A964" s="18"/>
      <c r="B964" s="18"/>
      <c r="C964" s="18"/>
      <c r="D964" s="18"/>
      <c r="E964" s="18"/>
      <c r="F964" s="18"/>
      <c r="G964" s="18"/>
      <c r="H964" s="1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  <c r="Y964" s="18"/>
      <c r="Z964" s="18"/>
    </row>
    <row r="965" customFormat="false" ht="12.75" hidden="false" customHeight="true" outlineLevel="0" collapsed="false">
      <c r="A965" s="18"/>
      <c r="B965" s="18"/>
      <c r="C965" s="18"/>
      <c r="D965" s="18"/>
      <c r="E965" s="18"/>
      <c r="F965" s="18"/>
      <c r="G965" s="18"/>
      <c r="H965" s="1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  <c r="Y965" s="18"/>
      <c r="Z965" s="18"/>
    </row>
    <row r="966" customFormat="false" ht="12.75" hidden="false" customHeight="true" outlineLevel="0" collapsed="false">
      <c r="A966" s="18"/>
      <c r="B966" s="18"/>
      <c r="C966" s="18"/>
      <c r="D966" s="18"/>
      <c r="E966" s="18"/>
      <c r="F966" s="18"/>
      <c r="G966" s="18"/>
      <c r="H966" s="1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  <c r="Y966" s="18"/>
      <c r="Z966" s="18"/>
    </row>
    <row r="967" customFormat="false" ht="12.75" hidden="false" customHeight="true" outlineLevel="0" collapsed="false">
      <c r="A967" s="18"/>
      <c r="B967" s="18"/>
      <c r="C967" s="18"/>
      <c r="D967" s="18"/>
      <c r="E967" s="18"/>
      <c r="F967" s="18"/>
      <c r="G967" s="18"/>
      <c r="H967" s="1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8"/>
      <c r="Z967" s="18"/>
    </row>
    <row r="968" customFormat="false" ht="12.75" hidden="false" customHeight="true" outlineLevel="0" collapsed="false">
      <c r="A968" s="18"/>
      <c r="B968" s="18"/>
      <c r="C968" s="18"/>
      <c r="D968" s="18"/>
      <c r="E968" s="18"/>
      <c r="F968" s="18"/>
      <c r="G968" s="18"/>
      <c r="H968" s="1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  <c r="Y968" s="18"/>
      <c r="Z968" s="18"/>
    </row>
    <row r="969" customFormat="false" ht="12.75" hidden="false" customHeight="true" outlineLevel="0" collapsed="false">
      <c r="A969" s="18"/>
      <c r="B969" s="18"/>
      <c r="C969" s="18"/>
      <c r="D969" s="18"/>
      <c r="E969" s="18"/>
      <c r="F969" s="18"/>
      <c r="G969" s="18"/>
      <c r="H969" s="1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  <c r="Y969" s="18"/>
      <c r="Z969" s="18"/>
    </row>
    <row r="970" customFormat="false" ht="12.75" hidden="false" customHeight="true" outlineLevel="0" collapsed="false">
      <c r="A970" s="18"/>
      <c r="B970" s="18"/>
      <c r="C970" s="18"/>
      <c r="D970" s="18"/>
      <c r="E970" s="18"/>
      <c r="F970" s="18"/>
      <c r="G970" s="18"/>
      <c r="H970" s="1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  <c r="Y970" s="18"/>
      <c r="Z970" s="18"/>
    </row>
    <row r="971" customFormat="false" ht="12.75" hidden="false" customHeight="true" outlineLevel="0" collapsed="false">
      <c r="A971" s="18"/>
      <c r="B971" s="18"/>
      <c r="C971" s="18"/>
      <c r="D971" s="18"/>
      <c r="E971" s="18"/>
      <c r="F971" s="18"/>
      <c r="G971" s="18"/>
      <c r="H971" s="1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  <c r="Y971" s="18"/>
      <c r="Z971" s="18"/>
    </row>
    <row r="972" customFormat="false" ht="12.75" hidden="false" customHeight="true" outlineLevel="0" collapsed="false">
      <c r="A972" s="18"/>
      <c r="B972" s="18"/>
      <c r="C972" s="18"/>
      <c r="D972" s="18"/>
      <c r="E972" s="18"/>
      <c r="F972" s="18"/>
      <c r="G972" s="18"/>
      <c r="H972" s="1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  <c r="Y972" s="18"/>
      <c r="Z972" s="18"/>
    </row>
    <row r="973" customFormat="false" ht="12.75" hidden="false" customHeight="true" outlineLevel="0" collapsed="false">
      <c r="A973" s="18"/>
      <c r="B973" s="18"/>
      <c r="C973" s="18"/>
      <c r="D973" s="18"/>
      <c r="E973" s="18"/>
      <c r="F973" s="18"/>
      <c r="G973" s="18"/>
      <c r="H973" s="1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  <c r="Y973" s="18"/>
      <c r="Z973" s="18"/>
    </row>
    <row r="974" customFormat="false" ht="12.75" hidden="false" customHeight="true" outlineLevel="0" collapsed="false">
      <c r="A974" s="18"/>
      <c r="B974" s="18"/>
      <c r="C974" s="18"/>
      <c r="D974" s="18"/>
      <c r="E974" s="18"/>
      <c r="F974" s="18"/>
      <c r="G974" s="18"/>
      <c r="H974" s="1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  <c r="Y974" s="18"/>
      <c r="Z974" s="18"/>
    </row>
    <row r="975" customFormat="false" ht="12.75" hidden="false" customHeight="true" outlineLevel="0" collapsed="false">
      <c r="A975" s="18"/>
      <c r="B975" s="18"/>
      <c r="C975" s="18"/>
      <c r="D975" s="18"/>
      <c r="E975" s="18"/>
      <c r="F975" s="18"/>
      <c r="G975" s="18"/>
      <c r="H975" s="1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  <c r="Y975" s="18"/>
      <c r="Z975" s="18"/>
    </row>
    <row r="976" customFormat="false" ht="12.75" hidden="false" customHeight="true" outlineLevel="0" collapsed="false">
      <c r="A976" s="18"/>
      <c r="B976" s="18"/>
      <c r="C976" s="18"/>
      <c r="D976" s="18"/>
      <c r="E976" s="18"/>
      <c r="F976" s="18"/>
      <c r="G976" s="18"/>
      <c r="H976" s="1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  <c r="Y976" s="18"/>
      <c r="Z976" s="18"/>
    </row>
    <row r="977" customFormat="false" ht="12.75" hidden="false" customHeight="true" outlineLevel="0" collapsed="false">
      <c r="A977" s="18"/>
      <c r="B977" s="18"/>
      <c r="C977" s="18"/>
      <c r="D977" s="18"/>
      <c r="E977" s="18"/>
      <c r="F977" s="18"/>
      <c r="G977" s="18"/>
      <c r="H977" s="1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  <c r="Y977" s="18"/>
      <c r="Z977" s="18"/>
    </row>
    <row r="978" customFormat="false" ht="12.75" hidden="false" customHeight="true" outlineLevel="0" collapsed="false">
      <c r="A978" s="18"/>
      <c r="B978" s="18"/>
      <c r="C978" s="18"/>
      <c r="D978" s="18"/>
      <c r="E978" s="18"/>
      <c r="F978" s="18"/>
      <c r="G978" s="18"/>
      <c r="H978" s="1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  <c r="Y978" s="18"/>
      <c r="Z978" s="18"/>
    </row>
    <row r="979" customFormat="false" ht="12.75" hidden="false" customHeight="true" outlineLevel="0" collapsed="false">
      <c r="A979" s="18"/>
      <c r="B979" s="18"/>
      <c r="C979" s="18"/>
      <c r="D979" s="18"/>
      <c r="E979" s="18"/>
      <c r="F979" s="18"/>
      <c r="G979" s="18"/>
      <c r="H979" s="1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  <c r="Y979" s="18"/>
      <c r="Z979" s="18"/>
    </row>
    <row r="980" customFormat="false" ht="12.75" hidden="false" customHeight="true" outlineLevel="0" collapsed="false">
      <c r="A980" s="18"/>
      <c r="B980" s="18"/>
      <c r="C980" s="18"/>
      <c r="D980" s="18"/>
      <c r="E980" s="18"/>
      <c r="F980" s="18"/>
      <c r="G980" s="18"/>
      <c r="H980" s="1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  <c r="Y980" s="18"/>
      <c r="Z980" s="18"/>
    </row>
    <row r="981" customFormat="false" ht="12.75" hidden="false" customHeight="true" outlineLevel="0" collapsed="false">
      <c r="A981" s="18"/>
      <c r="B981" s="18"/>
      <c r="C981" s="18"/>
      <c r="D981" s="18"/>
      <c r="E981" s="18"/>
      <c r="F981" s="18"/>
      <c r="G981" s="18"/>
      <c r="H981" s="1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  <c r="Y981" s="18"/>
      <c r="Z981" s="18"/>
    </row>
    <row r="982" customFormat="false" ht="12.75" hidden="false" customHeight="true" outlineLevel="0" collapsed="false">
      <c r="A982" s="18"/>
      <c r="B982" s="18"/>
      <c r="C982" s="18"/>
      <c r="D982" s="18"/>
      <c r="E982" s="18"/>
      <c r="F982" s="18"/>
      <c r="G982" s="18"/>
      <c r="H982" s="1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  <c r="Y982" s="18"/>
      <c r="Z982" s="18"/>
    </row>
    <row r="983" customFormat="false" ht="12.75" hidden="false" customHeight="true" outlineLevel="0" collapsed="false">
      <c r="A983" s="18"/>
      <c r="B983" s="18"/>
      <c r="C983" s="18"/>
      <c r="D983" s="18"/>
      <c r="E983" s="18"/>
      <c r="F983" s="18"/>
      <c r="G983" s="18"/>
      <c r="H983" s="1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  <c r="Y983" s="18"/>
      <c r="Z983" s="18"/>
    </row>
    <row r="984" customFormat="false" ht="12.75" hidden="false" customHeight="true" outlineLevel="0" collapsed="false">
      <c r="A984" s="18"/>
      <c r="B984" s="18"/>
      <c r="C984" s="18"/>
      <c r="D984" s="18"/>
      <c r="E984" s="18"/>
      <c r="F984" s="18"/>
      <c r="G984" s="18"/>
      <c r="H984" s="1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  <c r="Y984" s="18"/>
      <c r="Z984" s="18"/>
    </row>
    <row r="985" customFormat="false" ht="12.75" hidden="false" customHeight="true" outlineLevel="0" collapsed="false">
      <c r="A985" s="18"/>
      <c r="B985" s="18"/>
      <c r="C985" s="18"/>
      <c r="D985" s="18"/>
      <c r="E985" s="18"/>
      <c r="F985" s="18"/>
      <c r="G985" s="18"/>
      <c r="H985" s="1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  <c r="Y985" s="18"/>
      <c r="Z985" s="18"/>
    </row>
    <row r="986" customFormat="false" ht="12.75" hidden="false" customHeight="true" outlineLevel="0" collapsed="false">
      <c r="A986" s="18"/>
      <c r="B986" s="18"/>
      <c r="C986" s="18"/>
      <c r="D986" s="18"/>
      <c r="E986" s="18"/>
      <c r="F986" s="18"/>
      <c r="G986" s="18"/>
      <c r="H986" s="1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  <c r="Y986" s="18"/>
      <c r="Z986" s="18"/>
    </row>
    <row r="987" customFormat="false" ht="12.75" hidden="false" customHeight="true" outlineLevel="0" collapsed="false">
      <c r="A987" s="18"/>
      <c r="B987" s="18"/>
      <c r="C987" s="18"/>
      <c r="D987" s="18"/>
      <c r="E987" s="18"/>
      <c r="F987" s="18"/>
      <c r="G987" s="18"/>
      <c r="H987" s="1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  <c r="Y987" s="18"/>
      <c r="Z987" s="18"/>
    </row>
    <row r="988" customFormat="false" ht="12.75" hidden="false" customHeight="true" outlineLevel="0" collapsed="false">
      <c r="A988" s="18"/>
      <c r="B988" s="18"/>
      <c r="C988" s="18"/>
      <c r="D988" s="18"/>
      <c r="E988" s="18"/>
      <c r="F988" s="18"/>
      <c r="G988" s="18"/>
      <c r="H988" s="1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  <c r="Y988" s="18"/>
      <c r="Z988" s="18"/>
    </row>
    <row r="989" customFormat="false" ht="12.75" hidden="false" customHeight="true" outlineLevel="0" collapsed="false">
      <c r="A989" s="18"/>
      <c r="B989" s="18"/>
      <c r="C989" s="18"/>
      <c r="D989" s="18"/>
      <c r="E989" s="18"/>
      <c r="F989" s="18"/>
      <c r="G989" s="18"/>
      <c r="H989" s="1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  <c r="Y989" s="18"/>
      <c r="Z989" s="18"/>
    </row>
    <row r="990" customFormat="false" ht="12.75" hidden="false" customHeight="true" outlineLevel="0" collapsed="false">
      <c r="A990" s="18"/>
      <c r="B990" s="18"/>
      <c r="C990" s="18"/>
      <c r="D990" s="18"/>
      <c r="E990" s="18"/>
      <c r="F990" s="18"/>
      <c r="G990" s="18"/>
      <c r="H990" s="1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  <c r="Y990" s="18"/>
      <c r="Z990" s="18"/>
    </row>
    <row r="991" customFormat="false" ht="12.75" hidden="false" customHeight="true" outlineLevel="0" collapsed="false">
      <c r="A991" s="18"/>
      <c r="B991" s="18"/>
      <c r="C991" s="18"/>
      <c r="D991" s="18"/>
      <c r="E991" s="18"/>
      <c r="F991" s="18"/>
      <c r="G991" s="18"/>
      <c r="H991" s="1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  <c r="Y991" s="18"/>
      <c r="Z991" s="18"/>
    </row>
    <row r="992" customFormat="false" ht="12.75" hidden="false" customHeight="true" outlineLevel="0" collapsed="false">
      <c r="A992" s="18"/>
      <c r="B992" s="18"/>
      <c r="C992" s="18"/>
      <c r="D992" s="18"/>
      <c r="E992" s="18"/>
      <c r="F992" s="18"/>
      <c r="G992" s="18"/>
      <c r="H992" s="1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  <c r="Y992" s="18"/>
      <c r="Z992" s="18"/>
    </row>
    <row r="993" customFormat="false" ht="12.75" hidden="false" customHeight="true" outlineLevel="0" collapsed="false">
      <c r="A993" s="18"/>
      <c r="B993" s="18"/>
      <c r="C993" s="18"/>
      <c r="D993" s="18"/>
      <c r="E993" s="18"/>
      <c r="F993" s="18"/>
      <c r="G993" s="18"/>
      <c r="H993" s="1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  <c r="Y993" s="18"/>
      <c r="Z993" s="18"/>
    </row>
    <row r="994" customFormat="false" ht="12.75" hidden="false" customHeight="true" outlineLevel="0" collapsed="false">
      <c r="A994" s="18"/>
      <c r="B994" s="18"/>
      <c r="C994" s="18"/>
      <c r="D994" s="18"/>
      <c r="E994" s="18"/>
      <c r="F994" s="18"/>
      <c r="G994" s="18"/>
      <c r="H994" s="1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  <c r="Y994" s="18"/>
      <c r="Z994" s="18"/>
    </row>
    <row r="995" customFormat="false" ht="12.75" hidden="false" customHeight="true" outlineLevel="0" collapsed="false">
      <c r="A995" s="18"/>
      <c r="B995" s="18"/>
      <c r="C995" s="18"/>
      <c r="D995" s="18"/>
      <c r="E995" s="18"/>
      <c r="F995" s="18"/>
      <c r="G995" s="18"/>
      <c r="H995" s="1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  <c r="Y995" s="18"/>
      <c r="Z995" s="18"/>
    </row>
    <row r="996" customFormat="false" ht="12.75" hidden="false" customHeight="true" outlineLevel="0" collapsed="false">
      <c r="A996" s="18"/>
      <c r="B996" s="18"/>
      <c r="C996" s="18"/>
      <c r="D996" s="18"/>
      <c r="E996" s="18"/>
      <c r="F996" s="18"/>
      <c r="G996" s="18"/>
      <c r="H996" s="18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  <c r="U996" s="18"/>
      <c r="V996" s="18"/>
      <c r="W996" s="18"/>
      <c r="X996" s="18"/>
      <c r="Y996" s="18"/>
      <c r="Z996" s="18"/>
    </row>
    <row r="997" customFormat="false" ht="12.75" hidden="false" customHeight="true" outlineLevel="0" collapsed="false">
      <c r="A997" s="18"/>
      <c r="B997" s="18"/>
      <c r="C997" s="18"/>
      <c r="D997" s="18"/>
      <c r="E997" s="18"/>
      <c r="F997" s="18"/>
      <c r="G997" s="18"/>
      <c r="H997" s="18"/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  <c r="U997" s="18"/>
      <c r="V997" s="18"/>
      <c r="W997" s="18"/>
      <c r="X997" s="18"/>
      <c r="Y997" s="18"/>
      <c r="Z997" s="18"/>
    </row>
    <row r="998" customFormat="false" ht="12.75" hidden="false" customHeight="true" outlineLevel="0" collapsed="false">
      <c r="A998" s="18"/>
      <c r="B998" s="18"/>
      <c r="C998" s="18"/>
      <c r="D998" s="18"/>
      <c r="E998" s="18"/>
      <c r="F998" s="18"/>
      <c r="G998" s="18"/>
      <c r="H998" s="18"/>
      <c r="I998" s="18"/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  <c r="U998" s="18"/>
      <c r="V998" s="18"/>
      <c r="W998" s="18"/>
      <c r="X998" s="18"/>
      <c r="Y998" s="18"/>
      <c r="Z998" s="18"/>
    </row>
    <row r="999" customFormat="false" ht="12.75" hidden="false" customHeight="true" outlineLevel="0" collapsed="false">
      <c r="A999" s="18"/>
      <c r="B999" s="18"/>
      <c r="C999" s="18"/>
      <c r="D999" s="18"/>
      <c r="E999" s="18"/>
      <c r="F999" s="18"/>
      <c r="G999" s="18"/>
      <c r="H999" s="18"/>
      <c r="I999" s="18"/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  <c r="U999" s="18"/>
      <c r="V999" s="18"/>
      <c r="W999" s="18"/>
      <c r="X999" s="18"/>
      <c r="Y999" s="18"/>
      <c r="Z999" s="18"/>
    </row>
    <row r="1000" customFormat="false" ht="12.75" hidden="false" customHeight="true" outlineLevel="0" collapsed="false">
      <c r="A1000" s="18"/>
      <c r="B1000" s="18"/>
      <c r="C1000" s="18"/>
      <c r="D1000" s="18"/>
      <c r="E1000" s="18"/>
      <c r="F1000" s="18"/>
      <c r="G1000" s="18"/>
      <c r="H1000" s="18"/>
      <c r="I1000" s="18"/>
      <c r="J1000" s="18"/>
      <c r="K1000" s="18"/>
      <c r="L1000" s="18"/>
      <c r="M1000" s="18"/>
      <c r="N1000" s="18"/>
      <c r="O1000" s="18"/>
      <c r="P1000" s="18"/>
      <c r="Q1000" s="18"/>
      <c r="R1000" s="18"/>
      <c r="S1000" s="18"/>
      <c r="T1000" s="18"/>
      <c r="U1000" s="18"/>
      <c r="V1000" s="18"/>
      <c r="W1000" s="18"/>
      <c r="X1000" s="18"/>
      <c r="Y1000" s="18"/>
      <c r="Z1000" s="18"/>
    </row>
  </sheetData>
  <mergeCells count="2">
    <mergeCell ref="A1:V1"/>
    <mergeCell ref="D4:E4"/>
  </mergeCells>
  <hyperlinks>
    <hyperlink ref="C5" r:id="rId1" display="Project Aber"/>
    <hyperlink ref="D5" r:id="rId2" display="Multiple CBDC (mCBDC) Bridge"/>
    <hyperlink ref="C6" r:id="rId3" display="Projekt DELPHI"/>
    <hyperlink ref="C7" r:id="rId4" display="E-AUD* (wholesale)"/>
    <hyperlink ref="D7" r:id="rId5" display="Project Dunbar"/>
    <hyperlink ref="E7" r:id="rId6" display="Project Atom"/>
    <hyperlink ref="C8" r:id="rId7" display="Digital Ngultrum"/>
    <hyperlink ref="C9" r:id="rId8" display="Project Jasper"/>
    <hyperlink ref="C10" r:id="rId9" display="Project Helvetia"/>
    <hyperlink ref="C11" r:id="rId10" display="e-CNY"/>
    <hyperlink ref="D11" r:id="rId11" display="Multiple CBDC (mCBDC) Bridge"/>
    <hyperlink ref="C12" r:id="rId12" display="Project Stella"/>
    <hyperlink ref="C13" r:id="rId13" display="Digital euro* (wholesale)"/>
    <hyperlink ref="C14" r:id="rId14" display="Cross-border interbank payments and settlements"/>
    <hyperlink ref="C15" r:id="rId15" display="Inthanon-LionRock"/>
    <hyperlink ref="D15" r:id="rId16" display="Multiple CBDC (mCBDC) Bridge"/>
    <hyperlink ref="C16" r:id="rId17" display="Digital Gourde"/>
    <hyperlink ref="C17" r:id="rId18" display="Digital Hungarian forint* (wholesale)"/>
    <hyperlink ref="C18" r:id="rId19" display="Rupiah Digital (wholesale)"/>
    <hyperlink ref="C19" r:id="rId20" display="Digital rupee* (wholesale)"/>
    <hyperlink ref="C20" r:id="rId21" display="Project Stella"/>
    <hyperlink ref="C21" r:id="rId22" display="Digital Mauritian rupee* (wholesale)"/>
    <hyperlink ref="C22" r:id="rId23" display="Project Dunbar"/>
    <hyperlink ref="C23" r:id="rId24" display="The Future of Money – Central Bank Digital Currency (wholesale)"/>
    <hyperlink ref="C24" r:id="rId25" display="Digital Sol* (wholesale)"/>
    <hyperlink ref="C25" r:id="rId26" display="Project CBDCPh"/>
    <hyperlink ref="C26" r:id="rId27" display="Digital Zloty (wholesale)"/>
    <hyperlink ref="C27" r:id="rId28" display="Project Aber"/>
    <hyperlink ref="C28" r:id="rId29" display="Project Ubin"/>
    <hyperlink ref="D28" r:id="rId30" display="Project Dunbar"/>
    <hyperlink ref="C29" r:id="rId31" display="E-lilangeni* (wholesale)"/>
    <hyperlink ref="C30" r:id="rId32" display="Inthanon-LionRock"/>
    <hyperlink ref="D30" r:id="rId33" display="Multiple CBDC (mCBDC) Bridge"/>
    <hyperlink ref="C31" r:id="rId34" display="Digital new Taiwan dollar* (wholesale)"/>
    <hyperlink ref="C32" r:id="rId35" display="Project Khokha"/>
    <hyperlink ref="D32" r:id="rId36" display="Project Dunbar"/>
  </hyperlinks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40625" defaultRowHeight="15" zeroHeight="false" outlineLevelRow="0" outlineLevelCol="0"/>
  <cols>
    <col collapsed="false" customWidth="true" hidden="false" outlineLevel="0" max="1" min="1" style="0" width="6.5"/>
    <col collapsed="false" customWidth="true" hidden="false" outlineLevel="0" max="2" min="2" style="0" width="38.13"/>
    <col collapsed="false" customWidth="true" hidden="false" outlineLevel="0" max="3" min="3" style="0" width="35.51"/>
    <col collapsed="false" customWidth="true" hidden="false" outlineLevel="0" max="5" min="4" style="0" width="43.51"/>
    <col collapsed="false" customWidth="true" hidden="false" outlineLevel="0" max="6" min="6" style="0" width="17.63"/>
    <col collapsed="false" customWidth="true" hidden="false" outlineLevel="0" max="22" min="7" style="0" width="15.49"/>
    <col collapsed="false" customWidth="true" hidden="false" outlineLevel="0" max="26" min="23" style="0" width="9.13"/>
  </cols>
  <sheetData>
    <row r="1" customFormat="false" ht="12.75" hidden="false" customHeight="true" outlineLevel="0" collapsed="false">
      <c r="A1" s="26" t="s">
        <v>406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8"/>
      <c r="X1" s="18"/>
      <c r="Y1" s="18"/>
      <c r="Z1" s="18"/>
    </row>
    <row r="2" customFormat="false" ht="12.75" hidden="false" customHeight="true" outlineLevel="0" collapsed="false">
      <c r="A2" s="18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customFormat="false" ht="12.75" hidden="false" customHeight="true" outlineLevel="0" collapsed="false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customFormat="false" ht="12.75" hidden="false" customHeight="true" outlineLevel="0" collapsed="false">
      <c r="A4" s="6" t="s">
        <v>5</v>
      </c>
      <c r="B4" s="6" t="s">
        <v>6</v>
      </c>
      <c r="C4" s="19" t="s">
        <v>568</v>
      </c>
      <c r="D4" s="19" t="s">
        <v>569</v>
      </c>
      <c r="E4" s="19" t="s">
        <v>570</v>
      </c>
      <c r="F4" s="19" t="s">
        <v>571</v>
      </c>
      <c r="G4" s="9" t="s">
        <v>572</v>
      </c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customFormat="false" ht="12.75" hidden="false" customHeight="true" outlineLevel="0" collapsed="false">
      <c r="A5" s="12" t="s">
        <v>132</v>
      </c>
      <c r="B5" s="12" t="s">
        <v>453</v>
      </c>
      <c r="C5" s="12" t="s">
        <v>573</v>
      </c>
      <c r="D5" s="12" t="s">
        <v>574</v>
      </c>
      <c r="E5" s="25" t="str">
        <f aca="false">HYPERLINK(D5)</f>
        <v>https://www.bis.org/review/r160303e.pdf</v>
      </c>
      <c r="F5" s="27" t="n">
        <v>42430</v>
      </c>
      <c r="G5" s="12" t="n">
        <v>0</v>
      </c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customFormat="false" ht="12.75" hidden="false" customHeight="true" outlineLevel="0" collapsed="false">
      <c r="A6" s="12" t="s">
        <v>106</v>
      </c>
      <c r="B6" s="12" t="s">
        <v>575</v>
      </c>
      <c r="C6" s="12" t="s">
        <v>576</v>
      </c>
      <c r="D6" s="12" t="s">
        <v>577</v>
      </c>
      <c r="E6" s="25" t="str">
        <f aca="false">HYPERLINK(D6)</f>
        <v>https://www.bis.org/review/r160426b.htm</v>
      </c>
      <c r="F6" s="27" t="n">
        <v>42461</v>
      </c>
      <c r="G6" s="12" t="n">
        <v>0</v>
      </c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customFormat="false" ht="12.75" hidden="false" customHeight="true" outlineLevel="0" collapsed="false">
      <c r="A7" s="12" t="s">
        <v>124</v>
      </c>
      <c r="B7" s="12" t="s">
        <v>125</v>
      </c>
      <c r="C7" s="12" t="s">
        <v>578</v>
      </c>
      <c r="D7" s="12" t="s">
        <v>579</v>
      </c>
      <c r="E7" s="25" t="str">
        <f aca="false">HYPERLINK(D7)</f>
        <v>https://www.bis.org/review/r160616e.htm</v>
      </c>
      <c r="F7" s="27" t="n">
        <v>42522</v>
      </c>
      <c r="G7" s="12" t="n">
        <v>-1</v>
      </c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customFormat="false" ht="12.75" hidden="false" customHeight="true" outlineLevel="0" collapsed="false">
      <c r="A8" s="12" t="s">
        <v>132</v>
      </c>
      <c r="B8" s="12" t="s">
        <v>453</v>
      </c>
      <c r="C8" s="12" t="s">
        <v>580</v>
      </c>
      <c r="D8" s="12" t="s">
        <v>581</v>
      </c>
      <c r="E8" s="25" t="str">
        <f aca="false">HYPERLINK(D8)</f>
        <v>https://www.bis.org/review/r160621e.htm</v>
      </c>
      <c r="F8" s="27" t="n">
        <v>42522</v>
      </c>
      <c r="G8" s="12" t="n">
        <v>-1</v>
      </c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customFormat="false" ht="12.75" hidden="false" customHeight="true" outlineLevel="0" collapsed="false">
      <c r="A9" s="12" t="s">
        <v>72</v>
      </c>
      <c r="B9" s="12" t="s">
        <v>73</v>
      </c>
      <c r="C9" s="12" t="s">
        <v>582</v>
      </c>
      <c r="D9" s="12" t="s">
        <v>583</v>
      </c>
      <c r="E9" s="25" t="str">
        <f aca="false">HYPERLINK(D9)</f>
        <v>https://www.bis.org/review/r160622a.htm</v>
      </c>
      <c r="F9" s="27" t="n">
        <v>42522</v>
      </c>
      <c r="G9" s="12" t="n">
        <v>-1</v>
      </c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customFormat="false" ht="12.75" hidden="false" customHeight="true" outlineLevel="0" collapsed="false">
      <c r="A10" s="12" t="s">
        <v>132</v>
      </c>
      <c r="B10" s="12" t="s">
        <v>453</v>
      </c>
      <c r="C10" s="12" t="s">
        <v>584</v>
      </c>
      <c r="D10" s="12" t="s">
        <v>585</v>
      </c>
      <c r="E10" s="25" t="str">
        <f aca="false">HYPERLINK(D10)</f>
        <v>https://www.bis.org/review/r160921d.pdf</v>
      </c>
      <c r="F10" s="27" t="n">
        <v>42614</v>
      </c>
      <c r="G10" s="12" t="n">
        <v>0</v>
      </c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customFormat="false" ht="12.75" hidden="false" customHeight="true" outlineLevel="0" collapsed="false">
      <c r="A11" s="12" t="s">
        <v>330</v>
      </c>
      <c r="B11" s="12" t="s">
        <v>331</v>
      </c>
      <c r="C11" s="12" t="s">
        <v>586</v>
      </c>
      <c r="D11" s="12" t="s">
        <v>587</v>
      </c>
      <c r="E11" s="25" t="str">
        <f aca="false">HYPERLINK(D11)</f>
        <v>https://www.bis.org/review/r161118a.htm</v>
      </c>
      <c r="F11" s="27" t="n">
        <v>42675</v>
      </c>
      <c r="G11" s="12" t="n">
        <v>1</v>
      </c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 customFormat="false" ht="12.75" hidden="false" customHeight="true" outlineLevel="0" collapsed="false">
      <c r="A12" s="12" t="s">
        <v>328</v>
      </c>
      <c r="B12" s="12" t="s">
        <v>329</v>
      </c>
      <c r="C12" s="12" t="s">
        <v>588</v>
      </c>
      <c r="D12" s="12" t="s">
        <v>589</v>
      </c>
      <c r="E12" s="25" t="str">
        <f aca="false">HYPERLINK(D12)</f>
        <v>https://www.bis.org/review/r161128a.htm</v>
      </c>
      <c r="F12" s="27" t="n">
        <v>42675</v>
      </c>
      <c r="G12" s="12" t="n">
        <v>1</v>
      </c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 customFormat="false" ht="12.75" hidden="false" customHeight="true" outlineLevel="0" collapsed="false">
      <c r="A13" s="12" t="s">
        <v>188</v>
      </c>
      <c r="B13" s="12" t="s">
        <v>189</v>
      </c>
      <c r="C13" s="12" t="s">
        <v>590</v>
      </c>
      <c r="D13" s="12" t="s">
        <v>591</v>
      </c>
      <c r="E13" s="25" t="str">
        <f aca="false">HYPERLINK(D13)</f>
        <v>https://www.bis.org/review/r161214a.htm</v>
      </c>
      <c r="F13" s="27" t="n">
        <v>42705</v>
      </c>
      <c r="G13" s="12" t="n">
        <v>-1</v>
      </c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 customFormat="false" ht="12.75" hidden="false" customHeight="true" outlineLevel="0" collapsed="false">
      <c r="A14" s="12" t="s">
        <v>106</v>
      </c>
      <c r="B14" s="12" t="s">
        <v>575</v>
      </c>
      <c r="C14" s="12" t="s">
        <v>592</v>
      </c>
      <c r="D14" s="12" t="s">
        <v>593</v>
      </c>
      <c r="E14" s="25" t="str">
        <f aca="false">HYPERLINK(D14)</f>
        <v>https://www.bis.org/review/r170117b.htm</v>
      </c>
      <c r="F14" s="27" t="n">
        <v>42736</v>
      </c>
      <c r="G14" s="12" t="n">
        <v>0</v>
      </c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 customFormat="false" ht="12.75" hidden="false" customHeight="true" outlineLevel="0" collapsed="false">
      <c r="A15" s="12" t="s">
        <v>380</v>
      </c>
      <c r="B15" s="12" t="s">
        <v>529</v>
      </c>
      <c r="C15" s="12" t="s">
        <v>594</v>
      </c>
      <c r="D15" s="12" t="s">
        <v>595</v>
      </c>
      <c r="E15" s="25" t="str">
        <f aca="false">HYPERLINK(D15)</f>
        <v>https://www.bis.org/review/r170309b.htm</v>
      </c>
      <c r="F15" s="27" t="n">
        <v>42795</v>
      </c>
      <c r="G15" s="12" t="n">
        <v>-1</v>
      </c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 customFormat="false" ht="12.75" hidden="false" customHeight="true" outlineLevel="0" collapsed="false">
      <c r="A16" s="12" t="s">
        <v>188</v>
      </c>
      <c r="B16" s="12" t="s">
        <v>189</v>
      </c>
      <c r="C16" s="12" t="s">
        <v>596</v>
      </c>
      <c r="D16" s="12" t="s">
        <v>597</v>
      </c>
      <c r="E16" s="25" t="str">
        <f aca="false">HYPERLINK(D16)</f>
        <v>https://www.bis.org/review/r170425h.htm</v>
      </c>
      <c r="F16" s="27" t="n">
        <v>42826</v>
      </c>
      <c r="G16" s="12" t="n">
        <v>0</v>
      </c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 customFormat="false" ht="12.75" hidden="false" customHeight="true" outlineLevel="0" collapsed="false">
      <c r="A17" s="12" t="s">
        <v>264</v>
      </c>
      <c r="B17" s="12" t="s">
        <v>265</v>
      </c>
      <c r="C17" s="12" t="s">
        <v>598</v>
      </c>
      <c r="D17" s="12" t="s">
        <v>599</v>
      </c>
      <c r="E17" s="25" t="str">
        <f aca="false">HYPERLINK(D17)</f>
        <v>https://www.bis.org/review/r170609c.htm</v>
      </c>
      <c r="F17" s="27" t="n">
        <v>42887</v>
      </c>
      <c r="G17" s="12" t="n">
        <v>0</v>
      </c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 customFormat="false" ht="12.75" hidden="false" customHeight="true" outlineLevel="0" collapsed="false">
      <c r="A18" s="12" t="s">
        <v>96</v>
      </c>
      <c r="B18" s="12" t="s">
        <v>97</v>
      </c>
      <c r="C18" s="12" t="s">
        <v>600</v>
      </c>
      <c r="D18" s="12" t="s">
        <v>601</v>
      </c>
      <c r="E18" s="25" t="str">
        <f aca="false">HYPERLINK(D18)</f>
        <v>https://www.bis.org/review/r170621b.htm</v>
      </c>
      <c r="F18" s="27" t="n">
        <v>42887</v>
      </c>
      <c r="G18" s="12" t="n">
        <v>0</v>
      </c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 customFormat="false" ht="12.75" hidden="false" customHeight="true" outlineLevel="0" collapsed="false">
      <c r="A19" s="12" t="s">
        <v>94</v>
      </c>
      <c r="B19" s="12" t="s">
        <v>95</v>
      </c>
      <c r="C19" s="12" t="s">
        <v>602</v>
      </c>
      <c r="D19" s="12" t="s">
        <v>603</v>
      </c>
      <c r="E19" s="25" t="str">
        <f aca="false">HYPERLINK(D19)</f>
        <v>https://www.bis.org/review/r170720b.htm</v>
      </c>
      <c r="F19" s="27" t="n">
        <v>42917</v>
      </c>
      <c r="G19" s="12" t="n">
        <v>0</v>
      </c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 customFormat="false" ht="12.75" hidden="false" customHeight="true" outlineLevel="0" collapsed="false">
      <c r="A20" s="12" t="s">
        <v>80</v>
      </c>
      <c r="B20" s="12" t="s">
        <v>81</v>
      </c>
      <c r="C20" s="12" t="s">
        <v>604</v>
      </c>
      <c r="D20" s="12" t="s">
        <v>605</v>
      </c>
      <c r="E20" s="25" t="str">
        <f aca="false">HYPERLINK(D20)</f>
        <v>https://www.bis.org/review/r170731e.htm</v>
      </c>
      <c r="F20" s="27" t="n">
        <v>42917</v>
      </c>
      <c r="G20" s="12" t="n">
        <v>-1</v>
      </c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 customFormat="false" ht="12.75" hidden="false" customHeight="true" outlineLevel="0" collapsed="false">
      <c r="A21" s="12" t="s">
        <v>106</v>
      </c>
      <c r="B21" s="12" t="s">
        <v>575</v>
      </c>
      <c r="C21" s="12" t="s">
        <v>606</v>
      </c>
      <c r="D21" s="12" t="s">
        <v>607</v>
      </c>
      <c r="E21" s="25" t="str">
        <f aca="false">HYPERLINK(D21)</f>
        <v>https://www.bis.org/review/r170904d.htm</v>
      </c>
      <c r="F21" s="27" t="n">
        <v>42979</v>
      </c>
      <c r="G21" s="12" t="n">
        <v>-1</v>
      </c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 customFormat="false" ht="12.75" hidden="false" customHeight="true" outlineLevel="0" collapsed="false">
      <c r="A22" s="12" t="s">
        <v>96</v>
      </c>
      <c r="B22" s="12" t="s">
        <v>97</v>
      </c>
      <c r="C22" s="12" t="s">
        <v>608</v>
      </c>
      <c r="D22" s="12" t="s">
        <v>609</v>
      </c>
      <c r="E22" s="25" t="str">
        <f aca="false">HYPERLINK(D22)</f>
        <v>https://www.bis.org/review/r170921d.htm</v>
      </c>
      <c r="F22" s="27" t="n">
        <v>42979</v>
      </c>
      <c r="G22" s="12" t="n">
        <v>-1</v>
      </c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customFormat="false" ht="12.75" hidden="false" customHeight="true" outlineLevel="0" collapsed="false">
      <c r="A23" s="12" t="s">
        <v>132</v>
      </c>
      <c r="B23" s="12" t="s">
        <v>453</v>
      </c>
      <c r="C23" s="12" t="s">
        <v>610</v>
      </c>
      <c r="D23" s="12" t="s">
        <v>611</v>
      </c>
      <c r="E23" s="25" t="str">
        <f aca="false">HYPERLINK(D23)</f>
        <v>https://www.bis.org/review/r171009f.htm</v>
      </c>
      <c r="F23" s="27" t="n">
        <v>43009</v>
      </c>
      <c r="G23" s="12" t="n">
        <v>0</v>
      </c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customFormat="false" ht="12.75" hidden="false" customHeight="true" outlineLevel="0" collapsed="false">
      <c r="A24" s="12" t="s">
        <v>330</v>
      </c>
      <c r="B24" s="12" t="s">
        <v>331</v>
      </c>
      <c r="C24" s="12" t="s">
        <v>612</v>
      </c>
      <c r="D24" s="12" t="s">
        <v>613</v>
      </c>
      <c r="E24" s="25" t="str">
        <f aca="false">HYPERLINK(D24)</f>
        <v>https://www.bis.org/review/r171010b.htm</v>
      </c>
      <c r="F24" s="27" t="n">
        <v>43009</v>
      </c>
      <c r="G24" s="12" t="n">
        <v>1</v>
      </c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customFormat="false" ht="12.75" hidden="false" customHeight="true" outlineLevel="0" collapsed="false">
      <c r="A25" s="12" t="s">
        <v>100</v>
      </c>
      <c r="B25" s="12" t="s">
        <v>101</v>
      </c>
      <c r="C25" s="12" t="s">
        <v>614</v>
      </c>
      <c r="D25" s="12" t="s">
        <v>615</v>
      </c>
      <c r="E25" s="25" t="str">
        <f aca="false">HYPERLINK(D25)</f>
        <v>https://www.bis.org/review/r171031c.htm</v>
      </c>
      <c r="F25" s="27" t="n">
        <v>43009</v>
      </c>
      <c r="G25" s="12" t="n">
        <v>-1</v>
      </c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customFormat="false" ht="12.75" hidden="false" customHeight="true" outlineLevel="0" collapsed="false">
      <c r="A26" s="12" t="s">
        <v>44</v>
      </c>
      <c r="B26" s="12" t="s">
        <v>45</v>
      </c>
      <c r="C26" s="12" t="s">
        <v>616</v>
      </c>
      <c r="D26" s="12" t="s">
        <v>617</v>
      </c>
      <c r="E26" s="25" t="str">
        <f aca="false">HYPERLINK(D26)</f>
        <v>https://www.bis.org/review/r171102h.htm</v>
      </c>
      <c r="F26" s="27" t="n">
        <v>43040</v>
      </c>
      <c r="G26" s="12" t="n">
        <v>0</v>
      </c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 customFormat="false" ht="12.75" hidden="false" customHeight="true" outlineLevel="0" collapsed="false">
      <c r="A27" s="12" t="s">
        <v>100</v>
      </c>
      <c r="B27" s="12" t="s">
        <v>101</v>
      </c>
      <c r="C27" s="12" t="s">
        <v>618</v>
      </c>
      <c r="D27" s="12" t="s">
        <v>619</v>
      </c>
      <c r="E27" s="25" t="str">
        <f aca="false">HYPERLINK(D27)</f>
        <v>https://www.bis.org/review/r171109e.htm</v>
      </c>
      <c r="F27" s="27" t="n">
        <v>43040</v>
      </c>
      <c r="G27" s="12" t="n">
        <v>-1</v>
      </c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</row>
    <row r="28" customFormat="false" ht="12.75" hidden="false" customHeight="true" outlineLevel="0" collapsed="false">
      <c r="A28" s="12" t="s">
        <v>106</v>
      </c>
      <c r="B28" s="12" t="s">
        <v>575</v>
      </c>
      <c r="C28" s="12" t="s">
        <v>620</v>
      </c>
      <c r="D28" s="12" t="s">
        <v>621</v>
      </c>
      <c r="E28" s="25" t="str">
        <f aca="false">HYPERLINK(D28)</f>
        <v>https://www.bis.org/review/r171110e.htm</v>
      </c>
      <c r="F28" s="27" t="n">
        <v>43040</v>
      </c>
      <c r="G28" s="12" t="n">
        <v>-1</v>
      </c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</row>
    <row r="29" customFormat="false" ht="12.75" hidden="false" customHeight="true" outlineLevel="0" collapsed="false">
      <c r="A29" s="12" t="s">
        <v>106</v>
      </c>
      <c r="B29" s="12" t="s">
        <v>575</v>
      </c>
      <c r="C29" s="12" t="s">
        <v>622</v>
      </c>
      <c r="D29" s="12" t="s">
        <v>623</v>
      </c>
      <c r="E29" s="25" t="str">
        <f aca="false">HYPERLINK(D29)</f>
        <v>https://www.bis.org/review/r171123c.htm</v>
      </c>
      <c r="F29" s="27" t="n">
        <v>43040</v>
      </c>
      <c r="G29" s="12" t="n">
        <v>0</v>
      </c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</row>
    <row r="30" customFormat="false" ht="12.75" hidden="false" customHeight="true" outlineLevel="0" collapsed="false">
      <c r="A30" s="12" t="s">
        <v>72</v>
      </c>
      <c r="B30" s="12" t="s">
        <v>73</v>
      </c>
      <c r="C30" s="12" t="s">
        <v>624</v>
      </c>
      <c r="D30" s="12" t="s">
        <v>625</v>
      </c>
      <c r="E30" s="25" t="str">
        <f aca="false">HYPERLINK(D30)</f>
        <v>https://www.bis.org/review/r180102b.htm</v>
      </c>
      <c r="F30" s="27" t="n">
        <v>43101</v>
      </c>
      <c r="G30" s="12" t="n">
        <v>0</v>
      </c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 customFormat="false" ht="12.75" hidden="false" customHeight="true" outlineLevel="0" collapsed="false">
      <c r="A31" s="12" t="s">
        <v>380</v>
      </c>
      <c r="B31" s="12" t="s">
        <v>529</v>
      </c>
      <c r="C31" s="12" t="s">
        <v>626</v>
      </c>
      <c r="D31" s="12" t="s">
        <v>627</v>
      </c>
      <c r="E31" s="25" t="str">
        <f aca="false">HYPERLINK(D31)</f>
        <v>https://www.bis.org/review/r180102c.htm</v>
      </c>
      <c r="F31" s="27" t="n">
        <v>43101</v>
      </c>
      <c r="G31" s="12" t="n">
        <v>-1</v>
      </c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r="32" customFormat="false" ht="12.75" hidden="false" customHeight="true" outlineLevel="0" collapsed="false">
      <c r="A32" s="12" t="s">
        <v>36</v>
      </c>
      <c r="B32" s="12" t="s">
        <v>37</v>
      </c>
      <c r="C32" s="12" t="s">
        <v>628</v>
      </c>
      <c r="D32" s="12" t="s">
        <v>629</v>
      </c>
      <c r="E32" s="25" t="str">
        <f aca="false">HYPERLINK(D32)</f>
        <v>https://www.bis.org/review/r180109c.htm</v>
      </c>
      <c r="F32" s="27" t="n">
        <v>43101</v>
      </c>
      <c r="G32" s="12" t="n">
        <v>0</v>
      </c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 customFormat="false" ht="12.75" hidden="false" customHeight="true" outlineLevel="0" collapsed="false">
      <c r="A33" s="12" t="s">
        <v>100</v>
      </c>
      <c r="B33" s="12" t="s">
        <v>101</v>
      </c>
      <c r="C33" s="12" t="s">
        <v>630</v>
      </c>
      <c r="D33" s="12" t="s">
        <v>631</v>
      </c>
      <c r="E33" s="25" t="str">
        <f aca="false">HYPERLINK(D33)</f>
        <v>https://www.bis.org/review/r180110e.htm</v>
      </c>
      <c r="F33" s="27" t="n">
        <v>43101</v>
      </c>
      <c r="G33" s="12" t="n">
        <v>-1</v>
      </c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r="34" customFormat="false" ht="12.75" hidden="false" customHeight="true" outlineLevel="0" collapsed="false">
      <c r="A34" s="12" t="s">
        <v>106</v>
      </c>
      <c r="B34" s="12" t="s">
        <v>575</v>
      </c>
      <c r="C34" s="12" t="s">
        <v>632</v>
      </c>
      <c r="D34" s="12" t="s">
        <v>633</v>
      </c>
      <c r="E34" s="25" t="str">
        <f aca="false">HYPERLINK(D34)</f>
        <v>https://www.bis.org/review/r180112f.htm</v>
      </c>
      <c r="F34" s="27" t="n">
        <v>43101</v>
      </c>
      <c r="G34" s="12" t="n">
        <v>0</v>
      </c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</row>
    <row r="35" customFormat="false" ht="12.75" hidden="false" customHeight="true" outlineLevel="0" collapsed="false">
      <c r="A35" s="12" t="s">
        <v>106</v>
      </c>
      <c r="B35" s="12" t="s">
        <v>575</v>
      </c>
      <c r="C35" s="12" t="s">
        <v>632</v>
      </c>
      <c r="D35" s="12" t="s">
        <v>633</v>
      </c>
      <c r="E35" s="25" t="str">
        <f aca="false">HYPERLINK(D35)</f>
        <v>https://www.bis.org/review/r180112f.htm</v>
      </c>
      <c r="F35" s="27" t="n">
        <v>43101</v>
      </c>
      <c r="G35" s="12" t="n">
        <v>1</v>
      </c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</row>
    <row r="36" customFormat="false" ht="12.75" hidden="false" customHeight="true" outlineLevel="0" collapsed="false">
      <c r="A36" s="12" t="s">
        <v>296</v>
      </c>
      <c r="B36" s="12" t="s">
        <v>506</v>
      </c>
      <c r="C36" s="12" t="s">
        <v>634</v>
      </c>
      <c r="D36" s="12" t="s">
        <v>635</v>
      </c>
      <c r="E36" s="25" t="str">
        <f aca="false">HYPERLINK(D36)</f>
        <v>https://www.bis.org/review/r180119b.htm</v>
      </c>
      <c r="F36" s="27" t="n">
        <v>43101</v>
      </c>
      <c r="G36" s="12" t="n">
        <v>0</v>
      </c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</row>
    <row r="37" customFormat="false" ht="12.75" hidden="false" customHeight="true" outlineLevel="0" collapsed="false">
      <c r="A37" s="12" t="s">
        <v>328</v>
      </c>
      <c r="B37" s="12" t="s">
        <v>329</v>
      </c>
      <c r="C37" s="12" t="s">
        <v>636</v>
      </c>
      <c r="D37" s="12" t="s">
        <v>637</v>
      </c>
      <c r="E37" s="25" t="str">
        <f aca="false">HYPERLINK(D37)</f>
        <v>https://www.bis.org/review/r180123c.htm</v>
      </c>
      <c r="F37" s="27" t="n">
        <v>43101</v>
      </c>
      <c r="G37" s="12" t="n">
        <v>1</v>
      </c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</row>
    <row r="38" customFormat="false" ht="12.75" hidden="false" customHeight="true" outlineLevel="0" collapsed="false">
      <c r="A38" s="12" t="s">
        <v>328</v>
      </c>
      <c r="B38" s="12" t="s">
        <v>329</v>
      </c>
      <c r="C38" s="12" t="s">
        <v>638</v>
      </c>
      <c r="D38" s="12" t="s">
        <v>639</v>
      </c>
      <c r="E38" s="25" t="str">
        <f aca="false">HYPERLINK(D38)</f>
        <v>https://www.bis.org/review/r180131b.htm</v>
      </c>
      <c r="F38" s="27" t="n">
        <v>43101</v>
      </c>
      <c r="G38" s="12" t="n">
        <v>0</v>
      </c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</row>
    <row r="39" customFormat="false" ht="12.75" hidden="false" customHeight="true" outlineLevel="0" collapsed="false">
      <c r="A39" s="12" t="s">
        <v>106</v>
      </c>
      <c r="B39" s="12" t="s">
        <v>575</v>
      </c>
      <c r="C39" s="12" t="s">
        <v>640</v>
      </c>
      <c r="D39" s="12" t="s">
        <v>641</v>
      </c>
      <c r="E39" s="25" t="str">
        <f aca="false">HYPERLINK(D39)</f>
        <v>https://www.bis.org/review/r180208a.htm</v>
      </c>
      <c r="F39" s="27" t="n">
        <v>43132</v>
      </c>
      <c r="G39" s="12" t="n">
        <v>0</v>
      </c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</row>
    <row r="40" customFormat="false" ht="12.75" hidden="false" customHeight="true" outlineLevel="0" collapsed="false">
      <c r="A40" s="12" t="s">
        <v>106</v>
      </c>
      <c r="B40" s="12" t="s">
        <v>575</v>
      </c>
      <c r="C40" s="12" t="s">
        <v>642</v>
      </c>
      <c r="D40" s="12" t="s">
        <v>643</v>
      </c>
      <c r="E40" s="25" t="str">
        <f aca="false">HYPERLINK(D40)</f>
        <v>https://www.bis.org/review/r180208e.htm</v>
      </c>
      <c r="F40" s="27" t="n">
        <v>43132</v>
      </c>
      <c r="G40" s="12" t="n">
        <v>-1</v>
      </c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</row>
    <row r="41" customFormat="false" ht="12.75" hidden="false" customHeight="true" outlineLevel="0" collapsed="false">
      <c r="A41" s="12" t="s">
        <v>96</v>
      </c>
      <c r="B41" s="12" t="s">
        <v>97</v>
      </c>
      <c r="C41" s="12" t="s">
        <v>644</v>
      </c>
      <c r="D41" s="12" t="s">
        <v>645</v>
      </c>
      <c r="E41" s="25" t="str">
        <f aca="false">HYPERLINK(D41)</f>
        <v>https://www.bis.org/review/r180226a.htm</v>
      </c>
      <c r="F41" s="27" t="n">
        <v>43132</v>
      </c>
      <c r="G41" s="12" t="n">
        <v>-1</v>
      </c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</row>
    <row r="42" customFormat="false" ht="12.75" hidden="false" customHeight="true" outlineLevel="0" collapsed="false">
      <c r="A42" s="12" t="s">
        <v>94</v>
      </c>
      <c r="B42" s="12" t="s">
        <v>95</v>
      </c>
      <c r="C42" s="12" t="s">
        <v>646</v>
      </c>
      <c r="D42" s="12" t="s">
        <v>647</v>
      </c>
      <c r="E42" s="25" t="str">
        <f aca="false">HYPERLINK(D42)</f>
        <v>https://www.bis.org/review/r180308a.htm</v>
      </c>
      <c r="F42" s="27" t="n">
        <v>43160</v>
      </c>
      <c r="G42" s="12" t="n">
        <v>-1</v>
      </c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</row>
    <row r="43" customFormat="false" ht="12.75" hidden="false" customHeight="true" outlineLevel="0" collapsed="false">
      <c r="A43" s="12" t="s">
        <v>106</v>
      </c>
      <c r="B43" s="12" t="s">
        <v>575</v>
      </c>
      <c r="C43" s="12" t="s">
        <v>648</v>
      </c>
      <c r="D43" s="12" t="s">
        <v>649</v>
      </c>
      <c r="E43" s="25" t="str">
        <f aca="false">HYPERLINK(D43)</f>
        <v>https://www.bis.org/review/r180313a.htm</v>
      </c>
      <c r="F43" s="27" t="n">
        <v>43160</v>
      </c>
      <c r="G43" s="12" t="n">
        <v>0</v>
      </c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</row>
    <row r="44" customFormat="false" ht="12.75" hidden="false" customHeight="true" outlineLevel="0" collapsed="false">
      <c r="A44" s="12" t="s">
        <v>132</v>
      </c>
      <c r="B44" s="12" t="s">
        <v>453</v>
      </c>
      <c r="C44" s="12" t="s">
        <v>650</v>
      </c>
      <c r="D44" s="12" t="s">
        <v>651</v>
      </c>
      <c r="E44" s="25" t="str">
        <f aca="false">HYPERLINK(D44)</f>
        <v>https://www.bis.org/review/r180323a.htm</v>
      </c>
      <c r="F44" s="27" t="n">
        <v>43160</v>
      </c>
      <c r="G44" s="12" t="n">
        <v>-1</v>
      </c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</row>
    <row r="45" customFormat="false" ht="12.75" hidden="false" customHeight="true" outlineLevel="0" collapsed="false">
      <c r="A45" s="12" t="s">
        <v>264</v>
      </c>
      <c r="B45" s="12" t="s">
        <v>265</v>
      </c>
      <c r="C45" s="12" t="s">
        <v>652</v>
      </c>
      <c r="D45" s="12" t="s">
        <v>653</v>
      </c>
      <c r="E45" s="25" t="str">
        <f aca="false">HYPERLINK(D45)</f>
        <v>https://www.bis.org/review/r180406a.htm</v>
      </c>
      <c r="F45" s="27" t="n">
        <v>43191</v>
      </c>
      <c r="G45" s="12" t="n">
        <v>0</v>
      </c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</row>
    <row r="46" customFormat="false" ht="12.75" hidden="false" customHeight="true" outlineLevel="0" collapsed="false">
      <c r="A46" s="12" t="s">
        <v>188</v>
      </c>
      <c r="B46" s="12" t="s">
        <v>189</v>
      </c>
      <c r="C46" s="12" t="s">
        <v>654</v>
      </c>
      <c r="D46" s="12" t="s">
        <v>655</v>
      </c>
      <c r="E46" s="25" t="str">
        <f aca="false">HYPERLINK(D46)</f>
        <v>https://www.bis.org/review/r180424e.htm</v>
      </c>
      <c r="F46" s="27" t="n">
        <v>43191</v>
      </c>
      <c r="G46" s="12" t="n">
        <v>-1</v>
      </c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</row>
    <row r="47" customFormat="false" ht="12.75" hidden="false" customHeight="true" outlineLevel="0" collapsed="false">
      <c r="A47" s="12" t="s">
        <v>380</v>
      </c>
      <c r="B47" s="12" t="s">
        <v>529</v>
      </c>
      <c r="C47" s="12" t="s">
        <v>656</v>
      </c>
      <c r="D47" s="12" t="s">
        <v>657</v>
      </c>
      <c r="E47" s="25" t="str">
        <f aca="false">HYPERLINK(D47)</f>
        <v>https://www.bis.org/review/r180516d.htm</v>
      </c>
      <c r="F47" s="27" t="n">
        <v>43221</v>
      </c>
      <c r="G47" s="12" t="n">
        <v>-1</v>
      </c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</row>
    <row r="48" customFormat="false" ht="12.75" hidden="false" customHeight="true" outlineLevel="0" collapsed="false">
      <c r="A48" s="12" t="s">
        <v>106</v>
      </c>
      <c r="B48" s="12" t="s">
        <v>575</v>
      </c>
      <c r="C48" s="12" t="s">
        <v>658</v>
      </c>
      <c r="D48" s="12" t="s">
        <v>659</v>
      </c>
      <c r="E48" s="25" t="str">
        <f aca="false">HYPERLINK(D48)</f>
        <v>https://www.bis.org/review/r180517f.htm</v>
      </c>
      <c r="F48" s="27" t="n">
        <v>43221</v>
      </c>
      <c r="G48" s="12" t="n">
        <v>-1</v>
      </c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</row>
    <row r="49" customFormat="false" ht="12.75" hidden="false" customHeight="true" outlineLevel="0" collapsed="false">
      <c r="A49" s="12" t="s">
        <v>106</v>
      </c>
      <c r="B49" s="12" t="s">
        <v>575</v>
      </c>
      <c r="C49" s="12" t="s">
        <v>660</v>
      </c>
      <c r="D49" s="12" t="s">
        <v>661</v>
      </c>
      <c r="E49" s="25" t="str">
        <f aca="false">HYPERLINK(D49)</f>
        <v>https://www.bis.org/review/r180518a.htm</v>
      </c>
      <c r="F49" s="27" t="n">
        <v>43221</v>
      </c>
      <c r="G49" s="12" t="n">
        <v>0</v>
      </c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</row>
    <row r="50" customFormat="false" ht="12.75" hidden="false" customHeight="true" outlineLevel="0" collapsed="false">
      <c r="A50" s="12" t="s">
        <v>96</v>
      </c>
      <c r="B50" s="12" t="s">
        <v>97</v>
      </c>
      <c r="C50" s="12" t="s">
        <v>662</v>
      </c>
      <c r="D50" s="12" t="s">
        <v>663</v>
      </c>
      <c r="E50" s="25" t="str">
        <f aca="false">HYPERLINK(D50)</f>
        <v>https://www.bis.org/review/r180529c.htm</v>
      </c>
      <c r="F50" s="27" t="n">
        <v>43221</v>
      </c>
      <c r="G50" s="12" t="n">
        <v>0</v>
      </c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</row>
    <row r="51" customFormat="false" ht="12.75" hidden="false" customHeight="true" outlineLevel="0" collapsed="false">
      <c r="A51" s="12" t="s">
        <v>354</v>
      </c>
      <c r="B51" s="12" t="s">
        <v>355</v>
      </c>
      <c r="C51" s="12" t="s">
        <v>664</v>
      </c>
      <c r="D51" s="12" t="s">
        <v>665</v>
      </c>
      <c r="E51" s="25" t="str">
        <f aca="false">HYPERLINK(D51)</f>
        <v>https://www.bis.org/review/r180606g.htm</v>
      </c>
      <c r="F51" s="27" t="n">
        <v>43252</v>
      </c>
      <c r="G51" s="12" t="n">
        <v>-1</v>
      </c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</row>
    <row r="52" customFormat="false" ht="12.75" hidden="false" customHeight="true" outlineLevel="0" collapsed="false">
      <c r="A52" s="12" t="s">
        <v>188</v>
      </c>
      <c r="B52" s="12" t="s">
        <v>189</v>
      </c>
      <c r="C52" s="12" t="s">
        <v>666</v>
      </c>
      <c r="D52" s="12" t="s">
        <v>667</v>
      </c>
      <c r="E52" s="25" t="str">
        <f aca="false">HYPERLINK(D52)</f>
        <v>https://www.bis.org/review/r180605f.htm</v>
      </c>
      <c r="F52" s="27" t="n">
        <v>43252</v>
      </c>
      <c r="G52" s="12" t="n">
        <v>0</v>
      </c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</row>
    <row r="53" customFormat="false" ht="12.75" hidden="false" customHeight="true" outlineLevel="0" collapsed="false">
      <c r="A53" s="12" t="s">
        <v>222</v>
      </c>
      <c r="B53" s="12" t="s">
        <v>223</v>
      </c>
      <c r="C53" s="12" t="s">
        <v>668</v>
      </c>
      <c r="D53" s="12" t="s">
        <v>669</v>
      </c>
      <c r="E53" s="25" t="str">
        <f aca="false">HYPERLINK(D53)</f>
        <v>https://www.bis.org/review/r180606a.htm</v>
      </c>
      <c r="F53" s="27" t="n">
        <v>43252</v>
      </c>
      <c r="G53" s="12" t="n">
        <v>0</v>
      </c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</row>
    <row r="54" customFormat="false" ht="12.75" hidden="false" customHeight="true" outlineLevel="0" collapsed="false">
      <c r="A54" s="12" t="s">
        <v>180</v>
      </c>
      <c r="B54" s="12" t="s">
        <v>181</v>
      </c>
      <c r="C54" s="12" t="s">
        <v>670</v>
      </c>
      <c r="D54" s="12" t="s">
        <v>671</v>
      </c>
      <c r="E54" s="25" t="str">
        <f aca="false">HYPERLINK(D54)</f>
        <v>https://www.bis.org/review/r180607c.htm</v>
      </c>
      <c r="F54" s="27" t="n">
        <v>43252</v>
      </c>
      <c r="G54" s="12" t="n">
        <v>0</v>
      </c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</row>
    <row r="55" customFormat="false" ht="12.75" hidden="false" customHeight="true" outlineLevel="0" collapsed="false">
      <c r="A55" s="12" t="s">
        <v>148</v>
      </c>
      <c r="B55" s="12" t="s">
        <v>149</v>
      </c>
      <c r="C55" s="12" t="s">
        <v>672</v>
      </c>
      <c r="D55" s="12" t="s">
        <v>673</v>
      </c>
      <c r="E55" s="25" t="str">
        <f aca="false">HYPERLINK(D55)</f>
        <v>https://www.bis.org/review/r180627a.htm</v>
      </c>
      <c r="F55" s="27" t="n">
        <v>43252</v>
      </c>
      <c r="G55" s="12" t="n">
        <v>0</v>
      </c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</row>
    <row r="56" customFormat="false" ht="12.75" hidden="false" customHeight="true" outlineLevel="0" collapsed="false">
      <c r="A56" s="12" t="s">
        <v>284</v>
      </c>
      <c r="B56" s="12" t="s">
        <v>285</v>
      </c>
      <c r="C56" s="12" t="s">
        <v>674</v>
      </c>
      <c r="D56" s="12" t="s">
        <v>675</v>
      </c>
      <c r="E56" s="25" t="str">
        <f aca="false">HYPERLINK(D56)</f>
        <v>https://www.bis.org/review/r180716c.htm</v>
      </c>
      <c r="F56" s="27" t="n">
        <v>43282</v>
      </c>
      <c r="G56" s="12" t="n">
        <v>0</v>
      </c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</row>
    <row r="57" customFormat="false" ht="12.75" hidden="false" customHeight="true" outlineLevel="0" collapsed="false">
      <c r="A57" s="12" t="s">
        <v>330</v>
      </c>
      <c r="B57" s="12" t="s">
        <v>331</v>
      </c>
      <c r="C57" s="12" t="s">
        <v>676</v>
      </c>
      <c r="D57" s="12" t="s">
        <v>677</v>
      </c>
      <c r="E57" s="25" t="str">
        <f aca="false">HYPERLINK(D57)</f>
        <v>https://www.bis.org/review/r180727f.htm</v>
      </c>
      <c r="F57" s="27" t="n">
        <v>43282</v>
      </c>
      <c r="G57" s="12" t="n">
        <v>1</v>
      </c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</row>
    <row r="58" customFormat="false" ht="12.75" hidden="false" customHeight="true" outlineLevel="0" collapsed="false">
      <c r="A58" s="12" t="s">
        <v>284</v>
      </c>
      <c r="B58" s="12" t="s">
        <v>285</v>
      </c>
      <c r="C58" s="12" t="s">
        <v>678</v>
      </c>
      <c r="D58" s="12" t="s">
        <v>679</v>
      </c>
      <c r="E58" s="25" t="str">
        <f aca="false">HYPERLINK(D58)</f>
        <v>https://www.bis.org/review/r180910f.htm</v>
      </c>
      <c r="F58" s="27" t="n">
        <v>43344</v>
      </c>
      <c r="G58" s="12" t="n">
        <v>0</v>
      </c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</row>
    <row r="59" customFormat="false" ht="12.75" hidden="false" customHeight="true" outlineLevel="0" collapsed="false">
      <c r="A59" s="12" t="s">
        <v>354</v>
      </c>
      <c r="B59" s="12" t="s">
        <v>355</v>
      </c>
      <c r="C59" s="12" t="s">
        <v>680</v>
      </c>
      <c r="D59" s="12" t="s">
        <v>681</v>
      </c>
      <c r="E59" s="25" t="str">
        <f aca="false">HYPERLINK(D59)</f>
        <v>https://www.bis.org/review/r180920a.htm</v>
      </c>
      <c r="F59" s="27" t="n">
        <v>43344</v>
      </c>
      <c r="G59" s="12" t="n">
        <v>0</v>
      </c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</row>
    <row r="60" customFormat="false" ht="12.75" hidden="false" customHeight="true" outlineLevel="0" collapsed="false">
      <c r="A60" s="12" t="s">
        <v>72</v>
      </c>
      <c r="B60" s="12" t="s">
        <v>73</v>
      </c>
      <c r="C60" s="12" t="s">
        <v>682</v>
      </c>
      <c r="D60" s="12" t="s">
        <v>683</v>
      </c>
      <c r="E60" s="25" t="str">
        <f aca="false">HYPERLINK(D60)</f>
        <v>https://www.bis.org/review/r181002b.htm</v>
      </c>
      <c r="F60" s="27" t="n">
        <v>43374</v>
      </c>
      <c r="G60" s="12" t="n">
        <v>0</v>
      </c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</row>
    <row r="61" customFormat="false" ht="12.75" hidden="false" customHeight="true" outlineLevel="0" collapsed="false">
      <c r="A61" s="12" t="s">
        <v>354</v>
      </c>
      <c r="B61" s="12" t="s">
        <v>355</v>
      </c>
      <c r="C61" s="12" t="s">
        <v>684</v>
      </c>
      <c r="D61" s="12" t="s">
        <v>685</v>
      </c>
      <c r="E61" s="25" t="str">
        <f aca="false">HYPERLINK(D61)</f>
        <v>https://www.bis.org/review/r181002a.htm</v>
      </c>
      <c r="F61" s="27" t="n">
        <v>43374</v>
      </c>
      <c r="G61" s="12" t="n">
        <v>1</v>
      </c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</row>
    <row r="62" customFormat="false" ht="12.75" hidden="false" customHeight="true" outlineLevel="0" collapsed="false">
      <c r="A62" s="12" t="s">
        <v>156</v>
      </c>
      <c r="B62" s="12" t="s">
        <v>157</v>
      </c>
      <c r="C62" s="12" t="s">
        <v>686</v>
      </c>
      <c r="D62" s="12" t="s">
        <v>687</v>
      </c>
      <c r="E62" s="25" t="str">
        <f aca="false">HYPERLINK(D62)</f>
        <v>https://www.bis.org/review/r181004d.htm</v>
      </c>
      <c r="F62" s="27" t="n">
        <v>43374</v>
      </c>
      <c r="G62" s="12" t="n">
        <v>0</v>
      </c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</row>
    <row r="63" customFormat="false" ht="12.75" hidden="false" customHeight="true" outlineLevel="0" collapsed="false">
      <c r="A63" s="12" t="s">
        <v>156</v>
      </c>
      <c r="B63" s="12" t="s">
        <v>157</v>
      </c>
      <c r="C63" s="12" t="s">
        <v>686</v>
      </c>
      <c r="D63" s="12" t="s">
        <v>687</v>
      </c>
      <c r="E63" s="25" t="str">
        <f aca="false">HYPERLINK(D63)</f>
        <v>https://www.bis.org/review/r181004d.htm</v>
      </c>
      <c r="F63" s="27" t="n">
        <v>43374</v>
      </c>
      <c r="G63" s="12" t="n">
        <v>1</v>
      </c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</row>
    <row r="64" customFormat="false" ht="12.75" hidden="false" customHeight="true" outlineLevel="0" collapsed="false">
      <c r="A64" s="12" t="s">
        <v>48</v>
      </c>
      <c r="B64" s="12" t="s">
        <v>49</v>
      </c>
      <c r="C64" s="12" t="s">
        <v>688</v>
      </c>
      <c r="D64" s="12" t="s">
        <v>689</v>
      </c>
      <c r="E64" s="25" t="str">
        <f aca="false">HYPERLINK(D64)</f>
        <v>https://www.bis.org/review/r181009i.htm</v>
      </c>
      <c r="F64" s="27" t="n">
        <v>43374</v>
      </c>
      <c r="G64" s="12" t="n">
        <v>0</v>
      </c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</row>
    <row r="65" customFormat="false" ht="12.75" hidden="false" customHeight="true" outlineLevel="0" collapsed="false">
      <c r="A65" s="12" t="s">
        <v>74</v>
      </c>
      <c r="B65" s="12" t="s">
        <v>75</v>
      </c>
      <c r="C65" s="12" t="s">
        <v>690</v>
      </c>
      <c r="D65" s="12" t="s">
        <v>691</v>
      </c>
      <c r="E65" s="25" t="str">
        <f aca="false">HYPERLINK(D65)</f>
        <v>https://www.bis.org/review/r181012h.htm</v>
      </c>
      <c r="F65" s="27" t="n">
        <v>43374</v>
      </c>
      <c r="G65" s="12" t="n">
        <v>1</v>
      </c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</row>
    <row r="66" customFormat="false" ht="12.75" hidden="false" customHeight="true" outlineLevel="0" collapsed="false">
      <c r="A66" s="12" t="s">
        <v>188</v>
      </c>
      <c r="B66" s="12" t="s">
        <v>189</v>
      </c>
      <c r="C66" s="12" t="s">
        <v>692</v>
      </c>
      <c r="D66" s="12" t="s">
        <v>693</v>
      </c>
      <c r="E66" s="25" t="str">
        <f aca="false">HYPERLINK(D66)</f>
        <v>https://www.bis.org/review/r181030c.htm</v>
      </c>
      <c r="F66" s="27" t="n">
        <v>43374</v>
      </c>
      <c r="G66" s="12" t="n">
        <v>-1</v>
      </c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</row>
    <row r="67" customFormat="false" ht="12.75" hidden="false" customHeight="true" outlineLevel="0" collapsed="false">
      <c r="A67" s="12" t="s">
        <v>276</v>
      </c>
      <c r="B67" s="12" t="s">
        <v>277</v>
      </c>
      <c r="C67" s="12" t="s">
        <v>694</v>
      </c>
      <c r="D67" s="12" t="s">
        <v>695</v>
      </c>
      <c r="E67" s="25" t="str">
        <f aca="false">HYPERLINK(D67)</f>
        <v>https://www.bis.org/review/r181106a.htm</v>
      </c>
      <c r="F67" s="27" t="n">
        <v>43405</v>
      </c>
      <c r="G67" s="12" t="n">
        <v>0</v>
      </c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</row>
    <row r="68" customFormat="false" ht="12.75" hidden="false" customHeight="true" outlineLevel="0" collapsed="false">
      <c r="A68" s="12" t="s">
        <v>328</v>
      </c>
      <c r="B68" s="12" t="s">
        <v>329</v>
      </c>
      <c r="C68" s="12" t="s">
        <v>696</v>
      </c>
      <c r="D68" s="12" t="s">
        <v>697</v>
      </c>
      <c r="E68" s="25" t="str">
        <f aca="false">HYPERLINK(D68)</f>
        <v>https://www.bis.org/review/r181115c.htm</v>
      </c>
      <c r="F68" s="27" t="n">
        <v>43405</v>
      </c>
      <c r="G68" s="12" t="n">
        <v>1</v>
      </c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</row>
    <row r="69" customFormat="false" ht="12.75" hidden="false" customHeight="true" outlineLevel="0" collapsed="false">
      <c r="A69" s="12" t="s">
        <v>106</v>
      </c>
      <c r="B69" s="12" t="s">
        <v>575</v>
      </c>
      <c r="C69" s="12" t="s">
        <v>698</v>
      </c>
      <c r="D69" s="12" t="s">
        <v>699</v>
      </c>
      <c r="E69" s="25" t="str">
        <f aca="false">HYPERLINK(D69)</f>
        <v>https://www.bis.org/review/r181115a.htm</v>
      </c>
      <c r="F69" s="27" t="n">
        <v>43405</v>
      </c>
      <c r="G69" s="12" t="n">
        <v>0</v>
      </c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</row>
    <row r="70" customFormat="false" ht="12.75" hidden="false" customHeight="true" outlineLevel="0" collapsed="false">
      <c r="A70" s="12" t="s">
        <v>400</v>
      </c>
      <c r="B70" s="12" t="s">
        <v>401</v>
      </c>
      <c r="C70" s="12" t="s">
        <v>700</v>
      </c>
      <c r="D70" s="12" t="s">
        <v>701</v>
      </c>
      <c r="E70" s="25" t="str">
        <f aca="false">HYPERLINK(D70)</f>
        <v>https://www.bis.org/review/r181128a.htm</v>
      </c>
      <c r="F70" s="27" t="n">
        <v>43405</v>
      </c>
      <c r="G70" s="12" t="n">
        <v>0</v>
      </c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</row>
    <row r="71" customFormat="false" ht="12.75" hidden="false" customHeight="true" outlineLevel="0" collapsed="false">
      <c r="A71" s="12" t="s">
        <v>204</v>
      </c>
      <c r="B71" s="12" t="s">
        <v>205</v>
      </c>
      <c r="C71" s="12" t="s">
        <v>702</v>
      </c>
      <c r="D71" s="12" t="s">
        <v>703</v>
      </c>
      <c r="E71" s="25" t="str">
        <f aca="false">HYPERLINK(D71)</f>
        <v>https://www.bis.org/review/r181130f.htm</v>
      </c>
      <c r="F71" s="27" t="n">
        <v>43405</v>
      </c>
      <c r="G71" s="12" t="n">
        <v>1</v>
      </c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</row>
    <row r="72" customFormat="false" ht="12.75" hidden="false" customHeight="true" outlineLevel="0" collapsed="false">
      <c r="A72" s="12" t="s">
        <v>48</v>
      </c>
      <c r="B72" s="12" t="s">
        <v>49</v>
      </c>
      <c r="C72" s="12" t="s">
        <v>704</v>
      </c>
      <c r="D72" s="12" t="s">
        <v>705</v>
      </c>
      <c r="E72" s="25" t="str">
        <f aca="false">HYPERLINK(D72)</f>
        <v>https://www.bis.org/review/r181220k.htm</v>
      </c>
      <c r="F72" s="27" t="n">
        <v>43405</v>
      </c>
      <c r="G72" s="12" t="n">
        <v>0</v>
      </c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</row>
    <row r="73" customFormat="false" ht="12.75" hidden="false" customHeight="true" outlineLevel="0" collapsed="false">
      <c r="A73" s="12" t="s">
        <v>20</v>
      </c>
      <c r="B73" s="12" t="s">
        <v>706</v>
      </c>
      <c r="C73" s="12" t="s">
        <v>707</v>
      </c>
      <c r="D73" s="12" t="s">
        <v>708</v>
      </c>
      <c r="E73" s="25" t="str">
        <f aca="false">HYPERLINK(D73)</f>
        <v>https://www.bis.org/review/r191008j.htm</v>
      </c>
      <c r="F73" s="27" t="n">
        <v>43435</v>
      </c>
      <c r="G73" s="12" t="n">
        <v>1</v>
      </c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</row>
    <row r="74" customFormat="false" ht="12.75" hidden="false" customHeight="true" outlineLevel="0" collapsed="false">
      <c r="A74" s="12" t="s">
        <v>82</v>
      </c>
      <c r="B74" s="12" t="s">
        <v>83</v>
      </c>
      <c r="C74" s="12" t="s">
        <v>709</v>
      </c>
      <c r="D74" s="12" t="s">
        <v>710</v>
      </c>
      <c r="E74" s="25" t="str">
        <f aca="false">HYPERLINK(D74)</f>
        <v>https://www.bis.org/review/r181220h.htm</v>
      </c>
      <c r="F74" s="27" t="n">
        <v>43435</v>
      </c>
      <c r="G74" s="12" t="n">
        <v>0</v>
      </c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</row>
    <row r="75" customFormat="false" ht="12.75" hidden="false" customHeight="true" outlineLevel="0" collapsed="false">
      <c r="A75" s="12" t="s">
        <v>330</v>
      </c>
      <c r="B75" s="12" t="s">
        <v>331</v>
      </c>
      <c r="C75" s="12" t="s">
        <v>711</v>
      </c>
      <c r="D75" s="12" t="s">
        <v>712</v>
      </c>
      <c r="E75" s="25" t="str">
        <f aca="false">HYPERLINK(D75)</f>
        <v>https://www.bis.org/review/r181221c.htm</v>
      </c>
      <c r="F75" s="27" t="n">
        <v>43435</v>
      </c>
      <c r="G75" s="12" t="n">
        <v>0</v>
      </c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</row>
    <row r="76" customFormat="false" ht="12.75" hidden="false" customHeight="true" outlineLevel="0" collapsed="false">
      <c r="A76" s="12" t="s">
        <v>42</v>
      </c>
      <c r="B76" s="12" t="s">
        <v>43</v>
      </c>
      <c r="C76" s="12" t="s">
        <v>713</v>
      </c>
      <c r="D76" s="12" t="s">
        <v>714</v>
      </c>
      <c r="E76" s="25" t="str">
        <f aca="false">HYPERLINK(D76)</f>
        <v>https://www.bis.org/review/r190114c.htm</v>
      </c>
      <c r="F76" s="27" t="n">
        <v>43466</v>
      </c>
      <c r="G76" s="12" t="n">
        <v>0</v>
      </c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</row>
    <row r="77" customFormat="false" ht="12.75" hidden="false" customHeight="true" outlineLevel="0" collapsed="false">
      <c r="A77" s="12" t="s">
        <v>276</v>
      </c>
      <c r="B77" s="12" t="s">
        <v>277</v>
      </c>
      <c r="C77" s="12" t="s">
        <v>715</v>
      </c>
      <c r="D77" s="12" t="s">
        <v>716</v>
      </c>
      <c r="E77" s="25" t="str">
        <f aca="false">HYPERLINK(D77)</f>
        <v>https://www.bis.org/review/r190215d.htm</v>
      </c>
      <c r="F77" s="27" t="n">
        <v>43497</v>
      </c>
      <c r="G77" s="12" t="n">
        <v>1</v>
      </c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</row>
    <row r="78" customFormat="false" ht="12.75" hidden="false" customHeight="true" outlineLevel="0" collapsed="false">
      <c r="A78" s="12" t="s">
        <v>62</v>
      </c>
      <c r="B78" s="12" t="s">
        <v>433</v>
      </c>
      <c r="C78" s="12" t="s">
        <v>717</v>
      </c>
      <c r="D78" s="12" t="s">
        <v>718</v>
      </c>
      <c r="E78" s="25" t="str">
        <f aca="false">HYPERLINK(D78)</f>
        <v>https://www.bis.org/review/r190321a.htm</v>
      </c>
      <c r="F78" s="27" t="n">
        <v>43525</v>
      </c>
      <c r="G78" s="12" t="n">
        <v>1</v>
      </c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</row>
    <row r="79" customFormat="false" ht="12.75" hidden="false" customHeight="true" outlineLevel="0" collapsed="false">
      <c r="A79" s="12" t="s">
        <v>106</v>
      </c>
      <c r="B79" s="12" t="s">
        <v>575</v>
      </c>
      <c r="C79" s="12" t="s">
        <v>719</v>
      </c>
      <c r="D79" s="12" t="s">
        <v>720</v>
      </c>
      <c r="E79" s="25" t="str">
        <f aca="false">HYPERLINK(D79)</f>
        <v>https://www.bis.org/review/r190325b.htm</v>
      </c>
      <c r="F79" s="27" t="n">
        <v>43525</v>
      </c>
      <c r="G79" s="12" t="n">
        <v>-1</v>
      </c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</row>
    <row r="80" customFormat="false" ht="12.75" hidden="false" customHeight="true" outlineLevel="0" collapsed="false">
      <c r="A80" s="12" t="s">
        <v>354</v>
      </c>
      <c r="B80" s="12" t="s">
        <v>355</v>
      </c>
      <c r="C80" s="12" t="s">
        <v>721</v>
      </c>
      <c r="D80" s="12" t="s">
        <v>722</v>
      </c>
      <c r="E80" s="25" t="str">
        <f aca="false">HYPERLINK(D80)</f>
        <v>https://www.bis.org/review/r190328d.htm</v>
      </c>
      <c r="F80" s="27" t="n">
        <v>43525</v>
      </c>
      <c r="G80" s="12" t="n">
        <v>1</v>
      </c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</row>
    <row r="81" customFormat="false" ht="12.75" hidden="false" customHeight="true" outlineLevel="0" collapsed="false">
      <c r="A81" s="12" t="s">
        <v>222</v>
      </c>
      <c r="B81" s="12" t="s">
        <v>223</v>
      </c>
      <c r="C81" s="12" t="s">
        <v>723</v>
      </c>
      <c r="D81" s="12" t="s">
        <v>724</v>
      </c>
      <c r="E81" s="25" t="str">
        <f aca="false">HYPERLINK(D81)</f>
        <v>https://www.bis.org/review/r190527b.htm</v>
      </c>
      <c r="F81" s="27" t="n">
        <v>43586</v>
      </c>
      <c r="G81" s="12" t="n">
        <v>0</v>
      </c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</row>
    <row r="82" customFormat="false" ht="12.75" hidden="false" customHeight="true" outlineLevel="0" collapsed="false">
      <c r="A82" s="12" t="s">
        <v>222</v>
      </c>
      <c r="B82" s="12" t="s">
        <v>223</v>
      </c>
      <c r="C82" s="12" t="s">
        <v>723</v>
      </c>
      <c r="D82" s="12" t="s">
        <v>724</v>
      </c>
      <c r="E82" s="25" t="str">
        <f aca="false">HYPERLINK(D82)</f>
        <v>https://www.bis.org/review/r190527b.htm</v>
      </c>
      <c r="F82" s="27" t="n">
        <v>43586</v>
      </c>
      <c r="G82" s="12" t="n">
        <v>1</v>
      </c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</row>
    <row r="83" customFormat="false" ht="12.75" hidden="false" customHeight="true" outlineLevel="0" collapsed="false">
      <c r="A83" s="12" t="s">
        <v>132</v>
      </c>
      <c r="B83" s="12" t="s">
        <v>453</v>
      </c>
      <c r="C83" s="12" t="s">
        <v>725</v>
      </c>
      <c r="D83" s="12" t="s">
        <v>726</v>
      </c>
      <c r="E83" s="25" t="str">
        <f aca="false">HYPERLINK(D83)</f>
        <v>https://www.bis.org/review/r190627a.htm</v>
      </c>
      <c r="F83" s="27" t="n">
        <v>43617</v>
      </c>
      <c r="G83" s="12" t="n">
        <v>0</v>
      </c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</row>
    <row r="84" customFormat="false" ht="12.75" hidden="false" customHeight="true" outlineLevel="0" collapsed="false">
      <c r="A84" s="12" t="s">
        <v>96</v>
      </c>
      <c r="B84" s="12" t="s">
        <v>97</v>
      </c>
      <c r="C84" s="12" t="s">
        <v>727</v>
      </c>
      <c r="D84" s="12" t="s">
        <v>728</v>
      </c>
      <c r="E84" s="25" t="str">
        <f aca="false">HYPERLINK(D84)</f>
        <v>https://www.bis.org/review/r190627d.htm</v>
      </c>
      <c r="F84" s="27" t="n">
        <v>43617</v>
      </c>
      <c r="G84" s="12" t="n">
        <v>0</v>
      </c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</row>
    <row r="85" customFormat="false" ht="12.75" hidden="false" customHeight="true" outlineLevel="0" collapsed="false">
      <c r="A85" s="12" t="s">
        <v>262</v>
      </c>
      <c r="B85" s="12" t="s">
        <v>263</v>
      </c>
      <c r="C85" s="12" t="s">
        <v>729</v>
      </c>
      <c r="D85" s="12" t="s">
        <v>730</v>
      </c>
      <c r="E85" s="25" t="str">
        <f aca="false">HYPERLINK(D85)</f>
        <v>https://www.bis.org/review/r190711i.htm</v>
      </c>
      <c r="F85" s="27" t="n">
        <v>43647</v>
      </c>
      <c r="G85" s="12" t="n">
        <v>0</v>
      </c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</row>
    <row r="86" customFormat="false" ht="12.75" hidden="false" customHeight="true" outlineLevel="0" collapsed="false">
      <c r="A86" s="12" t="s">
        <v>188</v>
      </c>
      <c r="B86" s="12" t="s">
        <v>189</v>
      </c>
      <c r="C86" s="12" t="s">
        <v>731</v>
      </c>
      <c r="D86" s="12" t="s">
        <v>732</v>
      </c>
      <c r="E86" s="25" t="str">
        <f aca="false">HYPERLINK(D86)</f>
        <v>https://www.bis.org/review/r190712h.htm</v>
      </c>
      <c r="F86" s="27" t="n">
        <v>43647</v>
      </c>
      <c r="G86" s="12" t="n">
        <v>-1</v>
      </c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</row>
    <row r="87" customFormat="false" ht="12.75" hidden="false" customHeight="true" outlineLevel="0" collapsed="false">
      <c r="A87" s="12" t="s">
        <v>354</v>
      </c>
      <c r="B87" s="12" t="s">
        <v>355</v>
      </c>
      <c r="C87" s="12" t="s">
        <v>733</v>
      </c>
      <c r="D87" s="12" t="s">
        <v>734</v>
      </c>
      <c r="E87" s="25" t="str">
        <f aca="false">HYPERLINK(D87)</f>
        <v>https://www.bis.org/review/r190718c.htm</v>
      </c>
      <c r="F87" s="27" t="n">
        <v>43647</v>
      </c>
      <c r="G87" s="12" t="n">
        <v>1</v>
      </c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</row>
    <row r="88" customFormat="false" ht="12.75" hidden="false" customHeight="true" outlineLevel="0" collapsed="false">
      <c r="A88" s="12" t="s">
        <v>74</v>
      </c>
      <c r="B88" s="12" t="s">
        <v>75</v>
      </c>
      <c r="C88" s="12" t="s">
        <v>735</v>
      </c>
      <c r="D88" s="12" t="s">
        <v>736</v>
      </c>
      <c r="E88" s="25" t="str">
        <f aca="false">HYPERLINK(D88)</f>
        <v>https://www.bis.org/review/r190820e.htm</v>
      </c>
      <c r="F88" s="27" t="n">
        <v>43678</v>
      </c>
      <c r="G88" s="12" t="n">
        <v>0</v>
      </c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</row>
    <row r="89" customFormat="false" ht="12.75" hidden="false" customHeight="true" outlineLevel="0" collapsed="false">
      <c r="A89" s="12" t="s">
        <v>132</v>
      </c>
      <c r="B89" s="12" t="s">
        <v>453</v>
      </c>
      <c r="C89" s="12" t="s">
        <v>737</v>
      </c>
      <c r="D89" s="12" t="s">
        <v>738</v>
      </c>
      <c r="E89" s="25" t="str">
        <f aca="false">HYPERLINK(D89)</f>
        <v>https://www.bis.org/review/r190827b.htm</v>
      </c>
      <c r="F89" s="27" t="n">
        <v>43678</v>
      </c>
      <c r="G89" s="12" t="n">
        <v>0</v>
      </c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</row>
    <row r="90" customFormat="false" ht="12.75" hidden="false" customHeight="true" outlineLevel="0" collapsed="false">
      <c r="A90" s="12" t="s">
        <v>130</v>
      </c>
      <c r="B90" s="12" t="s">
        <v>131</v>
      </c>
      <c r="C90" s="12" t="s">
        <v>739</v>
      </c>
      <c r="D90" s="12" t="s">
        <v>740</v>
      </c>
      <c r="E90" s="25" t="str">
        <f aca="false">HYPERLINK(D90)</f>
        <v>https://www.bis.org/review/r190918a.htm</v>
      </c>
      <c r="F90" s="27" t="n">
        <v>43709</v>
      </c>
      <c r="G90" s="12" t="n">
        <v>0</v>
      </c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</row>
    <row r="91" customFormat="false" ht="12.75" hidden="false" customHeight="true" outlineLevel="0" collapsed="false">
      <c r="A91" s="12" t="s">
        <v>106</v>
      </c>
      <c r="B91" s="12" t="s">
        <v>575</v>
      </c>
      <c r="C91" s="12" t="s">
        <v>741</v>
      </c>
      <c r="D91" s="12" t="s">
        <v>742</v>
      </c>
      <c r="E91" s="25" t="str">
        <f aca="false">HYPERLINK(D91)</f>
        <v>https://www.bis.org/review/r190918b.htm</v>
      </c>
      <c r="F91" s="27" t="n">
        <v>43709</v>
      </c>
      <c r="G91" s="12" t="n">
        <v>0</v>
      </c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</row>
    <row r="92" customFormat="false" ht="12.75" hidden="false" customHeight="true" outlineLevel="0" collapsed="false">
      <c r="A92" s="12" t="s">
        <v>80</v>
      </c>
      <c r="B92" s="12" t="s">
        <v>81</v>
      </c>
      <c r="C92" s="12" t="s">
        <v>743</v>
      </c>
      <c r="D92" s="12" t="s">
        <v>744</v>
      </c>
      <c r="E92" s="25" t="str">
        <f aca="false">HYPERLINK(D92)</f>
        <v>https://www.bis.org/review/r190919d.htm</v>
      </c>
      <c r="F92" s="27" t="n">
        <v>43709</v>
      </c>
      <c r="G92" s="12" t="n">
        <v>0</v>
      </c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</row>
    <row r="93" customFormat="false" ht="12.75" hidden="false" customHeight="true" outlineLevel="0" collapsed="false">
      <c r="A93" s="12" t="s">
        <v>330</v>
      </c>
      <c r="B93" s="12" t="s">
        <v>331</v>
      </c>
      <c r="C93" s="12" t="s">
        <v>745</v>
      </c>
      <c r="D93" s="12" t="s">
        <v>746</v>
      </c>
      <c r="E93" s="25" t="str">
        <f aca="false">HYPERLINK(D93)</f>
        <v>https://www.bis.org/review/r190925i.htm</v>
      </c>
      <c r="F93" s="27" t="n">
        <v>43709</v>
      </c>
      <c r="G93" s="12" t="n">
        <v>0</v>
      </c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</row>
    <row r="94" customFormat="false" ht="12.75" hidden="false" customHeight="true" outlineLevel="0" collapsed="false">
      <c r="A94" s="12" t="s">
        <v>130</v>
      </c>
      <c r="B94" s="12" t="s">
        <v>131</v>
      </c>
      <c r="C94" s="12" t="s">
        <v>747</v>
      </c>
      <c r="D94" s="12" t="s">
        <v>748</v>
      </c>
      <c r="E94" s="25" t="str">
        <f aca="false">HYPERLINK(D94)</f>
        <v>https://www.bis.org/review/r191015b.htm</v>
      </c>
      <c r="F94" s="27" t="n">
        <v>43739</v>
      </c>
      <c r="G94" s="12" t="n">
        <v>-1</v>
      </c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</row>
    <row r="95" customFormat="false" ht="12.75" hidden="false" customHeight="true" outlineLevel="0" collapsed="false">
      <c r="A95" s="12" t="s">
        <v>380</v>
      </c>
      <c r="B95" s="12" t="s">
        <v>529</v>
      </c>
      <c r="C95" s="12" t="s">
        <v>749</v>
      </c>
      <c r="D95" s="12" t="s">
        <v>750</v>
      </c>
      <c r="E95" s="25" t="str">
        <f aca="false">HYPERLINK(D95)</f>
        <v>https://www.bis.org/review/r191017b.htm</v>
      </c>
      <c r="F95" s="27" t="n">
        <v>43739</v>
      </c>
      <c r="G95" s="12" t="n">
        <v>0</v>
      </c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</row>
    <row r="96" customFormat="false" ht="12.75" hidden="false" customHeight="true" outlineLevel="0" collapsed="false">
      <c r="A96" s="12" t="s">
        <v>106</v>
      </c>
      <c r="B96" s="12" t="s">
        <v>575</v>
      </c>
      <c r="C96" s="12" t="s">
        <v>751</v>
      </c>
      <c r="D96" s="12" t="s">
        <v>752</v>
      </c>
      <c r="E96" s="25" t="str">
        <f aca="false">HYPERLINK(D96)</f>
        <v>https://www.bis.org/review/r191017d.htm</v>
      </c>
      <c r="F96" s="27" t="n">
        <v>43739</v>
      </c>
      <c r="G96" s="12" t="n">
        <v>1</v>
      </c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</row>
    <row r="97" customFormat="false" ht="12.75" hidden="false" customHeight="true" outlineLevel="0" collapsed="false">
      <c r="A97" s="12" t="s">
        <v>106</v>
      </c>
      <c r="B97" s="12" t="s">
        <v>575</v>
      </c>
      <c r="C97" s="12" t="s">
        <v>753</v>
      </c>
      <c r="D97" s="12" t="s">
        <v>754</v>
      </c>
      <c r="E97" s="25" t="str">
        <f aca="false">HYPERLINK(D97)</f>
        <v>https://www.bis.org/review/r191018f.htm</v>
      </c>
      <c r="F97" s="27" t="n">
        <v>43739</v>
      </c>
      <c r="G97" s="12" t="n">
        <v>0</v>
      </c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</row>
    <row r="98" customFormat="false" ht="12.75" hidden="false" customHeight="true" outlineLevel="0" collapsed="false">
      <c r="A98" s="12" t="s">
        <v>96</v>
      </c>
      <c r="B98" s="12" t="s">
        <v>97</v>
      </c>
      <c r="C98" s="12" t="s">
        <v>755</v>
      </c>
      <c r="D98" s="12" t="s">
        <v>756</v>
      </c>
      <c r="E98" s="25" t="str">
        <f aca="false">HYPERLINK(D98)</f>
        <v>https://www.bis.org/review/r191030c.htm</v>
      </c>
      <c r="F98" s="27" t="n">
        <v>43739</v>
      </c>
      <c r="G98" s="12" t="n">
        <v>0</v>
      </c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</row>
    <row r="99" customFormat="false" ht="12.75" hidden="false" customHeight="true" outlineLevel="0" collapsed="false">
      <c r="A99" s="12" t="s">
        <v>156</v>
      </c>
      <c r="B99" s="12" t="s">
        <v>157</v>
      </c>
      <c r="C99" s="12" t="s">
        <v>757</v>
      </c>
      <c r="D99" s="12" t="s">
        <v>758</v>
      </c>
      <c r="E99" s="25" t="str">
        <f aca="false">HYPERLINK(D99)</f>
        <v>https://www.bis.org/review/r191108c.htm</v>
      </c>
      <c r="F99" s="27" t="n">
        <v>43770</v>
      </c>
      <c r="G99" s="12" t="n">
        <v>1</v>
      </c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</row>
    <row r="100" customFormat="false" ht="12.75" hidden="false" customHeight="true" outlineLevel="0" collapsed="false">
      <c r="A100" s="12" t="s">
        <v>130</v>
      </c>
      <c r="B100" s="12" t="s">
        <v>131</v>
      </c>
      <c r="C100" s="12" t="s">
        <v>759</v>
      </c>
      <c r="D100" s="12" t="s">
        <v>760</v>
      </c>
      <c r="E100" s="25" t="str">
        <f aca="false">HYPERLINK(D100)</f>
        <v>https://www.bis.org/review/r191115d.htm</v>
      </c>
      <c r="F100" s="27" t="n">
        <v>43770</v>
      </c>
      <c r="G100" s="12" t="n">
        <v>-1</v>
      </c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</row>
    <row r="101" customFormat="false" ht="12.75" hidden="false" customHeight="true" outlineLevel="0" collapsed="false">
      <c r="A101" s="12" t="s">
        <v>130</v>
      </c>
      <c r="B101" s="12" t="s">
        <v>131</v>
      </c>
      <c r="C101" s="12" t="s">
        <v>759</v>
      </c>
      <c r="D101" s="12" t="s">
        <v>760</v>
      </c>
      <c r="E101" s="25" t="str">
        <f aca="false">HYPERLINK(D101)</f>
        <v>https://www.bis.org/review/r191115d.htm</v>
      </c>
      <c r="F101" s="27" t="n">
        <v>43770</v>
      </c>
      <c r="G101" s="12" t="n">
        <v>1</v>
      </c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</row>
    <row r="102" customFormat="false" ht="12.75" hidden="false" customHeight="true" outlineLevel="0" collapsed="false">
      <c r="A102" s="12" t="s">
        <v>276</v>
      </c>
      <c r="B102" s="12" t="s">
        <v>277</v>
      </c>
      <c r="C102" s="12" t="s">
        <v>761</v>
      </c>
      <c r="D102" s="12" t="s">
        <v>762</v>
      </c>
      <c r="E102" s="25" t="str">
        <f aca="false">HYPERLINK(D102)</f>
        <v>https://www.bis.org/review/r191115f.htm</v>
      </c>
      <c r="F102" s="27" t="n">
        <v>43770</v>
      </c>
      <c r="G102" s="12" t="n">
        <v>0</v>
      </c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</row>
    <row r="103" customFormat="false" ht="12.75" hidden="false" customHeight="true" outlineLevel="0" collapsed="false">
      <c r="A103" s="12" t="s">
        <v>130</v>
      </c>
      <c r="B103" s="12" t="s">
        <v>131</v>
      </c>
      <c r="C103" s="12" t="s">
        <v>763</v>
      </c>
      <c r="D103" s="12" t="s">
        <v>764</v>
      </c>
      <c r="E103" s="25" t="str">
        <f aca="false">HYPERLINK(D103)</f>
        <v>https://www.bis.org/review/r191122c.htm</v>
      </c>
      <c r="F103" s="27" t="n">
        <v>43770</v>
      </c>
      <c r="G103" s="12" t="n">
        <v>0</v>
      </c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</row>
    <row r="104" customFormat="false" ht="12.75" hidden="false" customHeight="true" outlineLevel="0" collapsed="false">
      <c r="A104" s="12" t="s">
        <v>96</v>
      </c>
      <c r="B104" s="12" t="s">
        <v>97</v>
      </c>
      <c r="C104" s="12" t="s">
        <v>765</v>
      </c>
      <c r="D104" s="12" t="s">
        <v>766</v>
      </c>
      <c r="E104" s="25" t="str">
        <f aca="false">HYPERLINK(D104)</f>
        <v>https://www.bis.org/review/r191122l.htm</v>
      </c>
      <c r="F104" s="27" t="n">
        <v>43770</v>
      </c>
      <c r="G104" s="12" t="n">
        <v>0</v>
      </c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</row>
    <row r="105" customFormat="false" ht="12.75" hidden="false" customHeight="true" outlineLevel="0" collapsed="false">
      <c r="A105" s="12" t="s">
        <v>106</v>
      </c>
      <c r="B105" s="12" t="s">
        <v>575</v>
      </c>
      <c r="C105" s="12" t="s">
        <v>767</v>
      </c>
      <c r="D105" s="12" t="s">
        <v>768</v>
      </c>
      <c r="E105" s="25" t="str">
        <f aca="false">HYPERLINK(D105)</f>
        <v>https://www.bis.org/review/r191126e.htm</v>
      </c>
      <c r="F105" s="27" t="n">
        <v>43770</v>
      </c>
      <c r="G105" s="12" t="n">
        <v>0</v>
      </c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</row>
    <row r="106" customFormat="false" ht="12.75" hidden="false" customHeight="true" outlineLevel="0" collapsed="false">
      <c r="A106" s="12" t="s">
        <v>168</v>
      </c>
      <c r="B106" s="12" t="s">
        <v>169</v>
      </c>
      <c r="C106" s="12" t="s">
        <v>769</v>
      </c>
      <c r="D106" s="12" t="s">
        <v>770</v>
      </c>
      <c r="E106" s="25" t="str">
        <f aca="false">HYPERLINK(D106)</f>
        <v>https://www.bis.org/review/r191129d.htm</v>
      </c>
      <c r="F106" s="27" t="n">
        <v>43770</v>
      </c>
      <c r="G106" s="12" t="n">
        <v>0</v>
      </c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</row>
    <row r="107" customFormat="false" ht="12.75" hidden="false" customHeight="true" outlineLevel="0" collapsed="false">
      <c r="A107" s="12" t="s">
        <v>256</v>
      </c>
      <c r="B107" s="12" t="s">
        <v>257</v>
      </c>
      <c r="C107" s="12" t="s">
        <v>771</v>
      </c>
      <c r="D107" s="12" t="s">
        <v>772</v>
      </c>
      <c r="E107" s="25" t="str">
        <f aca="false">HYPERLINK(D107)</f>
        <v>https://www.bis.org/review/r191202e.htm</v>
      </c>
      <c r="F107" s="27" t="n">
        <v>43800</v>
      </c>
      <c r="G107" s="12" t="n">
        <v>1</v>
      </c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</row>
    <row r="108" customFormat="false" ht="12.75" hidden="false" customHeight="true" outlineLevel="0" collapsed="false">
      <c r="A108" s="12" t="s">
        <v>106</v>
      </c>
      <c r="B108" s="12" t="s">
        <v>575</v>
      </c>
      <c r="C108" s="12" t="s">
        <v>773</v>
      </c>
      <c r="D108" s="12" t="s">
        <v>774</v>
      </c>
      <c r="E108" s="25" t="str">
        <f aca="false">HYPERLINK(D108)</f>
        <v>https://www.bis.org/review/r191202f.htm</v>
      </c>
      <c r="F108" s="27" t="n">
        <v>43800</v>
      </c>
      <c r="G108" s="12" t="n">
        <v>0</v>
      </c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</row>
    <row r="109" customFormat="false" ht="12.75" hidden="false" customHeight="true" outlineLevel="0" collapsed="false">
      <c r="A109" s="12" t="s">
        <v>188</v>
      </c>
      <c r="B109" s="12" t="s">
        <v>189</v>
      </c>
      <c r="C109" s="12" t="s">
        <v>775</v>
      </c>
      <c r="D109" s="12" t="s">
        <v>776</v>
      </c>
      <c r="E109" s="25" t="str">
        <f aca="false">HYPERLINK(D109)</f>
        <v>https://www.bis.org/review/r191204c.htm</v>
      </c>
      <c r="F109" s="27" t="n">
        <v>43800</v>
      </c>
      <c r="G109" s="12" t="n">
        <v>0</v>
      </c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</row>
    <row r="110" customFormat="false" ht="12.75" hidden="false" customHeight="true" outlineLevel="0" collapsed="false">
      <c r="A110" s="12" t="s">
        <v>130</v>
      </c>
      <c r="B110" s="12" t="s">
        <v>131</v>
      </c>
      <c r="C110" s="12" t="s">
        <v>777</v>
      </c>
      <c r="D110" s="12" t="s">
        <v>778</v>
      </c>
      <c r="E110" s="25" t="str">
        <f aca="false">HYPERLINK(D110)</f>
        <v>https://www.bis.org/review/r191204f.htm</v>
      </c>
      <c r="F110" s="27" t="n">
        <v>43800</v>
      </c>
      <c r="G110" s="12" t="n">
        <v>0</v>
      </c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</row>
    <row r="111" customFormat="false" ht="12.75" hidden="false" customHeight="true" outlineLevel="0" collapsed="false">
      <c r="A111" s="12" t="s">
        <v>130</v>
      </c>
      <c r="B111" s="12" t="s">
        <v>131</v>
      </c>
      <c r="C111" s="12" t="s">
        <v>777</v>
      </c>
      <c r="D111" s="12" t="s">
        <v>778</v>
      </c>
      <c r="E111" s="25" t="str">
        <f aca="false">HYPERLINK(D111)</f>
        <v>https://www.bis.org/review/r191204f.htm</v>
      </c>
      <c r="F111" s="27" t="n">
        <v>43800</v>
      </c>
      <c r="G111" s="12" t="n">
        <v>1</v>
      </c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</row>
    <row r="112" customFormat="false" ht="12.75" hidden="false" customHeight="true" outlineLevel="0" collapsed="false">
      <c r="A112" s="12" t="s">
        <v>380</v>
      </c>
      <c r="B112" s="12" t="s">
        <v>529</v>
      </c>
      <c r="C112" s="12" t="s">
        <v>779</v>
      </c>
      <c r="D112" s="12" t="s">
        <v>780</v>
      </c>
      <c r="E112" s="25" t="str">
        <f aca="false">HYPERLINK(D112)</f>
        <v>https://www.bis.org/review/r191212d.htm</v>
      </c>
      <c r="F112" s="27" t="n">
        <v>43800</v>
      </c>
      <c r="G112" s="12" t="n">
        <v>0</v>
      </c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</row>
    <row r="113" customFormat="false" ht="12.75" hidden="false" customHeight="true" outlineLevel="0" collapsed="false">
      <c r="A113" s="12" t="s">
        <v>76</v>
      </c>
      <c r="B113" s="12" t="s">
        <v>77</v>
      </c>
      <c r="C113" s="12" t="s">
        <v>781</v>
      </c>
      <c r="D113" s="12" t="s">
        <v>782</v>
      </c>
      <c r="E113" s="25" t="str">
        <f aca="false">HYPERLINK(D113)</f>
        <v>https://www.bis.org/review/r191213a.htm</v>
      </c>
      <c r="F113" s="27" t="n">
        <v>43800</v>
      </c>
      <c r="G113" s="12" t="n">
        <v>1</v>
      </c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</row>
    <row r="114" customFormat="false" ht="12.75" hidden="false" customHeight="true" outlineLevel="0" collapsed="false">
      <c r="A114" s="12" t="s">
        <v>106</v>
      </c>
      <c r="B114" s="12" t="s">
        <v>575</v>
      </c>
      <c r="C114" s="12" t="s">
        <v>783</v>
      </c>
      <c r="D114" s="12" t="s">
        <v>784</v>
      </c>
      <c r="E114" s="25" t="str">
        <f aca="false">HYPERLINK(D114)</f>
        <v>https://www.bis.org/review/r191216a.htm</v>
      </c>
      <c r="F114" s="27" t="n">
        <v>43800</v>
      </c>
      <c r="G114" s="12" t="n">
        <v>0</v>
      </c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</row>
    <row r="115" customFormat="false" ht="12.75" hidden="false" customHeight="true" outlineLevel="0" collapsed="false">
      <c r="A115" s="12" t="s">
        <v>380</v>
      </c>
      <c r="B115" s="12" t="s">
        <v>529</v>
      </c>
      <c r="C115" s="12" t="s">
        <v>785</v>
      </c>
      <c r="D115" s="12" t="s">
        <v>786</v>
      </c>
      <c r="E115" s="25" t="str">
        <f aca="false">HYPERLINK(D115)</f>
        <v>https://www.bis.org/review/r191218c.htm</v>
      </c>
      <c r="F115" s="27" t="n">
        <v>43800</v>
      </c>
      <c r="G115" s="12" t="n">
        <v>0</v>
      </c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</row>
    <row r="116" customFormat="false" ht="12.75" hidden="false" customHeight="true" outlineLevel="0" collapsed="false">
      <c r="A116" s="12" t="s">
        <v>106</v>
      </c>
      <c r="B116" s="12" t="s">
        <v>575</v>
      </c>
      <c r="C116" s="12" t="s">
        <v>787</v>
      </c>
      <c r="D116" s="12" t="s">
        <v>788</v>
      </c>
      <c r="E116" s="25" t="str">
        <f aca="false">HYPERLINK(D116)</f>
        <v>https://www.bis.org/review/r191218b.htm</v>
      </c>
      <c r="F116" s="27" t="n">
        <v>43800</v>
      </c>
      <c r="G116" s="12" t="n">
        <v>0</v>
      </c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</row>
    <row r="117" customFormat="false" ht="12.75" hidden="false" customHeight="true" outlineLevel="0" collapsed="false">
      <c r="A117" s="12" t="s">
        <v>72</v>
      </c>
      <c r="B117" s="12" t="s">
        <v>73</v>
      </c>
      <c r="C117" s="12" t="s">
        <v>789</v>
      </c>
      <c r="D117" s="12" t="s">
        <v>790</v>
      </c>
      <c r="E117" s="25" t="str">
        <f aca="false">HYPERLINK(D117)</f>
        <v>https://www.bis.org/review/r191220d.htm</v>
      </c>
      <c r="F117" s="27" t="n">
        <v>43800</v>
      </c>
      <c r="G117" s="12" t="n">
        <v>0</v>
      </c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</row>
    <row r="118" customFormat="false" ht="12.75" hidden="false" customHeight="true" outlineLevel="0" collapsed="false">
      <c r="A118" s="12" t="s">
        <v>106</v>
      </c>
      <c r="B118" s="12" t="s">
        <v>575</v>
      </c>
      <c r="C118" s="12" t="s">
        <v>791</v>
      </c>
      <c r="D118" s="12" t="s">
        <v>792</v>
      </c>
      <c r="E118" s="25" t="str">
        <f aca="false">HYPERLINK(D118)</f>
        <v>https://www.bis.org/review/r200108d.htm</v>
      </c>
      <c r="F118" s="27" t="n">
        <v>43831</v>
      </c>
      <c r="G118" s="12" t="n">
        <v>1</v>
      </c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</row>
    <row r="119" customFormat="false" ht="12.75" hidden="false" customHeight="true" outlineLevel="0" collapsed="false">
      <c r="A119" s="12" t="s">
        <v>202</v>
      </c>
      <c r="B119" s="12" t="s">
        <v>484</v>
      </c>
      <c r="C119" s="12" t="s">
        <v>793</v>
      </c>
      <c r="D119" s="12" t="s">
        <v>794</v>
      </c>
      <c r="E119" s="25" t="str">
        <f aca="false">HYPERLINK(D119)</f>
        <v>https://www.bis.org/review/r200108e.htm</v>
      </c>
      <c r="F119" s="27" t="n">
        <v>43831</v>
      </c>
      <c r="G119" s="12" t="n">
        <v>1</v>
      </c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</row>
    <row r="120" customFormat="false" ht="12.75" hidden="false" customHeight="true" outlineLevel="0" collapsed="false">
      <c r="A120" s="12" t="s">
        <v>130</v>
      </c>
      <c r="B120" s="12" t="s">
        <v>131</v>
      </c>
      <c r="C120" s="12" t="s">
        <v>795</v>
      </c>
      <c r="D120" s="12" t="s">
        <v>796</v>
      </c>
      <c r="E120" s="25" t="str">
        <f aca="false">HYPERLINK(D120)</f>
        <v>https://www.bis.org/review/r200115c.htm</v>
      </c>
      <c r="F120" s="27" t="n">
        <v>43831</v>
      </c>
      <c r="G120" s="12" t="n">
        <v>1</v>
      </c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</row>
    <row r="121" customFormat="false" ht="12.75" hidden="false" customHeight="true" outlineLevel="0" collapsed="false">
      <c r="A121" s="12" t="s">
        <v>380</v>
      </c>
      <c r="B121" s="12" t="s">
        <v>529</v>
      </c>
      <c r="C121" s="12" t="s">
        <v>797</v>
      </c>
      <c r="D121" s="12" t="s">
        <v>798</v>
      </c>
      <c r="E121" s="25" t="str">
        <f aca="false">HYPERLINK(D121)</f>
        <v>https://www.bis.org/review/r200205j.htm</v>
      </c>
      <c r="F121" s="27" t="n">
        <v>43862</v>
      </c>
      <c r="G121" s="12" t="n">
        <v>0</v>
      </c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</row>
    <row r="122" customFormat="false" ht="12.75" hidden="false" customHeight="true" outlineLevel="0" collapsed="false">
      <c r="A122" s="12" t="s">
        <v>106</v>
      </c>
      <c r="B122" s="12" t="s">
        <v>575</v>
      </c>
      <c r="C122" s="12" t="s">
        <v>799</v>
      </c>
      <c r="D122" s="12" t="s">
        <v>800</v>
      </c>
      <c r="E122" s="25" t="str">
        <f aca="false">HYPERLINK(D122)</f>
        <v>https://www.bis.org/review/r200211f.htm</v>
      </c>
      <c r="F122" s="27" t="n">
        <v>43862</v>
      </c>
      <c r="G122" s="12" t="n">
        <v>1</v>
      </c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</row>
    <row r="123" customFormat="false" ht="12.75" hidden="false" customHeight="true" outlineLevel="0" collapsed="false">
      <c r="A123" s="12" t="s">
        <v>130</v>
      </c>
      <c r="B123" s="12" t="s">
        <v>131</v>
      </c>
      <c r="C123" s="12" t="s">
        <v>801</v>
      </c>
      <c r="D123" s="12" t="s">
        <v>802</v>
      </c>
      <c r="E123" s="25" t="str">
        <f aca="false">HYPERLINK(D123)</f>
        <v>https://www.bis.org/review/r200304c.htm</v>
      </c>
      <c r="F123" s="27" t="n">
        <v>43891</v>
      </c>
      <c r="G123" s="12" t="n">
        <v>1</v>
      </c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</row>
    <row r="124" customFormat="false" ht="12.75" hidden="false" customHeight="true" outlineLevel="0" collapsed="false">
      <c r="A124" s="12" t="s">
        <v>132</v>
      </c>
      <c r="B124" s="12" t="s">
        <v>453</v>
      </c>
      <c r="C124" s="12" t="s">
        <v>803</v>
      </c>
      <c r="D124" s="12" t="s">
        <v>804</v>
      </c>
      <c r="E124" s="25" t="str">
        <f aca="false">HYPERLINK(D124)</f>
        <v>https://www.bis.org/review/r200304f.htm</v>
      </c>
      <c r="F124" s="27" t="n">
        <v>43891</v>
      </c>
      <c r="G124" s="12" t="n">
        <v>1</v>
      </c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</row>
    <row r="125" customFormat="false" ht="12.75" hidden="false" customHeight="true" outlineLevel="0" collapsed="false">
      <c r="A125" s="12" t="s">
        <v>188</v>
      </c>
      <c r="B125" s="12" t="s">
        <v>189</v>
      </c>
      <c r="C125" s="12" t="s">
        <v>805</v>
      </c>
      <c r="D125" s="12" t="s">
        <v>806</v>
      </c>
      <c r="E125" s="25" t="str">
        <f aca="false">HYPERLINK(D125)</f>
        <v>https://www.bis.org/review/r200306a.htm</v>
      </c>
      <c r="F125" s="27" t="n">
        <v>43891</v>
      </c>
      <c r="G125" s="12" t="n">
        <v>1</v>
      </c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</row>
    <row r="126" customFormat="false" ht="12.75" hidden="false" customHeight="true" outlineLevel="0" collapsed="false">
      <c r="A126" s="12" t="s">
        <v>72</v>
      </c>
      <c r="B126" s="12" t="s">
        <v>73</v>
      </c>
      <c r="C126" s="12" t="s">
        <v>807</v>
      </c>
      <c r="D126" s="12" t="s">
        <v>808</v>
      </c>
      <c r="E126" s="25" t="str">
        <f aca="false">HYPERLINK(D126)</f>
        <v>https://www.bis.org/review/r200311d.htm</v>
      </c>
      <c r="F126" s="27" t="n">
        <v>43891</v>
      </c>
      <c r="G126" s="12" t="n">
        <v>1</v>
      </c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</row>
    <row r="127" customFormat="false" ht="12.75" hidden="false" customHeight="true" outlineLevel="0" collapsed="false">
      <c r="A127" s="12" t="s">
        <v>82</v>
      </c>
      <c r="B127" s="12" t="s">
        <v>83</v>
      </c>
      <c r="C127" s="12"/>
      <c r="D127" s="12" t="s">
        <v>809</v>
      </c>
      <c r="E127" s="25" t="str">
        <f aca="false">HYPERLINK(D127)</f>
        <v>https://www.centralbanking.com/fintech/cbdc/7511376/some-thoughts-on-cbdc-operations-in-china</v>
      </c>
      <c r="F127" s="27" t="n">
        <v>43922</v>
      </c>
      <c r="G127" s="12" t="n">
        <v>1</v>
      </c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</row>
    <row r="128" customFormat="false" ht="12.75" hidden="false" customHeight="true" outlineLevel="0" collapsed="false">
      <c r="A128" s="12" t="s">
        <v>106</v>
      </c>
      <c r="B128" s="12" t="s">
        <v>575</v>
      </c>
      <c r="C128" s="12" t="s">
        <v>810</v>
      </c>
      <c r="D128" s="12" t="s">
        <v>811</v>
      </c>
      <c r="E128" s="25" t="str">
        <f aca="false">HYPERLINK(D128)</f>
        <v>https://www.bis.org/review/r200511a.htm</v>
      </c>
      <c r="F128" s="27" t="n">
        <v>43952</v>
      </c>
      <c r="G128" s="12" t="n">
        <v>1</v>
      </c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</row>
    <row r="129" customFormat="false" ht="12.75" hidden="false" customHeight="true" outlineLevel="0" collapsed="false">
      <c r="A129" s="12" t="s">
        <v>132</v>
      </c>
      <c r="B129" s="12" t="s">
        <v>453</v>
      </c>
      <c r="C129" s="12" t="s">
        <v>812</v>
      </c>
      <c r="D129" s="12" t="s">
        <v>813</v>
      </c>
      <c r="E129" s="25" t="str">
        <f aca="false">HYPERLINK(D129)</f>
        <v>https://www.bis.org/review/r200616a.htm</v>
      </c>
      <c r="F129" s="27" t="n">
        <v>43983</v>
      </c>
      <c r="G129" s="12" t="n">
        <v>1</v>
      </c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</row>
    <row r="130" customFormat="false" ht="12.75" hidden="false" customHeight="true" outlineLevel="0" collapsed="false">
      <c r="A130" s="12" t="s">
        <v>132</v>
      </c>
      <c r="B130" s="12" t="s">
        <v>453</v>
      </c>
      <c r="C130" s="12" t="s">
        <v>812</v>
      </c>
      <c r="D130" s="12" t="s">
        <v>813</v>
      </c>
      <c r="E130" s="25" t="str">
        <f aca="false">HYPERLINK(D130)</f>
        <v>https://www.bis.org/review/r200616a.htm</v>
      </c>
      <c r="F130" s="27" t="n">
        <v>43983</v>
      </c>
      <c r="G130" s="12" t="n">
        <v>1</v>
      </c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</row>
    <row r="131" customFormat="false" ht="12.75" hidden="false" customHeight="true" outlineLevel="0" collapsed="false">
      <c r="A131" s="12" t="s">
        <v>188</v>
      </c>
      <c r="B131" s="12" t="s">
        <v>189</v>
      </c>
      <c r="C131" s="12" t="s">
        <v>814</v>
      </c>
      <c r="D131" s="12" t="s">
        <v>815</v>
      </c>
      <c r="E131" s="25" t="str">
        <f aca="false">HYPERLINK(D131)</f>
        <v>https://www.bis.org/review/r200803c.htm</v>
      </c>
      <c r="F131" s="27" t="n">
        <v>44044</v>
      </c>
      <c r="G131" s="12" t="n">
        <v>-1</v>
      </c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</row>
    <row r="132" customFormat="false" ht="12.75" hidden="false" customHeight="true" outlineLevel="0" collapsed="false">
      <c r="A132" s="12" t="s">
        <v>264</v>
      </c>
      <c r="B132" s="12" t="s">
        <v>265</v>
      </c>
      <c r="C132" s="12" t="s">
        <v>816</v>
      </c>
      <c r="D132" s="12" t="s">
        <v>817</v>
      </c>
      <c r="E132" s="25" t="str">
        <f aca="false">HYPERLINK(D132)</f>
        <v>https://www.bis.org/review/r200807c.htm</v>
      </c>
      <c r="F132" s="27" t="n">
        <v>44044</v>
      </c>
      <c r="G132" s="12" t="n">
        <v>1</v>
      </c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</row>
    <row r="133" customFormat="false" ht="12.75" hidden="false" customHeight="true" outlineLevel="0" collapsed="false">
      <c r="A133" s="12" t="s">
        <v>72</v>
      </c>
      <c r="B133" s="12" t="s">
        <v>73</v>
      </c>
      <c r="C133" s="12" t="s">
        <v>818</v>
      </c>
      <c r="D133" s="12" t="s">
        <v>819</v>
      </c>
      <c r="E133" s="25" t="str">
        <f aca="false">HYPERLINK(D133)</f>
        <v>https://www.bis.org/review/r200807f.htm</v>
      </c>
      <c r="F133" s="27" t="n">
        <v>44044</v>
      </c>
      <c r="G133" s="12" t="n">
        <v>-1</v>
      </c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</row>
    <row r="134" customFormat="false" ht="12.75" hidden="false" customHeight="true" outlineLevel="0" collapsed="false">
      <c r="A134" s="12" t="s">
        <v>380</v>
      </c>
      <c r="B134" s="12" t="s">
        <v>529</v>
      </c>
      <c r="C134" s="12" t="s">
        <v>820</v>
      </c>
      <c r="D134" s="12" t="s">
        <v>821</v>
      </c>
      <c r="E134" s="25" t="str">
        <f aca="false">HYPERLINK(D134)</f>
        <v>https://www.bis.org/review/r200814a.htm</v>
      </c>
      <c r="F134" s="27" t="n">
        <v>44044</v>
      </c>
      <c r="G134" s="12" t="n">
        <v>1</v>
      </c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</row>
    <row r="135" customFormat="false" ht="12.75" hidden="false" customHeight="true" outlineLevel="0" collapsed="false">
      <c r="A135" s="12" t="s">
        <v>132</v>
      </c>
      <c r="B135" s="12" t="s">
        <v>453</v>
      </c>
      <c r="C135" s="12" t="s">
        <v>822</v>
      </c>
      <c r="D135" s="12" t="s">
        <v>823</v>
      </c>
      <c r="E135" s="25" t="str">
        <f aca="false">HYPERLINK(D135)</f>
        <v>https://www.bis.org/review/r200903d.htm</v>
      </c>
      <c r="F135" s="27" t="n">
        <v>44075</v>
      </c>
      <c r="G135" s="12" t="n">
        <v>0</v>
      </c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</row>
    <row r="136" customFormat="false" ht="12.75" hidden="false" customHeight="true" outlineLevel="0" collapsed="false">
      <c r="A136" s="12" t="s">
        <v>106</v>
      </c>
      <c r="B136" s="12" t="s">
        <v>575</v>
      </c>
      <c r="C136" s="12" t="s">
        <v>824</v>
      </c>
      <c r="D136" s="12" t="s">
        <v>825</v>
      </c>
      <c r="E136" s="25" t="str">
        <f aca="false">HYPERLINK(D136)</f>
        <v>https://www.bis.org/review/r200911a.htm</v>
      </c>
      <c r="F136" s="27" t="n">
        <v>44075</v>
      </c>
      <c r="G136" s="12" t="n">
        <v>1</v>
      </c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</row>
    <row r="137" customFormat="false" ht="12.75" hidden="false" customHeight="true" outlineLevel="0" collapsed="false">
      <c r="A137" s="12" t="s">
        <v>106</v>
      </c>
      <c r="B137" s="12" t="s">
        <v>575</v>
      </c>
      <c r="C137" s="12" t="s">
        <v>824</v>
      </c>
      <c r="D137" s="12" t="s">
        <v>825</v>
      </c>
      <c r="E137" s="25" t="str">
        <f aca="false">HYPERLINK(D137)</f>
        <v>https://www.bis.org/review/r200911a.htm</v>
      </c>
      <c r="F137" s="27" t="n">
        <v>44075</v>
      </c>
      <c r="G137" s="12" t="n">
        <v>1</v>
      </c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</row>
    <row r="138" customFormat="false" ht="12.75" hidden="false" customHeight="true" outlineLevel="0" collapsed="false">
      <c r="A138" s="12" t="s">
        <v>130</v>
      </c>
      <c r="B138" s="12" t="s">
        <v>131</v>
      </c>
      <c r="C138" s="12" t="s">
        <v>826</v>
      </c>
      <c r="D138" s="12" t="s">
        <v>827</v>
      </c>
      <c r="E138" s="25" t="str">
        <f aca="false">HYPERLINK(D138)</f>
        <v>https://www.bis.org/review/r200911e.htm</v>
      </c>
      <c r="F138" s="27" t="n">
        <v>44075</v>
      </c>
      <c r="G138" s="12" t="n">
        <v>1</v>
      </c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</row>
    <row r="139" customFormat="false" ht="12.75" hidden="false" customHeight="true" outlineLevel="0" collapsed="false">
      <c r="A139" s="12" t="s">
        <v>130</v>
      </c>
      <c r="B139" s="12" t="s">
        <v>131</v>
      </c>
      <c r="C139" s="12" t="s">
        <v>826</v>
      </c>
      <c r="D139" s="12" t="s">
        <v>827</v>
      </c>
      <c r="E139" s="25" t="str">
        <f aca="false">HYPERLINK(D139)</f>
        <v>https://www.bis.org/review/r200911e.htm</v>
      </c>
      <c r="F139" s="27" t="n">
        <v>44075</v>
      </c>
      <c r="G139" s="12" t="n">
        <v>1</v>
      </c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</row>
    <row r="140" customFormat="false" ht="12.75" hidden="false" customHeight="true" outlineLevel="0" collapsed="false">
      <c r="A140" s="12" t="s">
        <v>284</v>
      </c>
      <c r="B140" s="12" t="s">
        <v>285</v>
      </c>
      <c r="C140" s="12" t="s">
        <v>828</v>
      </c>
      <c r="D140" s="12" t="s">
        <v>829</v>
      </c>
      <c r="E140" s="25" t="str">
        <f aca="false">HYPERLINK(D140)</f>
        <v>https://www.bis.org/review/r200918b.htm</v>
      </c>
      <c r="F140" s="27" t="n">
        <v>44075</v>
      </c>
      <c r="G140" s="12" t="n">
        <v>-1</v>
      </c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</row>
    <row r="141" customFormat="false" ht="12.75" hidden="false" customHeight="true" outlineLevel="0" collapsed="false">
      <c r="A141" s="12" t="s">
        <v>120</v>
      </c>
      <c r="B141" s="12" t="s">
        <v>121</v>
      </c>
      <c r="C141" s="12" t="s">
        <v>830</v>
      </c>
      <c r="D141" s="12" t="s">
        <v>831</v>
      </c>
      <c r="E141" s="25" t="str">
        <f aca="false">HYPERLINK(D141)</f>
        <v>https://www.bis.org/review/r200925d.htm</v>
      </c>
      <c r="F141" s="27" t="n">
        <v>44075</v>
      </c>
      <c r="G141" s="12" t="n">
        <v>0</v>
      </c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</row>
    <row r="142" customFormat="false" ht="12.75" hidden="false" customHeight="true" outlineLevel="0" collapsed="false">
      <c r="A142" s="12" t="s">
        <v>96</v>
      </c>
      <c r="B142" s="12" t="s">
        <v>97</v>
      </c>
      <c r="C142" s="12" t="s">
        <v>832</v>
      </c>
      <c r="D142" s="12" t="s">
        <v>833</v>
      </c>
      <c r="E142" s="25" t="str">
        <f aca="false">HYPERLINK(D142)</f>
        <v>https://www.bis.org/review/r200925b.htm</v>
      </c>
      <c r="F142" s="27" t="n">
        <v>44075</v>
      </c>
      <c r="G142" s="12" t="n">
        <v>1</v>
      </c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</row>
    <row r="143" customFormat="false" ht="12.75" hidden="false" customHeight="true" outlineLevel="0" collapsed="false">
      <c r="A143" s="12" t="s">
        <v>294</v>
      </c>
      <c r="B143" s="12" t="s">
        <v>504</v>
      </c>
      <c r="C143" s="12" t="s">
        <v>834</v>
      </c>
      <c r="D143" s="12" t="s">
        <v>835</v>
      </c>
      <c r="E143" s="25" t="str">
        <f aca="false">HYPERLINK(D143)</f>
        <v>https://www.bis.org/review/r201005b.htm</v>
      </c>
      <c r="F143" s="27" t="n">
        <v>44105</v>
      </c>
      <c r="G143" s="12" t="n">
        <v>1</v>
      </c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</row>
    <row r="144" customFormat="false" ht="12.75" hidden="false" customHeight="true" outlineLevel="0" collapsed="false">
      <c r="A144" s="12" t="s">
        <v>130</v>
      </c>
      <c r="B144" s="12" t="s">
        <v>131</v>
      </c>
      <c r="C144" s="12" t="s">
        <v>836</v>
      </c>
      <c r="D144" s="12" t="s">
        <v>837</v>
      </c>
      <c r="E144" s="25" t="str">
        <f aca="false">HYPERLINK(D144)</f>
        <v>https://www.bis.org/review/r201008g.htm</v>
      </c>
      <c r="F144" s="27" t="n">
        <v>44105</v>
      </c>
      <c r="G144" s="12" t="n">
        <v>1</v>
      </c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</row>
    <row r="145" customFormat="false" ht="12.75" hidden="false" customHeight="true" outlineLevel="0" collapsed="false">
      <c r="A145" s="12" t="s">
        <v>130</v>
      </c>
      <c r="B145" s="12" t="s">
        <v>131</v>
      </c>
      <c r="C145" s="12" t="s">
        <v>836</v>
      </c>
      <c r="D145" s="12" t="s">
        <v>837</v>
      </c>
      <c r="E145" s="25" t="str">
        <f aca="false">HYPERLINK(D145)</f>
        <v>https://www.bis.org/review/r201008g.htm</v>
      </c>
      <c r="F145" s="27" t="n">
        <v>44105</v>
      </c>
      <c r="G145" s="12" t="n">
        <v>1</v>
      </c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</row>
    <row r="146" customFormat="false" ht="12.75" hidden="false" customHeight="true" outlineLevel="0" collapsed="false">
      <c r="A146" s="12" t="s">
        <v>80</v>
      </c>
      <c r="B146" s="12" t="s">
        <v>81</v>
      </c>
      <c r="C146" s="12" t="s">
        <v>838</v>
      </c>
      <c r="D146" s="12" t="s">
        <v>839</v>
      </c>
      <c r="E146" s="25" t="str">
        <f aca="false">HYPERLINK(D146)</f>
        <v>https://www.bis.org/review/r201009a.htm</v>
      </c>
      <c r="F146" s="27" t="n">
        <v>44105</v>
      </c>
      <c r="G146" s="12" t="n">
        <v>0</v>
      </c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</row>
    <row r="147" customFormat="false" ht="12.75" hidden="false" customHeight="true" outlineLevel="0" collapsed="false">
      <c r="A147" s="12" t="s">
        <v>106</v>
      </c>
      <c r="B147" s="12" t="s">
        <v>575</v>
      </c>
      <c r="C147" s="12" t="s">
        <v>840</v>
      </c>
      <c r="D147" s="12" t="s">
        <v>841</v>
      </c>
      <c r="E147" s="25" t="str">
        <f aca="false">HYPERLINK(D147)</f>
        <v>https://www.bis.org/review/r201013a.htm</v>
      </c>
      <c r="F147" s="27" t="n">
        <v>44105</v>
      </c>
      <c r="G147" s="12" t="n">
        <v>0</v>
      </c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</row>
    <row r="148" customFormat="false" ht="12.75" hidden="false" customHeight="true" outlineLevel="0" collapsed="false">
      <c r="A148" s="12" t="s">
        <v>130</v>
      </c>
      <c r="B148" s="12" t="s">
        <v>131</v>
      </c>
      <c r="C148" s="12" t="s">
        <v>842</v>
      </c>
      <c r="D148" s="12" t="s">
        <v>843</v>
      </c>
      <c r="E148" s="25" t="str">
        <f aca="false">HYPERLINK(D148)</f>
        <v>https://www.bis.org/review/r201013b.htm</v>
      </c>
      <c r="F148" s="27" t="n">
        <v>44105</v>
      </c>
      <c r="G148" s="12" t="n">
        <v>1</v>
      </c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</row>
    <row r="149" customFormat="false" ht="12.75" hidden="false" customHeight="true" outlineLevel="0" collapsed="false">
      <c r="A149" s="12" t="s">
        <v>130</v>
      </c>
      <c r="B149" s="12" t="s">
        <v>131</v>
      </c>
      <c r="C149" s="12" t="s">
        <v>842</v>
      </c>
      <c r="D149" s="12" t="s">
        <v>843</v>
      </c>
      <c r="E149" s="25" t="str">
        <f aca="false">HYPERLINK(D149)</f>
        <v>https://www.bis.org/review/r201013b.htm</v>
      </c>
      <c r="F149" s="27" t="n">
        <v>44105</v>
      </c>
      <c r="G149" s="12" t="n">
        <v>1</v>
      </c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</row>
    <row r="150" customFormat="false" ht="12.75" hidden="false" customHeight="true" outlineLevel="0" collapsed="false">
      <c r="A150" s="12" t="s">
        <v>132</v>
      </c>
      <c r="B150" s="12" t="s">
        <v>453</v>
      </c>
      <c r="C150" s="12" t="s">
        <v>844</v>
      </c>
      <c r="D150" s="12" t="s">
        <v>845</v>
      </c>
      <c r="E150" s="25" t="str">
        <f aca="false">HYPERLINK(D150)</f>
        <v>https://www.bis.org/review/r201015a.htm</v>
      </c>
      <c r="F150" s="27" t="n">
        <v>44105</v>
      </c>
      <c r="G150" s="12" t="n">
        <v>0</v>
      </c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</row>
    <row r="151" customFormat="false" ht="12.75" hidden="false" customHeight="true" outlineLevel="0" collapsed="false">
      <c r="A151" s="12" t="s">
        <v>284</v>
      </c>
      <c r="B151" s="12" t="s">
        <v>285</v>
      </c>
      <c r="C151" s="12" t="s">
        <v>846</v>
      </c>
      <c r="D151" s="12" t="s">
        <v>847</v>
      </c>
      <c r="E151" s="25" t="str">
        <f aca="false">HYPERLINK(D151)</f>
        <v>https://www.bis.org/review/r201019g.htm</v>
      </c>
      <c r="F151" s="27" t="n">
        <v>44105</v>
      </c>
      <c r="G151" s="12" t="n">
        <v>-1</v>
      </c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</row>
    <row r="152" customFormat="false" ht="12.75" hidden="false" customHeight="true" outlineLevel="0" collapsed="false">
      <c r="A152" s="12" t="s">
        <v>130</v>
      </c>
      <c r="B152" s="12" t="s">
        <v>131</v>
      </c>
      <c r="C152" s="12" t="s">
        <v>848</v>
      </c>
      <c r="D152" s="12" t="s">
        <v>849</v>
      </c>
      <c r="E152" s="25" t="str">
        <f aca="false">HYPERLINK(D152)</f>
        <v>https://www.bis.org/review/r201019k.htm</v>
      </c>
      <c r="F152" s="27" t="n">
        <v>44105</v>
      </c>
      <c r="G152" s="12" t="n">
        <v>1</v>
      </c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</row>
    <row r="153" customFormat="false" ht="12.75" hidden="false" customHeight="true" outlineLevel="0" collapsed="false">
      <c r="A153" s="12" t="s">
        <v>96</v>
      </c>
      <c r="B153" s="12" t="s">
        <v>97</v>
      </c>
      <c r="C153" s="12" t="s">
        <v>850</v>
      </c>
      <c r="D153" s="12" t="s">
        <v>851</v>
      </c>
      <c r="E153" s="25" t="str">
        <f aca="false">HYPERLINK(D153)</f>
        <v>https://www.bis.org/review/r201020g.htm</v>
      </c>
      <c r="F153" s="27" t="n">
        <v>44105</v>
      </c>
      <c r="G153" s="12" t="n">
        <v>0</v>
      </c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</row>
    <row r="154" customFormat="false" ht="12.75" hidden="false" customHeight="true" outlineLevel="0" collapsed="false">
      <c r="A154" s="12" t="s">
        <v>106</v>
      </c>
      <c r="B154" s="12" t="s">
        <v>575</v>
      </c>
      <c r="C154" s="12" t="s">
        <v>852</v>
      </c>
      <c r="D154" s="12" t="s">
        <v>853</v>
      </c>
      <c r="E154" s="25" t="str">
        <f aca="false">HYPERLINK(D154)</f>
        <v>https://www.bis.org/review/r201022f.htm</v>
      </c>
      <c r="F154" s="27" t="n">
        <v>44105</v>
      </c>
      <c r="G154" s="12" t="n">
        <v>0</v>
      </c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</row>
    <row r="155" customFormat="false" ht="12.75" hidden="false" customHeight="true" outlineLevel="0" collapsed="false">
      <c r="A155" s="12" t="s">
        <v>96</v>
      </c>
      <c r="B155" s="12" t="s">
        <v>97</v>
      </c>
      <c r="C155" s="12" t="s">
        <v>854</v>
      </c>
      <c r="D155" s="12" t="s">
        <v>855</v>
      </c>
      <c r="E155" s="25" t="str">
        <f aca="false">HYPERLINK(D155)</f>
        <v>https://www.bis.org/review/r201022h.htm</v>
      </c>
      <c r="F155" s="27" t="n">
        <v>44105</v>
      </c>
      <c r="G155" s="12" t="n">
        <v>0</v>
      </c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</row>
    <row r="156" customFormat="false" ht="12.75" hidden="false" customHeight="true" outlineLevel="0" collapsed="false">
      <c r="A156" s="12" t="s">
        <v>106</v>
      </c>
      <c r="B156" s="12" t="s">
        <v>575</v>
      </c>
      <c r="C156" s="12" t="s">
        <v>856</v>
      </c>
      <c r="D156" s="12" t="s">
        <v>857</v>
      </c>
      <c r="E156" s="25" t="str">
        <f aca="false">HYPERLINK(D156)</f>
        <v>https://www.bis.org/review/r201103a.htm</v>
      </c>
      <c r="F156" s="27" t="n">
        <v>44136</v>
      </c>
      <c r="G156" s="12" t="n">
        <v>0</v>
      </c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</row>
    <row r="157" customFormat="false" ht="12.75" hidden="false" customHeight="true" outlineLevel="0" collapsed="false">
      <c r="A157" s="12" t="s">
        <v>156</v>
      </c>
      <c r="B157" s="12" t="s">
        <v>157</v>
      </c>
      <c r="C157" s="12" t="s">
        <v>858</v>
      </c>
      <c r="D157" s="12" t="s">
        <v>859</v>
      </c>
      <c r="E157" s="25" t="str">
        <f aca="false">HYPERLINK(D157)</f>
        <v>https://www.bis.org/review/r201103c.htm</v>
      </c>
      <c r="F157" s="27" t="n">
        <v>44136</v>
      </c>
      <c r="G157" s="12" t="n">
        <v>1</v>
      </c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</row>
    <row r="158" customFormat="false" ht="12.75" hidden="false" customHeight="true" outlineLevel="0" collapsed="false">
      <c r="A158" s="12" t="s">
        <v>106</v>
      </c>
      <c r="B158" s="12" t="s">
        <v>575</v>
      </c>
      <c r="C158" s="12" t="s">
        <v>860</v>
      </c>
      <c r="D158" s="12" t="s">
        <v>861</v>
      </c>
      <c r="E158" s="25" t="str">
        <f aca="false">HYPERLINK(D158)</f>
        <v>https://www.bis.org/review/r201104b.htm</v>
      </c>
      <c r="F158" s="27" t="n">
        <v>44136</v>
      </c>
      <c r="G158" s="12" t="n">
        <v>0</v>
      </c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</row>
    <row r="159" customFormat="false" ht="12.75" hidden="false" customHeight="true" outlineLevel="0" collapsed="false">
      <c r="A159" s="12" t="s">
        <v>76</v>
      </c>
      <c r="B159" s="12" t="s">
        <v>77</v>
      </c>
      <c r="C159" s="12" t="s">
        <v>862</v>
      </c>
      <c r="D159" s="12" t="s">
        <v>863</v>
      </c>
      <c r="E159" s="25" t="str">
        <f aca="false">HYPERLINK(D159)</f>
        <v>https://www.bis.org/review/r201106g.htm</v>
      </c>
      <c r="F159" s="27" t="n">
        <v>44136</v>
      </c>
      <c r="G159" s="12" t="n">
        <v>1</v>
      </c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</row>
    <row r="160" customFormat="false" ht="12.75" hidden="false" customHeight="true" outlineLevel="0" collapsed="false">
      <c r="A160" s="12" t="s">
        <v>276</v>
      </c>
      <c r="B160" s="12" t="s">
        <v>277</v>
      </c>
      <c r="C160" s="12" t="s">
        <v>864</v>
      </c>
      <c r="D160" s="12" t="s">
        <v>865</v>
      </c>
      <c r="E160" s="25" t="str">
        <f aca="false">HYPERLINK(D160)</f>
        <v>https://www.bis.org/review/r201106i.htm</v>
      </c>
      <c r="F160" s="27" t="n">
        <v>44136</v>
      </c>
      <c r="G160" s="12" t="n">
        <v>-1</v>
      </c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</row>
    <row r="161" customFormat="false" ht="12.75" hidden="false" customHeight="true" outlineLevel="0" collapsed="false">
      <c r="A161" s="12" t="s">
        <v>132</v>
      </c>
      <c r="B161" s="12" t="s">
        <v>453</v>
      </c>
      <c r="C161" s="12" t="s">
        <v>866</v>
      </c>
      <c r="D161" s="12" t="s">
        <v>867</v>
      </c>
      <c r="E161" s="25" t="str">
        <f aca="false">HYPERLINK(D161)</f>
        <v>https://www.bis.org/review/r201118g.htm</v>
      </c>
      <c r="F161" s="27" t="n">
        <v>44136</v>
      </c>
      <c r="G161" s="12" t="n">
        <v>0</v>
      </c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</row>
    <row r="162" customFormat="false" ht="12.75" hidden="false" customHeight="true" outlineLevel="0" collapsed="false">
      <c r="A162" s="12" t="s">
        <v>188</v>
      </c>
      <c r="B162" s="12" t="s">
        <v>189</v>
      </c>
      <c r="C162" s="12" t="s">
        <v>868</v>
      </c>
      <c r="D162" s="12" t="s">
        <v>869</v>
      </c>
      <c r="E162" s="25" t="str">
        <f aca="false">HYPERLINK(D162)</f>
        <v>https://www.bis.org/review/r201119h.htm</v>
      </c>
      <c r="F162" s="27" t="n">
        <v>44136</v>
      </c>
      <c r="G162" s="12" t="n">
        <v>0</v>
      </c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</row>
    <row r="163" customFormat="false" ht="12.75" hidden="false" customHeight="true" outlineLevel="0" collapsed="false">
      <c r="A163" s="12" t="s">
        <v>72</v>
      </c>
      <c r="B163" s="12" t="s">
        <v>73</v>
      </c>
      <c r="C163" s="12" t="s">
        <v>870</v>
      </c>
      <c r="D163" s="12" t="s">
        <v>871</v>
      </c>
      <c r="E163" s="25" t="str">
        <f aca="false">HYPERLINK(D163)</f>
        <v>https://www.bis.org/review/r201119f.htm</v>
      </c>
      <c r="F163" s="27" t="n">
        <v>44136</v>
      </c>
      <c r="G163" s="12" t="n">
        <v>1</v>
      </c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</row>
    <row r="164" customFormat="false" ht="12.75" hidden="false" customHeight="true" outlineLevel="0" collapsed="false">
      <c r="A164" s="12" t="s">
        <v>180</v>
      </c>
      <c r="B164" s="12" t="s">
        <v>181</v>
      </c>
      <c r="C164" s="12" t="s">
        <v>872</v>
      </c>
      <c r="D164" s="12" t="s">
        <v>873</v>
      </c>
      <c r="E164" s="25" t="str">
        <f aca="false">HYPERLINK(D164)</f>
        <v>https://www.bis.org/review/r201130c.htm</v>
      </c>
      <c r="F164" s="27" t="n">
        <v>44136</v>
      </c>
      <c r="G164" s="12" t="n">
        <v>0</v>
      </c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</row>
    <row r="165" customFormat="false" ht="12.75" hidden="false" customHeight="true" outlineLevel="0" collapsed="false">
      <c r="A165" s="12" t="s">
        <v>96</v>
      </c>
      <c r="B165" s="12" t="s">
        <v>97</v>
      </c>
      <c r="C165" s="12" t="s">
        <v>874</v>
      </c>
      <c r="D165" s="12" t="s">
        <v>875</v>
      </c>
      <c r="E165" s="25" t="str">
        <f aca="false">HYPERLINK(D165)</f>
        <v>https://www.bis.org/review/r201201e.htm</v>
      </c>
      <c r="F165" s="27" t="n">
        <v>44136</v>
      </c>
      <c r="G165" s="12" t="n">
        <v>1</v>
      </c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</row>
    <row r="166" customFormat="false" ht="12.75" hidden="false" customHeight="true" outlineLevel="0" collapsed="false">
      <c r="A166" s="12" t="s">
        <v>106</v>
      </c>
      <c r="B166" s="12" t="s">
        <v>575</v>
      </c>
      <c r="C166" s="12" t="s">
        <v>876</v>
      </c>
      <c r="D166" s="12" t="s">
        <v>877</v>
      </c>
      <c r="E166" s="25" t="str">
        <f aca="false">HYPERLINK(D166)</f>
        <v>https://www.bis.org/review/r201201b.htm</v>
      </c>
      <c r="F166" s="27" t="n">
        <v>44136</v>
      </c>
      <c r="G166" s="12" t="n">
        <v>1</v>
      </c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</row>
    <row r="167" customFormat="false" ht="12.75" hidden="false" customHeight="true" outlineLevel="0" collapsed="false">
      <c r="A167" s="12" t="s">
        <v>180</v>
      </c>
      <c r="B167" s="12" t="s">
        <v>181</v>
      </c>
      <c r="C167" s="12" t="s">
        <v>878</v>
      </c>
      <c r="D167" s="12" t="s">
        <v>879</v>
      </c>
      <c r="E167" s="25" t="str">
        <f aca="false">HYPERLINK(D167)</f>
        <v>https://www.bis.org/review/r201208b.htm</v>
      </c>
      <c r="F167" s="27" t="n">
        <v>44166</v>
      </c>
      <c r="G167" s="12" t="n">
        <v>1</v>
      </c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</row>
    <row r="168" customFormat="false" ht="12.75" hidden="false" customHeight="true" outlineLevel="0" collapsed="false">
      <c r="A168" s="12" t="s">
        <v>130</v>
      </c>
      <c r="B168" s="12" t="s">
        <v>131</v>
      </c>
      <c r="C168" s="12" t="s">
        <v>880</v>
      </c>
      <c r="D168" s="12" t="s">
        <v>881</v>
      </c>
      <c r="E168" s="25" t="str">
        <f aca="false">HYPERLINK(D168)</f>
        <v>https://www.bis.org/review/r201210j.htm</v>
      </c>
      <c r="F168" s="27" t="n">
        <v>44166</v>
      </c>
      <c r="G168" s="12" t="n">
        <v>1</v>
      </c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</row>
    <row r="169" customFormat="false" ht="12.75" hidden="false" customHeight="true" outlineLevel="0" collapsed="false">
      <c r="A169" s="12" t="s">
        <v>130</v>
      </c>
      <c r="B169" s="12" t="s">
        <v>131</v>
      </c>
      <c r="C169" s="12" t="s">
        <v>882</v>
      </c>
      <c r="D169" s="12" t="s">
        <v>883</v>
      </c>
      <c r="E169" s="25" t="str">
        <f aca="false">HYPERLINK(D169)</f>
        <v>https://www.bis.org/review/r201211b.htm</v>
      </c>
      <c r="F169" s="27" t="n">
        <v>44166</v>
      </c>
      <c r="G169" s="12" t="n">
        <v>1</v>
      </c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</row>
    <row r="170" customFormat="false" ht="12.75" hidden="false" customHeight="true" outlineLevel="0" collapsed="false">
      <c r="A170" s="12" t="s">
        <v>130</v>
      </c>
      <c r="B170" s="12" t="s">
        <v>131</v>
      </c>
      <c r="C170" s="12" t="s">
        <v>882</v>
      </c>
      <c r="D170" s="12" t="s">
        <v>883</v>
      </c>
      <c r="E170" s="25" t="str">
        <f aca="false">HYPERLINK(D170)</f>
        <v>https://www.bis.org/review/r201211b.htm</v>
      </c>
      <c r="F170" s="27" t="n">
        <v>44166</v>
      </c>
      <c r="G170" s="12" t="n">
        <v>1</v>
      </c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</row>
    <row r="171" customFormat="false" ht="12.75" hidden="false" customHeight="true" outlineLevel="0" collapsed="false">
      <c r="A171" s="12" t="s">
        <v>318</v>
      </c>
      <c r="B171" s="12" t="s">
        <v>510</v>
      </c>
      <c r="C171" s="12" t="s">
        <v>884</v>
      </c>
      <c r="D171" s="12" t="s">
        <v>885</v>
      </c>
      <c r="E171" s="25" t="str">
        <f aca="false">HYPERLINK(D171)</f>
        <v>https://www.bis.org/review/r201223x.htm</v>
      </c>
      <c r="F171" s="27" t="n">
        <v>44166</v>
      </c>
      <c r="G171" s="12" t="n">
        <v>0</v>
      </c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</row>
    <row r="172" customFormat="false" ht="12.75" hidden="false" customHeight="true" outlineLevel="0" collapsed="false">
      <c r="A172" s="12" t="s">
        <v>202</v>
      </c>
      <c r="B172" s="12" t="s">
        <v>484</v>
      </c>
      <c r="C172" s="12" t="s">
        <v>793</v>
      </c>
      <c r="D172" s="12" t="s">
        <v>886</v>
      </c>
      <c r="E172" s="25" t="str">
        <f aca="false">HYPERLINK(D172)</f>
        <v>https://www.bis.org/review/r210108a.htm</v>
      </c>
      <c r="F172" s="27" t="n">
        <v>44197</v>
      </c>
      <c r="G172" s="12" t="n">
        <v>1</v>
      </c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</row>
    <row r="173" customFormat="false" ht="12.75" hidden="false" customHeight="true" outlineLevel="0" collapsed="false">
      <c r="A173" s="12" t="s">
        <v>96</v>
      </c>
      <c r="B173" s="12" t="s">
        <v>97</v>
      </c>
      <c r="C173" s="12" t="s">
        <v>887</v>
      </c>
      <c r="D173" s="12" t="s">
        <v>888</v>
      </c>
      <c r="E173" s="25" t="str">
        <f aca="false">HYPERLINK(D173)</f>
        <v>https://www.bis.org/review/r210129a.htm</v>
      </c>
      <c r="F173" s="27" t="n">
        <v>44197</v>
      </c>
      <c r="G173" s="12" t="n">
        <v>0</v>
      </c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</row>
    <row r="174" customFormat="false" ht="12.75" hidden="false" customHeight="true" outlineLevel="0" collapsed="false">
      <c r="A174" s="12" t="s">
        <v>106</v>
      </c>
      <c r="B174" s="12" t="s">
        <v>575</v>
      </c>
      <c r="C174" s="12" t="s">
        <v>889</v>
      </c>
      <c r="D174" s="12" t="s">
        <v>890</v>
      </c>
      <c r="E174" s="25" t="str">
        <f aca="false">HYPERLINK(D174)</f>
        <v>https://www.bis.org/review/r210211d.htm</v>
      </c>
      <c r="F174" s="27" t="n">
        <v>44228</v>
      </c>
      <c r="G174" s="12" t="n">
        <v>1</v>
      </c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</row>
    <row r="175" customFormat="false" ht="12.75" hidden="false" customHeight="true" outlineLevel="0" collapsed="false">
      <c r="A175" s="12" t="s">
        <v>96</v>
      </c>
      <c r="B175" s="12" t="s">
        <v>97</v>
      </c>
      <c r="C175" s="12" t="s">
        <v>891</v>
      </c>
      <c r="D175" s="12" t="s">
        <v>892</v>
      </c>
      <c r="E175" s="25" t="str">
        <f aca="false">HYPERLINK(D175)</f>
        <v>https://www.bis.org/review/r210211e.htm</v>
      </c>
      <c r="F175" s="27" t="n">
        <v>44228</v>
      </c>
      <c r="G175" s="12" t="n">
        <v>0</v>
      </c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</row>
    <row r="176" customFormat="false" ht="12.75" hidden="false" customHeight="true" outlineLevel="0" collapsed="false">
      <c r="A176" s="12" t="s">
        <v>72</v>
      </c>
      <c r="B176" s="12" t="s">
        <v>73</v>
      </c>
      <c r="C176" s="12" t="s">
        <v>893</v>
      </c>
      <c r="D176" s="12" t="s">
        <v>894</v>
      </c>
      <c r="E176" s="25" t="str">
        <f aca="false">HYPERLINK(D176)</f>
        <v>https://www.bis.org/review/r210215b.htm</v>
      </c>
      <c r="F176" s="27" t="n">
        <v>44228</v>
      </c>
      <c r="G176" s="12" t="n">
        <v>1</v>
      </c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</row>
    <row r="177" customFormat="false" ht="12.75" hidden="false" customHeight="true" outlineLevel="0" collapsed="false">
      <c r="A177" s="12" t="s">
        <v>132</v>
      </c>
      <c r="B177" s="12" t="s">
        <v>453</v>
      </c>
      <c r="C177" s="12" t="s">
        <v>895</v>
      </c>
      <c r="D177" s="12" t="s">
        <v>896</v>
      </c>
      <c r="E177" s="25" t="str">
        <f aca="false">HYPERLINK(D177)</f>
        <v>http://www.bis.org/review/r210303k.htm</v>
      </c>
      <c r="F177" s="27" t="n">
        <v>44256</v>
      </c>
      <c r="G177" s="12" t="n">
        <v>0</v>
      </c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</row>
    <row r="178" customFormat="false" ht="12.75" hidden="false" customHeight="true" outlineLevel="0" collapsed="false">
      <c r="A178" s="12" t="s">
        <v>156</v>
      </c>
      <c r="B178" s="12" t="s">
        <v>157</v>
      </c>
      <c r="C178" s="12" t="s">
        <v>897</v>
      </c>
      <c r="D178" s="12" t="s">
        <v>898</v>
      </c>
      <c r="E178" s="25" t="str">
        <f aca="false">HYPERLINK(D178)</f>
        <v>http://www.bis.org/review/r210304f.htm</v>
      </c>
      <c r="F178" s="27" t="n">
        <v>44256</v>
      </c>
      <c r="G178" s="12" t="n">
        <v>1</v>
      </c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</row>
    <row r="179" customFormat="false" ht="12.75" hidden="false" customHeight="true" outlineLevel="0" collapsed="false">
      <c r="A179" s="12" t="s">
        <v>36</v>
      </c>
      <c r="B179" s="12" t="s">
        <v>37</v>
      </c>
      <c r="C179" s="12" t="s">
        <v>899</v>
      </c>
      <c r="D179" s="12" t="s">
        <v>900</v>
      </c>
      <c r="E179" s="25" t="str">
        <f aca="false">HYPERLINK(D179)</f>
        <v>http://www.bis.org/review/r210315b.htm</v>
      </c>
      <c r="F179" s="27" t="n">
        <v>44256</v>
      </c>
      <c r="G179" s="12" t="n">
        <v>1</v>
      </c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</row>
    <row r="180" customFormat="false" ht="12.75" hidden="false" customHeight="true" outlineLevel="0" collapsed="false">
      <c r="A180" s="12" t="s">
        <v>188</v>
      </c>
      <c r="B180" s="12" t="s">
        <v>189</v>
      </c>
      <c r="C180" s="12" t="s">
        <v>901</v>
      </c>
      <c r="D180" s="12" t="s">
        <v>902</v>
      </c>
      <c r="E180" s="25" t="str">
        <f aca="false">HYPERLINK(D180)</f>
        <v>http://www.bis.org/review/r210316a.htm</v>
      </c>
      <c r="F180" s="27" t="n">
        <v>44256</v>
      </c>
      <c r="G180" s="12" t="n">
        <v>1</v>
      </c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</row>
    <row r="181" customFormat="false" ht="12.75" hidden="false" customHeight="true" outlineLevel="0" collapsed="false">
      <c r="A181" s="12" t="s">
        <v>380</v>
      </c>
      <c r="B181" s="12" t="s">
        <v>529</v>
      </c>
      <c r="C181" s="12" t="s">
        <v>903</v>
      </c>
      <c r="D181" s="12" t="s">
        <v>904</v>
      </c>
      <c r="E181" s="25" t="str">
        <f aca="false">HYPERLINK(D181)</f>
        <v>http://www.bis.org/review/r210319a.htm</v>
      </c>
      <c r="F181" s="27" t="n">
        <v>44256</v>
      </c>
      <c r="G181" s="12" t="n">
        <v>1</v>
      </c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</row>
    <row r="182" customFormat="false" ht="12.75" hidden="false" customHeight="true" outlineLevel="0" collapsed="false">
      <c r="A182" s="12" t="s">
        <v>156</v>
      </c>
      <c r="B182" s="12" t="s">
        <v>157</v>
      </c>
      <c r="C182" s="12" t="s">
        <v>905</v>
      </c>
      <c r="D182" s="12" t="s">
        <v>906</v>
      </c>
      <c r="E182" s="25" t="str">
        <f aca="false">HYPERLINK(D182)</f>
        <v>http://www.bis.org/review/r210323d.htm</v>
      </c>
      <c r="F182" s="27" t="n">
        <v>44256</v>
      </c>
      <c r="G182" s="12" t="n">
        <v>1</v>
      </c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</row>
    <row r="183" customFormat="false" ht="12.75" hidden="false" customHeight="true" outlineLevel="0" collapsed="false">
      <c r="A183" s="12" t="s">
        <v>156</v>
      </c>
      <c r="B183" s="12" t="s">
        <v>157</v>
      </c>
      <c r="C183" s="12" t="s">
        <v>905</v>
      </c>
      <c r="D183" s="12" t="s">
        <v>906</v>
      </c>
      <c r="E183" s="25" t="str">
        <f aca="false">HYPERLINK(D183)</f>
        <v>http://www.bis.org/review/r210323d.htm</v>
      </c>
      <c r="F183" s="27" t="n">
        <v>44256</v>
      </c>
      <c r="G183" s="12" t="n">
        <v>1</v>
      </c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</row>
    <row r="184" customFormat="false" ht="12.75" hidden="false" customHeight="true" outlineLevel="0" collapsed="false">
      <c r="A184" s="12" t="s">
        <v>172</v>
      </c>
      <c r="B184" s="12" t="s">
        <v>173</v>
      </c>
      <c r="C184" s="12" t="s">
        <v>907</v>
      </c>
      <c r="D184" s="12" t="s">
        <v>908</v>
      </c>
      <c r="E184" s="25" t="str">
        <f aca="false">HYPERLINK(D184)</f>
        <v>http://www.bis.org/review/r210326e.htm</v>
      </c>
      <c r="F184" s="27" t="n">
        <v>44256</v>
      </c>
      <c r="G184" s="12" t="n">
        <v>1</v>
      </c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</row>
    <row r="185" customFormat="false" ht="12.75" hidden="false" customHeight="true" outlineLevel="0" collapsed="false">
      <c r="A185" s="12" t="s">
        <v>330</v>
      </c>
      <c r="B185" s="12" t="s">
        <v>331</v>
      </c>
      <c r="C185" s="12" t="s">
        <v>909</v>
      </c>
      <c r="D185" s="12" t="s">
        <v>910</v>
      </c>
      <c r="E185" s="25" t="str">
        <f aca="false">HYPERLINK(D185)</f>
        <v>http://www.bis.org/review/r210326g.htm</v>
      </c>
      <c r="F185" s="27" t="n">
        <v>44256</v>
      </c>
      <c r="G185" s="12" t="n">
        <v>1</v>
      </c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</row>
    <row r="186" customFormat="false" ht="12.75" hidden="false" customHeight="true" outlineLevel="0" collapsed="false">
      <c r="A186" s="12" t="s">
        <v>256</v>
      </c>
      <c r="B186" s="12" t="s">
        <v>257</v>
      </c>
      <c r="C186" s="12" t="s">
        <v>911</v>
      </c>
      <c r="D186" s="12" t="s">
        <v>912</v>
      </c>
      <c r="E186" s="25" t="str">
        <f aca="false">HYPERLINK(D186)</f>
        <v>http://www.bis.org/review/r210414e.htm</v>
      </c>
      <c r="F186" s="27" t="n">
        <v>44287</v>
      </c>
      <c r="G186" s="12" t="n">
        <v>1</v>
      </c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</row>
    <row r="187" customFormat="false" ht="12.75" hidden="false" customHeight="true" outlineLevel="0" collapsed="false">
      <c r="A187" s="12" t="s">
        <v>130</v>
      </c>
      <c r="B187" s="12" t="s">
        <v>131</v>
      </c>
      <c r="C187" s="12" t="s">
        <v>913</v>
      </c>
      <c r="D187" s="12" t="s">
        <v>914</v>
      </c>
      <c r="E187" s="25" t="str">
        <f aca="false">HYPERLINK(D187)</f>
        <v>http://www.bis.org/review/r210414d.htm</v>
      </c>
      <c r="F187" s="27" t="n">
        <v>44287</v>
      </c>
      <c r="G187" s="12" t="n">
        <v>1</v>
      </c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</row>
    <row r="188" customFormat="false" ht="12.75" hidden="false" customHeight="true" outlineLevel="0" collapsed="false">
      <c r="A188" s="12" t="s">
        <v>130</v>
      </c>
      <c r="B188" s="12" t="s">
        <v>131</v>
      </c>
      <c r="C188" s="12" t="s">
        <v>913</v>
      </c>
      <c r="D188" s="12" t="s">
        <v>914</v>
      </c>
      <c r="E188" s="25" t="str">
        <f aca="false">HYPERLINK(D188)</f>
        <v>http://www.bis.org/review/r210414d.htm</v>
      </c>
      <c r="F188" s="27" t="n">
        <v>44287</v>
      </c>
      <c r="G188" s="12" t="n">
        <v>1</v>
      </c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</row>
    <row r="189" customFormat="false" ht="12.75" hidden="false" customHeight="true" outlineLevel="0" collapsed="false">
      <c r="A189" s="12" t="s">
        <v>132</v>
      </c>
      <c r="B189" s="12" t="s">
        <v>453</v>
      </c>
      <c r="C189" s="12" t="s">
        <v>915</v>
      </c>
      <c r="D189" s="12" t="s">
        <v>916</v>
      </c>
      <c r="E189" s="25" t="str">
        <f aca="false">HYPERLINK(D189)</f>
        <v>http://www.bis.org/review/r210421c.htm</v>
      </c>
      <c r="F189" s="27" t="n">
        <v>44287</v>
      </c>
      <c r="G189" s="12" t="n">
        <v>1</v>
      </c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</row>
    <row r="190" customFormat="false" ht="12.75" hidden="false" customHeight="true" outlineLevel="0" collapsed="false">
      <c r="A190" s="12" t="s">
        <v>276</v>
      </c>
      <c r="B190" s="12" t="s">
        <v>277</v>
      </c>
      <c r="C190" s="12" t="s">
        <v>917</v>
      </c>
      <c r="D190" s="12" t="s">
        <v>918</v>
      </c>
      <c r="E190" s="25" t="str">
        <f aca="false">HYPERLINK(D190)</f>
        <v>http://www.bis.org/review/r210511b.htm</v>
      </c>
      <c r="F190" s="27" t="n">
        <v>44317</v>
      </c>
      <c r="G190" s="12" t="n">
        <v>0</v>
      </c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</row>
    <row r="191" customFormat="false" ht="12.75" hidden="false" customHeight="true" outlineLevel="0" collapsed="false">
      <c r="A191" s="12" t="s">
        <v>100</v>
      </c>
      <c r="B191" s="12" t="s">
        <v>101</v>
      </c>
      <c r="C191" s="12" t="s">
        <v>919</v>
      </c>
      <c r="D191" s="12" t="s">
        <v>920</v>
      </c>
      <c r="E191" s="25" t="str">
        <f aca="false">HYPERLINK(D191)</f>
        <v>http://www.bis.org/review/r210512f.htm</v>
      </c>
      <c r="F191" s="27" t="n">
        <v>44317</v>
      </c>
      <c r="G191" s="12" t="n">
        <v>0</v>
      </c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</row>
    <row r="192" customFormat="false" ht="12.75" hidden="false" customHeight="true" outlineLevel="0" collapsed="false">
      <c r="A192" s="12" t="s">
        <v>72</v>
      </c>
      <c r="B192" s="12" t="s">
        <v>73</v>
      </c>
      <c r="C192" s="12" t="s">
        <v>921</v>
      </c>
      <c r="D192" s="12" t="s">
        <v>922</v>
      </c>
      <c r="E192" s="25" t="str">
        <f aca="false">HYPERLINK(D192)</f>
        <v>http://www.bis.org/review/r210517f.htm</v>
      </c>
      <c r="F192" s="27" t="n">
        <v>44317</v>
      </c>
      <c r="G192" s="12" t="n">
        <v>0</v>
      </c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</row>
    <row r="193" customFormat="false" ht="12.75" hidden="false" customHeight="true" outlineLevel="0" collapsed="false">
      <c r="A193" s="12" t="s">
        <v>132</v>
      </c>
      <c r="B193" s="12" t="s">
        <v>453</v>
      </c>
      <c r="C193" s="12" t="s">
        <v>923</v>
      </c>
      <c r="D193" s="12" t="s">
        <v>924</v>
      </c>
      <c r="E193" s="25" t="str">
        <f aca="false">HYPERLINK(D193)</f>
        <v>http://www.bis.org/review/r210517c.htm</v>
      </c>
      <c r="F193" s="27" t="n">
        <v>44317</v>
      </c>
      <c r="G193" s="12" t="n">
        <v>0</v>
      </c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</row>
    <row r="194" customFormat="false" ht="12.75" hidden="false" customHeight="true" outlineLevel="0" collapsed="false">
      <c r="A194" s="12" t="s">
        <v>168</v>
      </c>
      <c r="B194" s="12" t="s">
        <v>169</v>
      </c>
      <c r="C194" s="12" t="s">
        <v>925</v>
      </c>
      <c r="D194" s="12" t="s">
        <v>926</v>
      </c>
      <c r="E194" s="25" t="str">
        <f aca="false">HYPERLINK(D194)</f>
        <v>http://www.bis.org/review/r210521d.htm</v>
      </c>
      <c r="F194" s="27" t="n">
        <v>44317</v>
      </c>
      <c r="G194" s="12" t="n">
        <v>0</v>
      </c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</row>
    <row r="195" customFormat="false" ht="12.75" hidden="false" customHeight="true" outlineLevel="0" collapsed="false">
      <c r="A195" s="12" t="s">
        <v>380</v>
      </c>
      <c r="B195" s="12" t="s">
        <v>529</v>
      </c>
      <c r="C195" s="12" t="s">
        <v>927</v>
      </c>
      <c r="D195" s="12" t="s">
        <v>928</v>
      </c>
      <c r="E195" s="25" t="str">
        <f aca="false">HYPERLINK(D195)</f>
        <v>http://www.bis.org/review/r210525a.htm</v>
      </c>
      <c r="F195" s="27" t="n">
        <v>44317</v>
      </c>
      <c r="G195" s="12" t="n">
        <v>1</v>
      </c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</row>
    <row r="196" customFormat="false" ht="12.75" hidden="false" customHeight="true" outlineLevel="0" collapsed="false">
      <c r="A196" s="12" t="s">
        <v>380</v>
      </c>
      <c r="B196" s="12" t="s">
        <v>529</v>
      </c>
      <c r="C196" s="12" t="s">
        <v>927</v>
      </c>
      <c r="D196" s="12" t="s">
        <v>928</v>
      </c>
      <c r="E196" s="25" t="str">
        <f aca="false">HYPERLINK(D196)</f>
        <v>http://www.bis.org/review/r210525a.htm</v>
      </c>
      <c r="F196" s="27" t="n">
        <v>44317</v>
      </c>
      <c r="G196" s="12" t="n">
        <v>1</v>
      </c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</row>
    <row r="197" customFormat="false" ht="12.75" hidden="false" customHeight="true" outlineLevel="0" collapsed="false">
      <c r="A197" s="12" t="s">
        <v>156</v>
      </c>
      <c r="B197" s="12" t="s">
        <v>157</v>
      </c>
      <c r="C197" s="12" t="s">
        <v>929</v>
      </c>
      <c r="D197" s="12" t="s">
        <v>930</v>
      </c>
      <c r="E197" s="25" t="str">
        <f aca="false">HYPERLINK(D197)</f>
        <v>http://www.bis.org/review/r210608c.htm</v>
      </c>
      <c r="F197" s="27" t="n">
        <v>44348</v>
      </c>
      <c r="G197" s="12" t="n">
        <v>1</v>
      </c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</row>
    <row r="198" customFormat="false" ht="12.75" hidden="false" customHeight="true" outlineLevel="0" collapsed="false">
      <c r="A198" s="12" t="s">
        <v>156</v>
      </c>
      <c r="B198" s="12" t="s">
        <v>157</v>
      </c>
      <c r="C198" s="12" t="s">
        <v>929</v>
      </c>
      <c r="D198" s="12" t="s">
        <v>930</v>
      </c>
      <c r="E198" s="25" t="str">
        <f aca="false">HYPERLINK(D198)</f>
        <v>http://www.bis.org/review/r210608c.htm</v>
      </c>
      <c r="F198" s="27" t="n">
        <v>44348</v>
      </c>
      <c r="G198" s="12" t="n">
        <v>1</v>
      </c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</row>
    <row r="199" customFormat="false" ht="12.75" hidden="false" customHeight="true" outlineLevel="0" collapsed="false">
      <c r="A199" s="12" t="s">
        <v>328</v>
      </c>
      <c r="B199" s="12" t="s">
        <v>329</v>
      </c>
      <c r="C199" s="12" t="s">
        <v>931</v>
      </c>
      <c r="D199" s="12" t="s">
        <v>932</v>
      </c>
      <c r="E199" s="25" t="str">
        <f aca="false">HYPERLINK(D199)</f>
        <v>http://www.bis.org/review/r210609b.htm</v>
      </c>
      <c r="F199" s="27" t="n">
        <v>44348</v>
      </c>
      <c r="G199" s="12" t="n">
        <v>1</v>
      </c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</row>
    <row r="200" customFormat="false" ht="12.75" hidden="false" customHeight="true" outlineLevel="0" collapsed="false">
      <c r="A200" s="12" t="s">
        <v>96</v>
      </c>
      <c r="B200" s="12" t="s">
        <v>97</v>
      </c>
      <c r="C200" s="12" t="s">
        <v>933</v>
      </c>
      <c r="D200" s="12" t="s">
        <v>934</v>
      </c>
      <c r="E200" s="25" t="str">
        <f aca="false">HYPERLINK(D200)</f>
        <v>http://www.bis.org/review/r210610f.htm</v>
      </c>
      <c r="F200" s="27" t="n">
        <v>44348</v>
      </c>
      <c r="G200" s="12" t="n">
        <v>1</v>
      </c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</row>
    <row r="201" customFormat="false" ht="12.75" hidden="false" customHeight="true" outlineLevel="0" collapsed="false">
      <c r="A201" s="12" t="s">
        <v>96</v>
      </c>
      <c r="B201" s="12" t="s">
        <v>97</v>
      </c>
      <c r="C201" s="12" t="s">
        <v>935</v>
      </c>
      <c r="D201" s="12" t="s">
        <v>936</v>
      </c>
      <c r="E201" s="25" t="str">
        <f aca="false">HYPERLINK(D201)</f>
        <v>http://www.bis.org/review/r210615c.htm</v>
      </c>
      <c r="F201" s="27" t="n">
        <v>44348</v>
      </c>
      <c r="G201" s="12" t="n">
        <v>0</v>
      </c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</row>
    <row r="202" customFormat="false" ht="12.75" hidden="false" customHeight="true" outlineLevel="0" collapsed="false">
      <c r="A202" s="12" t="s">
        <v>132</v>
      </c>
      <c r="B202" s="12" t="s">
        <v>453</v>
      </c>
      <c r="C202" s="12" t="s">
        <v>937</v>
      </c>
      <c r="D202" s="12" t="s">
        <v>938</v>
      </c>
      <c r="E202" s="25" t="str">
        <f aca="false">HYPERLINK(D202)</f>
        <v>http://www.bis.org/review/r210615d.htm</v>
      </c>
      <c r="F202" s="27" t="n">
        <v>44348</v>
      </c>
      <c r="G202" s="12" t="n">
        <v>0</v>
      </c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</row>
    <row r="203" customFormat="false" ht="12.75" hidden="false" customHeight="true" outlineLevel="0" collapsed="false">
      <c r="A203" s="12" t="s">
        <v>120</v>
      </c>
      <c r="B203" s="12" t="s">
        <v>121</v>
      </c>
      <c r="C203" s="12" t="s">
        <v>939</v>
      </c>
      <c r="D203" s="12" t="s">
        <v>940</v>
      </c>
      <c r="E203" s="25" t="str">
        <f aca="false">HYPERLINK(D203)</f>
        <v>http://www.bis.org/review/r210617d.htm</v>
      </c>
      <c r="F203" s="27" t="n">
        <v>44348</v>
      </c>
      <c r="G203" s="12" t="n">
        <v>0</v>
      </c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</row>
    <row r="204" customFormat="false" ht="12.75" hidden="false" customHeight="true" outlineLevel="0" collapsed="false">
      <c r="A204" s="12" t="s">
        <v>96</v>
      </c>
      <c r="B204" s="12" t="s">
        <v>97</v>
      </c>
      <c r="C204" s="12" t="s">
        <v>941</v>
      </c>
      <c r="D204" s="12" t="s">
        <v>942</v>
      </c>
      <c r="E204" s="25" t="str">
        <f aca="false">HYPERLINK(D204)</f>
        <v>http://www.bis.org/review/r210617c.htm</v>
      </c>
      <c r="F204" s="27" t="n">
        <v>44348</v>
      </c>
      <c r="G204" s="12" t="n">
        <v>0</v>
      </c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</row>
    <row r="205" customFormat="false" ht="12.75" hidden="false" customHeight="true" outlineLevel="0" collapsed="false">
      <c r="A205" s="12" t="s">
        <v>132</v>
      </c>
      <c r="B205" s="12" t="s">
        <v>453</v>
      </c>
      <c r="C205" s="12" t="s">
        <v>943</v>
      </c>
      <c r="D205" s="12" t="s">
        <v>944</v>
      </c>
      <c r="E205" s="25" t="str">
        <f aca="false">HYPERLINK(D205)</f>
        <v>http://www.bis.org/review/r210622b.htm</v>
      </c>
      <c r="F205" s="27" t="n">
        <v>44348</v>
      </c>
      <c r="G205" s="12" t="n">
        <v>0</v>
      </c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</row>
    <row r="206" customFormat="false" ht="12.75" hidden="false" customHeight="true" outlineLevel="0" collapsed="false">
      <c r="A206" s="12" t="s">
        <v>132</v>
      </c>
      <c r="B206" s="12" t="s">
        <v>453</v>
      </c>
      <c r="C206" s="12" t="s">
        <v>945</v>
      </c>
      <c r="D206" s="12" t="s">
        <v>946</v>
      </c>
      <c r="E206" s="25" t="str">
        <f aca="false">HYPERLINK(D206)</f>
        <v>http://www.bis.org/review/r210702d.htm</v>
      </c>
      <c r="F206" s="27" t="n">
        <v>44378</v>
      </c>
      <c r="G206" s="12" t="n">
        <v>0</v>
      </c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</row>
    <row r="207" customFormat="false" ht="12.75" hidden="false" customHeight="true" outlineLevel="0" collapsed="false">
      <c r="A207" s="12" t="s">
        <v>132</v>
      </c>
      <c r="B207" s="12" t="s">
        <v>453</v>
      </c>
      <c r="C207" s="12" t="s">
        <v>947</v>
      </c>
      <c r="D207" s="12" t="s">
        <v>948</v>
      </c>
      <c r="E207" s="25" t="str">
        <f aca="false">HYPERLINK(D207)</f>
        <v>http://www.bis.org/review/r210702j.htm</v>
      </c>
      <c r="F207" s="27" t="n">
        <v>44378</v>
      </c>
      <c r="G207" s="12" t="n">
        <v>1</v>
      </c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</row>
    <row r="208" customFormat="false" ht="12.75" hidden="false" customHeight="true" outlineLevel="0" collapsed="false">
      <c r="A208" s="12" t="s">
        <v>124</v>
      </c>
      <c r="B208" s="12" t="s">
        <v>125</v>
      </c>
      <c r="C208" s="12" t="s">
        <v>949</v>
      </c>
      <c r="D208" s="12" t="s">
        <v>950</v>
      </c>
      <c r="E208" s="25" t="str">
        <f aca="false">HYPERLINK(D208)</f>
        <v>http://www.bis.org/review/r210702g.htm</v>
      </c>
      <c r="F208" s="27" t="n">
        <v>44378</v>
      </c>
      <c r="G208" s="12" t="n">
        <v>0</v>
      </c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</row>
    <row r="209" customFormat="false" ht="12.75" hidden="false" customHeight="true" outlineLevel="0" collapsed="false">
      <c r="A209" s="12" t="s">
        <v>180</v>
      </c>
      <c r="B209" s="12" t="s">
        <v>181</v>
      </c>
      <c r="C209" s="12" t="s">
        <v>951</v>
      </c>
      <c r="D209" s="12" t="s">
        <v>952</v>
      </c>
      <c r="E209" s="25" t="str">
        <f aca="false">HYPERLINK(D209)</f>
        <v>http://www.bis.org/review/r210705b.htm</v>
      </c>
      <c r="F209" s="27" t="n">
        <v>44378</v>
      </c>
      <c r="G209" s="12" t="n">
        <v>1</v>
      </c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</row>
    <row r="210" customFormat="false" ht="12.75" hidden="false" customHeight="true" outlineLevel="0" collapsed="false">
      <c r="A210" s="12" t="s">
        <v>180</v>
      </c>
      <c r="B210" s="12" t="s">
        <v>181</v>
      </c>
      <c r="C210" s="12" t="s">
        <v>951</v>
      </c>
      <c r="D210" s="12" t="s">
        <v>952</v>
      </c>
      <c r="E210" s="25" t="str">
        <f aca="false">HYPERLINK(D210)</f>
        <v>http://www.bis.org/review/r210705b.htm</v>
      </c>
      <c r="F210" s="27" t="n">
        <v>44378</v>
      </c>
      <c r="G210" s="12" t="n">
        <v>1</v>
      </c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</row>
    <row r="211" customFormat="false" ht="12.75" hidden="false" customHeight="true" outlineLevel="0" collapsed="false">
      <c r="A211" s="12" t="s">
        <v>380</v>
      </c>
      <c r="B211" s="12" t="s">
        <v>529</v>
      </c>
      <c r="C211" s="12" t="s">
        <v>953</v>
      </c>
      <c r="D211" s="12" t="s">
        <v>954</v>
      </c>
      <c r="E211" s="25" t="str">
        <f aca="false">HYPERLINK(D211)</f>
        <v>http://www.bis.org/review/r210705c.htm</v>
      </c>
      <c r="F211" s="27" t="n">
        <v>44378</v>
      </c>
      <c r="G211" s="12" t="n">
        <v>0</v>
      </c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</row>
    <row r="212" customFormat="false" ht="12.75" hidden="false" customHeight="true" outlineLevel="0" collapsed="false">
      <c r="A212" s="12" t="s">
        <v>130</v>
      </c>
      <c r="B212" s="12" t="s">
        <v>131</v>
      </c>
      <c r="C212" s="12" t="s">
        <v>955</v>
      </c>
      <c r="D212" s="12" t="s">
        <v>956</v>
      </c>
      <c r="E212" s="25" t="str">
        <f aca="false">HYPERLINK(D212)</f>
        <v>http://www.bis.org/review/r210705e.htm</v>
      </c>
      <c r="F212" s="27" t="n">
        <v>44378</v>
      </c>
      <c r="G212" s="12" t="n">
        <v>1</v>
      </c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</row>
    <row r="213" customFormat="false" ht="12.75" hidden="false" customHeight="true" outlineLevel="0" collapsed="false">
      <c r="A213" s="12" t="s">
        <v>130</v>
      </c>
      <c r="B213" s="12" t="s">
        <v>131</v>
      </c>
      <c r="C213" s="12" t="s">
        <v>955</v>
      </c>
      <c r="D213" s="12" t="s">
        <v>956</v>
      </c>
      <c r="E213" s="25" t="str">
        <f aca="false">HYPERLINK(D213)</f>
        <v>http://www.bis.org/review/r210705e.htm</v>
      </c>
      <c r="F213" s="27" t="n">
        <v>44378</v>
      </c>
      <c r="G213" s="12" t="n">
        <v>1</v>
      </c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</row>
    <row r="214" customFormat="false" ht="12.75" hidden="false" customHeight="true" outlineLevel="0" collapsed="false">
      <c r="A214" s="12" t="s">
        <v>330</v>
      </c>
      <c r="B214" s="12" t="s">
        <v>331</v>
      </c>
      <c r="C214" s="12" t="s">
        <v>957</v>
      </c>
      <c r="D214" s="12" t="s">
        <v>958</v>
      </c>
      <c r="E214" s="25" t="str">
        <f aca="false">HYPERLINK(D214)</f>
        <v>http://www.bis.org/review/r210705i.htm</v>
      </c>
      <c r="F214" s="27" t="n">
        <v>44378</v>
      </c>
      <c r="G214" s="12" t="n">
        <v>0</v>
      </c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</row>
    <row r="215" customFormat="false" ht="12.75" hidden="false" customHeight="true" outlineLevel="0" collapsed="false">
      <c r="A215" s="12" t="s">
        <v>130</v>
      </c>
      <c r="B215" s="12" t="s">
        <v>131</v>
      </c>
      <c r="C215" s="12" t="s">
        <v>959</v>
      </c>
      <c r="D215" s="12" t="s">
        <v>960</v>
      </c>
      <c r="E215" s="25" t="str">
        <f aca="false">HYPERLINK(D215)</f>
        <v>http://www.bis.org/review/r210713c.htm</v>
      </c>
      <c r="F215" s="27" t="n">
        <v>44378</v>
      </c>
      <c r="G215" s="12" t="n">
        <v>1</v>
      </c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</row>
    <row r="216" customFormat="false" ht="12.75" hidden="false" customHeight="true" outlineLevel="0" collapsed="false">
      <c r="A216" s="12" t="s">
        <v>130</v>
      </c>
      <c r="B216" s="12" t="s">
        <v>131</v>
      </c>
      <c r="C216" s="12" t="s">
        <v>959</v>
      </c>
      <c r="D216" s="12" t="s">
        <v>960</v>
      </c>
      <c r="E216" s="25" t="str">
        <f aca="false">HYPERLINK(D216)</f>
        <v>http://www.bis.org/review/r210713c.htm</v>
      </c>
      <c r="F216" s="27" t="n">
        <v>44378</v>
      </c>
      <c r="G216" s="12" t="n">
        <v>1</v>
      </c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</row>
    <row r="217" customFormat="false" ht="12.75" hidden="false" customHeight="true" outlineLevel="0" collapsed="false">
      <c r="A217" s="12" t="s">
        <v>180</v>
      </c>
      <c r="B217" s="12" t="s">
        <v>181</v>
      </c>
      <c r="C217" s="12" t="s">
        <v>961</v>
      </c>
      <c r="D217" s="12" t="s">
        <v>962</v>
      </c>
      <c r="E217" s="25" t="str">
        <f aca="false">HYPERLINK(D217)</f>
        <v>http://www.bis.org/review/r210715d.htm</v>
      </c>
      <c r="F217" s="27" t="n">
        <v>44378</v>
      </c>
      <c r="G217" s="12" t="n">
        <v>1</v>
      </c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</row>
    <row r="218" customFormat="false" ht="12.75" hidden="false" customHeight="true" outlineLevel="0" collapsed="false">
      <c r="A218" s="12" t="s">
        <v>262</v>
      </c>
      <c r="B218" s="12" t="s">
        <v>263</v>
      </c>
      <c r="C218" s="12" t="s">
        <v>963</v>
      </c>
      <c r="D218" s="12" t="s">
        <v>964</v>
      </c>
      <c r="E218" s="25" t="str">
        <f aca="false">HYPERLINK(D218)</f>
        <v>http://www.bis.org/review/r210804a.htm</v>
      </c>
      <c r="F218" s="27" t="n">
        <v>44409</v>
      </c>
      <c r="G218" s="12" t="n">
        <v>0</v>
      </c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</row>
    <row r="219" customFormat="false" ht="12.75" hidden="false" customHeight="true" outlineLevel="0" collapsed="false">
      <c r="A219" s="12" t="s">
        <v>168</v>
      </c>
      <c r="B219" s="12" t="s">
        <v>169</v>
      </c>
      <c r="C219" s="12" t="s">
        <v>965</v>
      </c>
      <c r="D219" s="12" t="s">
        <v>966</v>
      </c>
      <c r="E219" s="25" t="str">
        <f aca="false">HYPERLINK(D219)</f>
        <v>http://www.bis.org/review/r210804b.htm</v>
      </c>
      <c r="F219" s="27" t="n">
        <v>44409</v>
      </c>
      <c r="G219" s="12" t="n">
        <v>1</v>
      </c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</row>
    <row r="220" customFormat="false" ht="12.75" hidden="false" customHeight="true" outlineLevel="0" collapsed="false">
      <c r="A220" s="12" t="s">
        <v>380</v>
      </c>
      <c r="B220" s="12" t="s">
        <v>529</v>
      </c>
      <c r="C220" s="12" t="s">
        <v>967</v>
      </c>
      <c r="D220" s="12" t="s">
        <v>968</v>
      </c>
      <c r="E220" s="25" t="str">
        <f aca="false">HYPERLINK(D220)</f>
        <v>http://www.bis.org/review/r210806a.htm</v>
      </c>
      <c r="F220" s="27" t="n">
        <v>44409</v>
      </c>
      <c r="G220" s="12" t="n">
        <v>-1</v>
      </c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</row>
    <row r="221" customFormat="false" ht="12.75" hidden="false" customHeight="true" outlineLevel="0" collapsed="false">
      <c r="A221" s="12" t="s">
        <v>96</v>
      </c>
      <c r="B221" s="12" t="s">
        <v>97</v>
      </c>
      <c r="C221" s="12" t="s">
        <v>969</v>
      </c>
      <c r="D221" s="12" t="s">
        <v>970</v>
      </c>
      <c r="E221" s="25" t="str">
        <f aca="false">HYPERLINK(D221)</f>
        <v>http://www.bis.org/review/r210809b.htm</v>
      </c>
      <c r="F221" s="27" t="n">
        <v>44409</v>
      </c>
      <c r="G221" s="12" t="n">
        <v>0</v>
      </c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</row>
    <row r="222" customFormat="false" ht="12.75" hidden="false" customHeight="true" outlineLevel="0" collapsed="false">
      <c r="A222" s="12" t="s">
        <v>354</v>
      </c>
      <c r="B222" s="12" t="s">
        <v>355</v>
      </c>
      <c r="C222" s="12" t="s">
        <v>971</v>
      </c>
      <c r="D222" s="12" t="s">
        <v>972</v>
      </c>
      <c r="E222" s="25" t="str">
        <f aca="false">HYPERLINK(D222)</f>
        <v>http://www.bis.org/review/r210909a.htm</v>
      </c>
      <c r="F222" s="27" t="n">
        <v>44440</v>
      </c>
      <c r="G222" s="12" t="n">
        <v>1</v>
      </c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</row>
    <row r="223" customFormat="false" ht="12.75" hidden="false" customHeight="true" outlineLevel="0" collapsed="false">
      <c r="A223" s="12" t="s">
        <v>354</v>
      </c>
      <c r="B223" s="12" t="s">
        <v>355</v>
      </c>
      <c r="C223" s="12" t="s">
        <v>971</v>
      </c>
      <c r="D223" s="12" t="s">
        <v>972</v>
      </c>
      <c r="E223" s="25" t="str">
        <f aca="false">HYPERLINK(D223)</f>
        <v>http://www.bis.org/review/r210909a.htm</v>
      </c>
      <c r="F223" s="27" t="n">
        <v>44440</v>
      </c>
      <c r="G223" s="12" t="n">
        <v>1</v>
      </c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</row>
    <row r="224" customFormat="false" ht="12.75" hidden="false" customHeight="true" outlineLevel="0" collapsed="false">
      <c r="A224" s="12" t="s">
        <v>132</v>
      </c>
      <c r="B224" s="12" t="s">
        <v>453</v>
      </c>
      <c r="C224" s="12" t="s">
        <v>973</v>
      </c>
      <c r="D224" s="12" t="s">
        <v>974</v>
      </c>
      <c r="E224" s="25" t="str">
        <f aca="false">HYPERLINK(D224)</f>
        <v>http://www.bis.org/review/r210916g.htm</v>
      </c>
      <c r="F224" s="27" t="n">
        <v>44440</v>
      </c>
      <c r="G224" s="12" t="n">
        <v>0</v>
      </c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</row>
    <row r="225" customFormat="false" ht="12.75" hidden="false" customHeight="true" outlineLevel="0" collapsed="false">
      <c r="A225" s="12" t="s">
        <v>82</v>
      </c>
      <c r="B225" s="12" t="s">
        <v>83</v>
      </c>
      <c r="C225" s="12" t="s">
        <v>975</v>
      </c>
      <c r="D225" s="12" t="s">
        <v>976</v>
      </c>
      <c r="E225" s="25" t="str">
        <f aca="false">HYPERLINK(D225)</f>
        <v>http://www.bis.org/review/r210923h.htm</v>
      </c>
      <c r="F225" s="27" t="n">
        <v>44440</v>
      </c>
      <c r="G225" s="12" t="n">
        <v>0</v>
      </c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</row>
    <row r="226" customFormat="false" ht="12.75" hidden="false" customHeight="true" outlineLevel="0" collapsed="false">
      <c r="A226" s="12" t="s">
        <v>262</v>
      </c>
      <c r="B226" s="12" t="s">
        <v>263</v>
      </c>
      <c r="C226" s="12" t="s">
        <v>977</v>
      </c>
      <c r="D226" s="12" t="s">
        <v>978</v>
      </c>
      <c r="E226" s="25" t="str">
        <f aca="false">HYPERLINK(D226)</f>
        <v>http://www.bis.org/review/r211012a.htm</v>
      </c>
      <c r="F226" s="27" t="n">
        <v>44470</v>
      </c>
      <c r="G226" s="12" t="n">
        <v>1</v>
      </c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</row>
    <row r="227" customFormat="false" ht="12.75" hidden="false" customHeight="true" outlineLevel="0" collapsed="false">
      <c r="A227" s="12" t="s">
        <v>130</v>
      </c>
      <c r="B227" s="12" t="s">
        <v>131</v>
      </c>
      <c r="C227" s="12" t="s">
        <v>979</v>
      </c>
      <c r="D227" s="12" t="s">
        <v>980</v>
      </c>
      <c r="E227" s="25" t="str">
        <f aca="false">HYPERLINK(D227)</f>
        <v>http://www.bis.org/review/r211012g.htm</v>
      </c>
      <c r="F227" s="27" t="n">
        <v>44470</v>
      </c>
      <c r="G227" s="12" t="n">
        <v>1</v>
      </c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</row>
    <row r="228" customFormat="false" ht="12.75" hidden="false" customHeight="true" outlineLevel="0" collapsed="false">
      <c r="A228" s="12" t="s">
        <v>130</v>
      </c>
      <c r="B228" s="12" t="s">
        <v>131</v>
      </c>
      <c r="C228" s="12" t="s">
        <v>979</v>
      </c>
      <c r="D228" s="12" t="s">
        <v>980</v>
      </c>
      <c r="E228" s="25" t="str">
        <f aca="false">HYPERLINK(D228)</f>
        <v>http://www.bis.org/review/r211012g.htm</v>
      </c>
      <c r="F228" s="27" t="n">
        <v>44470</v>
      </c>
      <c r="G228" s="12" t="n">
        <v>1</v>
      </c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</row>
    <row r="229" customFormat="false" ht="12.75" hidden="false" customHeight="true" outlineLevel="0" collapsed="false">
      <c r="A229" s="12" t="s">
        <v>130</v>
      </c>
      <c r="B229" s="12" t="s">
        <v>131</v>
      </c>
      <c r="C229" s="12" t="s">
        <v>981</v>
      </c>
      <c r="D229" s="12" t="s">
        <v>982</v>
      </c>
      <c r="E229" s="25" t="str">
        <f aca="false">HYPERLINK(D229)</f>
        <v>http://www.bis.org/review/r211102b.htm</v>
      </c>
      <c r="F229" s="27" t="n">
        <v>44501</v>
      </c>
      <c r="G229" s="12" t="n">
        <v>1</v>
      </c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</row>
    <row r="230" customFormat="false" ht="12.75" hidden="false" customHeight="true" outlineLevel="0" collapsed="false">
      <c r="A230" s="12" t="s">
        <v>130</v>
      </c>
      <c r="B230" s="12" t="s">
        <v>131</v>
      </c>
      <c r="C230" s="12" t="s">
        <v>981</v>
      </c>
      <c r="D230" s="12" t="s">
        <v>982</v>
      </c>
      <c r="E230" s="25" t="str">
        <f aca="false">HYPERLINK(D230)</f>
        <v>http://www.bis.org/review/r211102b.htm</v>
      </c>
      <c r="F230" s="27" t="n">
        <v>44501</v>
      </c>
      <c r="G230" s="12" t="n">
        <v>1</v>
      </c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</row>
    <row r="231" customFormat="false" ht="12.75" hidden="false" customHeight="true" outlineLevel="0" collapsed="false">
      <c r="A231" s="12" t="s">
        <v>130</v>
      </c>
      <c r="B231" s="12" t="s">
        <v>131</v>
      </c>
      <c r="C231" s="12" t="s">
        <v>983</v>
      </c>
      <c r="D231" s="12" t="s">
        <v>984</v>
      </c>
      <c r="E231" s="25" t="str">
        <f aca="false">HYPERLINK(D231)</f>
        <v>http://www.bis.org/review/r211112e.htm</v>
      </c>
      <c r="F231" s="27" t="n">
        <v>44501</v>
      </c>
      <c r="G231" s="12" t="n">
        <v>1</v>
      </c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</row>
    <row r="232" customFormat="false" ht="12.75" hidden="false" customHeight="true" outlineLevel="0" collapsed="false">
      <c r="A232" s="12" t="s">
        <v>96</v>
      </c>
      <c r="B232" s="12" t="s">
        <v>97</v>
      </c>
      <c r="C232" s="12" t="s">
        <v>985</v>
      </c>
      <c r="D232" s="12" t="s">
        <v>986</v>
      </c>
      <c r="E232" s="25" t="str">
        <f aca="false">HYPERLINK(D232)</f>
        <v>http://www.bis.org/review/r211112j.htm</v>
      </c>
      <c r="F232" s="27" t="n">
        <v>44501</v>
      </c>
      <c r="G232" s="12" t="n">
        <v>1</v>
      </c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</row>
    <row r="233" customFormat="false" ht="12.75" hidden="false" customHeight="true" outlineLevel="0" collapsed="false">
      <c r="A233" s="12" t="s">
        <v>96</v>
      </c>
      <c r="B233" s="12" t="s">
        <v>97</v>
      </c>
      <c r="C233" s="12" t="s">
        <v>987</v>
      </c>
      <c r="D233" s="12" t="s">
        <v>988</v>
      </c>
      <c r="E233" s="25" t="str">
        <f aca="false">HYPERLINK(D233)</f>
        <v>http://www.bis.org/review/r211114e.htm</v>
      </c>
      <c r="F233" s="27" t="n">
        <v>44501</v>
      </c>
      <c r="G233" s="12" t="n">
        <v>0</v>
      </c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</row>
    <row r="234" customFormat="false" ht="12.75" hidden="false" customHeight="true" outlineLevel="0" collapsed="false">
      <c r="A234" s="12" t="s">
        <v>130</v>
      </c>
      <c r="B234" s="12" t="s">
        <v>131</v>
      </c>
      <c r="C234" s="12" t="s">
        <v>989</v>
      </c>
      <c r="D234" s="12" t="s">
        <v>990</v>
      </c>
      <c r="E234" s="25" t="str">
        <f aca="false">HYPERLINK(D234)</f>
        <v>http://www.bis.org/review/r211128f.htm</v>
      </c>
      <c r="F234" s="27" t="n">
        <v>44501</v>
      </c>
      <c r="G234" s="12" t="n">
        <v>1</v>
      </c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</row>
    <row r="235" customFormat="false" ht="12.75" hidden="false" customHeight="true" outlineLevel="0" collapsed="false">
      <c r="A235" s="12" t="s">
        <v>130</v>
      </c>
      <c r="B235" s="12" t="s">
        <v>131</v>
      </c>
      <c r="C235" s="12" t="s">
        <v>989</v>
      </c>
      <c r="D235" s="12" t="s">
        <v>990</v>
      </c>
      <c r="E235" s="25" t="str">
        <f aca="false">HYPERLINK(D235)</f>
        <v>http://www.bis.org/review/r211128f.htm</v>
      </c>
      <c r="F235" s="27" t="n">
        <v>44501</v>
      </c>
      <c r="G235" s="12" t="n">
        <v>1</v>
      </c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</row>
    <row r="236" customFormat="false" ht="12.75" hidden="false" customHeight="true" outlineLevel="0" collapsed="false">
      <c r="A236" s="12" t="s">
        <v>120</v>
      </c>
      <c r="B236" s="12" t="s">
        <v>121</v>
      </c>
      <c r="C236" s="12" t="s">
        <v>991</v>
      </c>
      <c r="D236" s="12" t="s">
        <v>992</v>
      </c>
      <c r="E236" s="25" t="str">
        <f aca="false">HYPERLINK(D236)</f>
        <v>http://www.bis.org/review/r211202d.htm</v>
      </c>
      <c r="F236" s="27" t="n">
        <v>44531</v>
      </c>
      <c r="G236" s="12" t="n">
        <v>0</v>
      </c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</row>
    <row r="237" customFormat="false" ht="12.75" hidden="false" customHeight="true" outlineLevel="0" collapsed="false">
      <c r="A237" s="12" t="s">
        <v>180</v>
      </c>
      <c r="B237" s="12" t="s">
        <v>181</v>
      </c>
      <c r="C237" s="12" t="s">
        <v>993</v>
      </c>
      <c r="D237" s="12" t="s">
        <v>994</v>
      </c>
      <c r="E237" s="25" t="str">
        <f aca="false">HYPERLINK(D237)</f>
        <v>http://www.bis.org/review/r211201c.htm</v>
      </c>
      <c r="F237" s="27" t="n">
        <v>44501</v>
      </c>
      <c r="G237" s="12" t="n">
        <v>0</v>
      </c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</row>
    <row r="238" customFormat="false" ht="12.75" hidden="false" customHeight="true" outlineLevel="0" collapsed="false">
      <c r="A238" s="12" t="s">
        <v>130</v>
      </c>
      <c r="B238" s="12" t="s">
        <v>131</v>
      </c>
      <c r="C238" s="12" t="s">
        <v>995</v>
      </c>
      <c r="D238" s="12" t="s">
        <v>996</v>
      </c>
      <c r="E238" s="25" t="str">
        <f aca="false">HYPERLINK(D238)</f>
        <v>http://www.bis.org/review/r211202k.htm</v>
      </c>
      <c r="F238" s="27" t="n">
        <v>44531</v>
      </c>
      <c r="G238" s="12" t="n">
        <v>1</v>
      </c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</row>
    <row r="239" customFormat="false" ht="12.75" hidden="false" customHeight="true" outlineLevel="0" collapsed="false">
      <c r="A239" s="12" t="s">
        <v>130</v>
      </c>
      <c r="B239" s="12" t="s">
        <v>131</v>
      </c>
      <c r="C239" s="12" t="s">
        <v>995</v>
      </c>
      <c r="D239" s="12" t="s">
        <v>996</v>
      </c>
      <c r="E239" s="25" t="str">
        <f aca="false">HYPERLINK(D239)</f>
        <v>http://www.bis.org/review/r211202k.htm</v>
      </c>
      <c r="F239" s="27" t="n">
        <v>44531</v>
      </c>
      <c r="G239" s="12" t="n">
        <v>1</v>
      </c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</row>
    <row r="240" customFormat="false" ht="12.75" hidden="false" customHeight="true" outlineLevel="0" collapsed="false">
      <c r="A240" s="12" t="s">
        <v>24</v>
      </c>
      <c r="B240" s="12" t="s">
        <v>25</v>
      </c>
      <c r="C240" s="12" t="s">
        <v>997</v>
      </c>
      <c r="D240" s="12" t="s">
        <v>998</v>
      </c>
      <c r="E240" s="25" t="str">
        <f aca="false">HYPERLINK(D240)</f>
        <v>http://www.bis.org/review/r211208h.htm</v>
      </c>
      <c r="F240" s="27" t="n">
        <v>44531</v>
      </c>
      <c r="G240" s="12" t="n">
        <v>0</v>
      </c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</row>
    <row r="241" customFormat="false" ht="12.75" hidden="false" customHeight="true" outlineLevel="0" collapsed="false">
      <c r="A241" s="12" t="s">
        <v>156</v>
      </c>
      <c r="B241" s="12" t="s">
        <v>157</v>
      </c>
      <c r="C241" s="12" t="s">
        <v>999</v>
      </c>
      <c r="D241" s="12" t="s">
        <v>1000</v>
      </c>
      <c r="E241" s="25" t="str">
        <f aca="false">HYPERLINK(D241)</f>
        <v>http://www.bis.org/review/r211209d.htm</v>
      </c>
      <c r="F241" s="27" t="n">
        <v>44531</v>
      </c>
      <c r="G241" s="12" t="n">
        <v>1</v>
      </c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</row>
    <row r="242" customFormat="false" ht="12.75" hidden="false" customHeight="true" outlineLevel="0" collapsed="false">
      <c r="A242" s="12" t="s">
        <v>36</v>
      </c>
      <c r="B242" s="12" t="s">
        <v>37</v>
      </c>
      <c r="C242" s="12" t="s">
        <v>1001</v>
      </c>
      <c r="D242" s="12" t="s">
        <v>1002</v>
      </c>
      <c r="E242" s="25" t="str">
        <f aca="false">HYPERLINK(D242)</f>
        <v>http://www.bis.org/review/r211213a.htm</v>
      </c>
      <c r="F242" s="27" t="n">
        <v>44531</v>
      </c>
      <c r="G242" s="12" t="n">
        <v>1</v>
      </c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</row>
    <row r="243" customFormat="false" ht="12.75" hidden="false" customHeight="true" outlineLevel="0" collapsed="false">
      <c r="A243" s="12" t="s">
        <v>36</v>
      </c>
      <c r="B243" s="12" t="s">
        <v>37</v>
      </c>
      <c r="C243" s="12" t="s">
        <v>1001</v>
      </c>
      <c r="D243" s="12" t="s">
        <v>1002</v>
      </c>
      <c r="E243" s="25" t="str">
        <f aca="false">HYPERLINK(D243)</f>
        <v>http://www.bis.org/review/r211213a.htm</v>
      </c>
      <c r="F243" s="27" t="n">
        <v>44531</v>
      </c>
      <c r="G243" s="12" t="n">
        <v>1</v>
      </c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</row>
    <row r="244" customFormat="false" ht="12.75" hidden="false" customHeight="true" outlineLevel="0" collapsed="false">
      <c r="A244" s="12" t="s">
        <v>274</v>
      </c>
      <c r="B244" s="12" t="s">
        <v>1003</v>
      </c>
      <c r="C244" s="12" t="s">
        <v>1004</v>
      </c>
      <c r="D244" s="12" t="s">
        <v>1005</v>
      </c>
      <c r="E244" s="25" t="str">
        <f aca="false">HYPERLINK(D244)</f>
        <v>http://www.bis.org/review/r211213r.htm</v>
      </c>
      <c r="F244" s="27" t="n">
        <v>44531</v>
      </c>
      <c r="G244" s="12" t="n">
        <v>0</v>
      </c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</row>
    <row r="245" customFormat="false" ht="12.75" hidden="false" customHeight="true" outlineLevel="0" collapsed="false">
      <c r="A245" s="12" t="s">
        <v>82</v>
      </c>
      <c r="B245" s="12" t="s">
        <v>83</v>
      </c>
      <c r="C245" s="12" t="s">
        <v>1006</v>
      </c>
      <c r="D245" s="12" t="s">
        <v>1007</v>
      </c>
      <c r="E245" s="25" t="str">
        <f aca="false">HYPERLINK(D245)</f>
        <v>http://www.bis.org/review/r211216o.htm</v>
      </c>
      <c r="F245" s="27" t="n">
        <v>44531</v>
      </c>
      <c r="G245" s="12" t="n">
        <v>1</v>
      </c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</row>
    <row r="246" customFormat="false" ht="12.75" hidden="false" customHeight="true" outlineLevel="0" collapsed="false">
      <c r="A246" s="12" t="s">
        <v>124</v>
      </c>
      <c r="B246" s="12" t="s">
        <v>125</v>
      </c>
      <c r="C246" s="12" t="s">
        <v>1008</v>
      </c>
      <c r="D246" s="12" t="s">
        <v>1009</v>
      </c>
      <c r="E246" s="25" t="str">
        <f aca="false">HYPERLINK(D246)</f>
        <v>http://www.bis.org/review/r211217f.htm</v>
      </c>
      <c r="F246" s="27" t="n">
        <v>44531</v>
      </c>
      <c r="G246" s="12" t="n">
        <v>0</v>
      </c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</row>
    <row r="247" customFormat="false" ht="12.75" hidden="false" customHeight="true" outlineLevel="0" collapsed="false">
      <c r="A247" s="12" t="s">
        <v>242</v>
      </c>
      <c r="B247" s="12" t="s">
        <v>1010</v>
      </c>
      <c r="C247" s="12" t="s">
        <v>1011</v>
      </c>
      <c r="D247" s="12" t="s">
        <v>1012</v>
      </c>
      <c r="E247" s="25" t="str">
        <f aca="false">HYPERLINK(D247)</f>
        <v>http://www.bis.org/review/r211228c.htm</v>
      </c>
      <c r="F247" s="27" t="n">
        <v>44531</v>
      </c>
      <c r="G247" s="12" t="n">
        <v>0</v>
      </c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</row>
    <row r="248" customFormat="false" ht="12.75" hidden="false" customHeight="true" outlineLevel="0" collapsed="false">
      <c r="A248" s="12" t="s">
        <v>130</v>
      </c>
      <c r="B248" s="12" t="s">
        <v>131</v>
      </c>
      <c r="C248" s="12" t="s">
        <v>1013</v>
      </c>
      <c r="D248" s="12" t="s">
        <v>1014</v>
      </c>
      <c r="E248" s="25" t="str">
        <f aca="false">HYPERLINK(D248)</f>
        <v>http://www.bis.org/review/r220105a.htm</v>
      </c>
      <c r="F248" s="27" t="n">
        <v>44562</v>
      </c>
      <c r="G248" s="12" t="n">
        <v>1</v>
      </c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</row>
    <row r="249" customFormat="false" ht="12.75" hidden="false" customHeight="true" outlineLevel="0" collapsed="false">
      <c r="A249" s="12" t="s">
        <v>130</v>
      </c>
      <c r="B249" s="12" t="s">
        <v>131</v>
      </c>
      <c r="C249" s="12" t="s">
        <v>1013</v>
      </c>
      <c r="D249" s="12" t="s">
        <v>1014</v>
      </c>
      <c r="E249" s="25" t="str">
        <f aca="false">HYPERLINK(D249)</f>
        <v>http://www.bis.org/review/r220105a.htm</v>
      </c>
      <c r="F249" s="27" t="n">
        <v>44562</v>
      </c>
      <c r="G249" s="12" t="n">
        <v>1</v>
      </c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</row>
    <row r="250" customFormat="false" ht="12.75" hidden="false" customHeight="true" outlineLevel="0" collapsed="false">
      <c r="A250" s="12" t="s">
        <v>166</v>
      </c>
      <c r="B250" s="12" t="s">
        <v>167</v>
      </c>
      <c r="C250" s="12" t="s">
        <v>1015</v>
      </c>
      <c r="D250" s="12" t="s">
        <v>1016</v>
      </c>
      <c r="E250" s="25" t="str">
        <f aca="false">HYPERLINK(D250)</f>
        <v>http://www.bis.org/review/r220104a.htm</v>
      </c>
      <c r="F250" s="27" t="n">
        <v>44562</v>
      </c>
      <c r="G250" s="12" t="n">
        <v>0</v>
      </c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</row>
    <row r="251" customFormat="false" ht="12.75" hidden="false" customHeight="true" outlineLevel="0" collapsed="false">
      <c r="A251" s="12" t="s">
        <v>202</v>
      </c>
      <c r="B251" s="12" t="s">
        <v>1017</v>
      </c>
      <c r="C251" s="12" t="s">
        <v>793</v>
      </c>
      <c r="D251" s="12" t="s">
        <v>1018</v>
      </c>
      <c r="E251" s="25" t="str">
        <f aca="false">HYPERLINK(D251)</f>
        <v>http://www.bis.org/review/r220113b.htm</v>
      </c>
      <c r="F251" s="27" t="n">
        <v>44562</v>
      </c>
      <c r="G251" s="12" t="n">
        <v>1</v>
      </c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</row>
    <row r="252" customFormat="false" ht="12.75" hidden="false" customHeight="true" outlineLevel="0" collapsed="false">
      <c r="A252" s="12" t="s">
        <v>130</v>
      </c>
      <c r="B252" s="12" t="s">
        <v>131</v>
      </c>
      <c r="C252" s="12" t="s">
        <v>1019</v>
      </c>
      <c r="D252" s="12" t="s">
        <v>1020</v>
      </c>
      <c r="E252" s="25" t="str">
        <f aca="false">HYPERLINK(D252)</f>
        <v>http://www.bis.org/review/r220121a.htm</v>
      </c>
      <c r="F252" s="27" t="n">
        <v>44562</v>
      </c>
      <c r="G252" s="12" t="n">
        <v>1</v>
      </c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</row>
    <row r="253" customFormat="false" ht="12.75" hidden="false" customHeight="true" outlineLevel="0" collapsed="false">
      <c r="A253" s="12" t="s">
        <v>156</v>
      </c>
      <c r="B253" s="12" t="s">
        <v>157</v>
      </c>
      <c r="C253" s="12" t="s">
        <v>1021</v>
      </c>
      <c r="D253" s="12" t="s">
        <v>1022</v>
      </c>
      <c r="E253" s="25" t="str">
        <f aca="false">HYPERLINK(D253)</f>
        <v>http://www.bis.org/review/r220126a.htm</v>
      </c>
      <c r="F253" s="27" t="n">
        <v>44562</v>
      </c>
      <c r="G253" s="12" t="n">
        <v>1</v>
      </c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</row>
    <row r="254" customFormat="false" ht="12.75" hidden="false" customHeight="true" outlineLevel="0" collapsed="false">
      <c r="A254" s="12" t="s">
        <v>130</v>
      </c>
      <c r="B254" s="12" t="s">
        <v>131</v>
      </c>
      <c r="C254" s="12" t="s">
        <v>1023</v>
      </c>
      <c r="D254" s="12" t="s">
        <v>1024</v>
      </c>
      <c r="E254" s="25" t="str">
        <f aca="false">HYPERLINK(D254)</f>
        <v>http://www.bis.org/review/r220210a.htm</v>
      </c>
      <c r="F254" s="27" t="n">
        <v>44593</v>
      </c>
      <c r="G254" s="12" t="n">
        <v>1</v>
      </c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</row>
    <row r="255" customFormat="false" ht="12.75" hidden="false" customHeight="true" outlineLevel="0" collapsed="false">
      <c r="A255" s="12" t="s">
        <v>330</v>
      </c>
      <c r="B255" s="12" t="s">
        <v>331</v>
      </c>
      <c r="C255" s="12" t="s">
        <v>1025</v>
      </c>
      <c r="D255" s="12" t="s">
        <v>1026</v>
      </c>
      <c r="E255" s="25" t="str">
        <f aca="false">HYPERLINK(D255)</f>
        <v>http://www.bis.org/review/r220210d.htm</v>
      </c>
      <c r="F255" s="27" t="n">
        <v>44593</v>
      </c>
      <c r="G255" s="12" t="n">
        <v>1</v>
      </c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</row>
    <row r="256" customFormat="false" ht="12.75" hidden="false" customHeight="true" outlineLevel="0" collapsed="false">
      <c r="A256" s="12" t="s">
        <v>330</v>
      </c>
      <c r="B256" s="12" t="s">
        <v>331</v>
      </c>
      <c r="C256" s="12" t="s">
        <v>1025</v>
      </c>
      <c r="D256" s="12" t="s">
        <v>1026</v>
      </c>
      <c r="E256" s="25" t="str">
        <f aca="false">HYPERLINK(D256)</f>
        <v>http://www.bis.org/review/r220210d.htm</v>
      </c>
      <c r="F256" s="27" t="n">
        <v>44593</v>
      </c>
      <c r="G256" s="12" t="n">
        <v>1</v>
      </c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</row>
    <row r="257" customFormat="false" ht="12.75" hidden="false" customHeight="true" outlineLevel="0" collapsed="false">
      <c r="A257" s="12" t="s">
        <v>96</v>
      </c>
      <c r="B257" s="12" t="s">
        <v>97</v>
      </c>
      <c r="C257" s="12" t="s">
        <v>1027</v>
      </c>
      <c r="D257" s="12" t="s">
        <v>1028</v>
      </c>
      <c r="E257" s="25" t="str">
        <f aca="false">HYPERLINK(D257)</f>
        <v>http://www.bis.org/review/r220210e.htm</v>
      </c>
      <c r="F257" s="27" t="n">
        <v>44593</v>
      </c>
      <c r="G257" s="12" t="n">
        <v>0</v>
      </c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</row>
    <row r="258" customFormat="false" ht="12.75" hidden="false" customHeight="true" outlineLevel="0" collapsed="false">
      <c r="A258" s="12" t="s">
        <v>106</v>
      </c>
      <c r="B258" s="12" t="s">
        <v>575</v>
      </c>
      <c r="C258" s="12" t="s">
        <v>1029</v>
      </c>
      <c r="D258" s="12" t="s">
        <v>1030</v>
      </c>
      <c r="E258" s="25" t="str">
        <f aca="false">HYPERLINK(D258)</f>
        <v>http://www.bis.org/review/r220215a.htm</v>
      </c>
      <c r="F258" s="27" t="n">
        <v>44593</v>
      </c>
      <c r="G258" s="12" t="n">
        <v>1</v>
      </c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</row>
    <row r="259" customFormat="false" ht="12.75" hidden="false" customHeight="true" outlineLevel="0" collapsed="false">
      <c r="A259" s="12" t="s">
        <v>284</v>
      </c>
      <c r="B259" s="12" t="s">
        <v>285</v>
      </c>
      <c r="C259" s="12" t="s">
        <v>1031</v>
      </c>
      <c r="D259" s="12" t="s">
        <v>1032</v>
      </c>
      <c r="E259" s="25" t="str">
        <f aca="false">HYPERLINK(D259)</f>
        <v>http://www.bis.org/review/r220218b.htm</v>
      </c>
      <c r="F259" s="27" t="n">
        <v>44593</v>
      </c>
      <c r="G259" s="12" t="n">
        <v>1</v>
      </c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</row>
    <row r="260" customFormat="false" ht="12.75" hidden="false" customHeight="true" outlineLevel="0" collapsed="false">
      <c r="A260" s="12" t="s">
        <v>168</v>
      </c>
      <c r="B260" s="12" t="s">
        <v>169</v>
      </c>
      <c r="C260" s="12" t="s">
        <v>1033</v>
      </c>
      <c r="D260" s="12" t="s">
        <v>1034</v>
      </c>
      <c r="E260" s="25" t="str">
        <f aca="false">HYPERLINK(D260)</f>
        <v>http://www.bis.org/review/r220218g.htm</v>
      </c>
      <c r="F260" s="27" t="n">
        <v>44593</v>
      </c>
      <c r="G260" s="12" t="n">
        <v>0</v>
      </c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</row>
    <row r="261" customFormat="false" ht="12.75" hidden="false" customHeight="true" outlineLevel="0" collapsed="false">
      <c r="A261" s="12" t="s">
        <v>380</v>
      </c>
      <c r="B261" s="12" t="s">
        <v>529</v>
      </c>
      <c r="C261" s="12" t="s">
        <v>1035</v>
      </c>
      <c r="D261" s="12" t="s">
        <v>1036</v>
      </c>
      <c r="E261" s="25" t="str">
        <f aca="false">HYPERLINK(D261)</f>
        <v>http://www.bis.org/review/r220223b.htm</v>
      </c>
      <c r="F261" s="27" t="n">
        <v>44593</v>
      </c>
      <c r="G261" s="12" t="n">
        <v>0</v>
      </c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</row>
    <row r="262" customFormat="false" ht="12.75" hidden="false" customHeight="true" outlineLevel="0" collapsed="false">
      <c r="A262" s="12" t="s">
        <v>380</v>
      </c>
      <c r="B262" s="12" t="s">
        <v>529</v>
      </c>
      <c r="C262" s="12" t="s">
        <v>1037</v>
      </c>
      <c r="D262" s="12" t="s">
        <v>1038</v>
      </c>
      <c r="E262" s="25" t="str">
        <f aca="false">HYPERLINK(D262)</f>
        <v>http://www.bis.org/review/r220223d.htm</v>
      </c>
      <c r="F262" s="27" t="n">
        <v>44593</v>
      </c>
      <c r="G262" s="12" t="n">
        <v>1</v>
      </c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</row>
    <row r="263" customFormat="false" ht="12.75" hidden="false" customHeight="true" outlineLevel="0" collapsed="false">
      <c r="A263" s="12" t="s">
        <v>294</v>
      </c>
      <c r="B263" s="12" t="s">
        <v>504</v>
      </c>
      <c r="C263" s="12" t="s">
        <v>1039</v>
      </c>
      <c r="D263" s="12" t="s">
        <v>1040</v>
      </c>
      <c r="E263" s="25" t="str">
        <f aca="false">HYPERLINK(D263)</f>
        <v>http://www.bis.org/review/r220304d.htm</v>
      </c>
      <c r="F263" s="27" t="n">
        <v>44621</v>
      </c>
      <c r="G263" s="12" t="n">
        <v>1</v>
      </c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</row>
    <row r="264" customFormat="false" ht="12.75" hidden="false" customHeight="true" outlineLevel="0" collapsed="false">
      <c r="A264" s="12" t="s">
        <v>96</v>
      </c>
      <c r="B264" s="12" t="s">
        <v>97</v>
      </c>
      <c r="C264" s="12" t="s">
        <v>1041</v>
      </c>
      <c r="D264" s="12" t="s">
        <v>1042</v>
      </c>
      <c r="E264" s="25" t="str">
        <f aca="false">HYPERLINK(D264)</f>
        <v>http://www.bis.org/review/r220325d.htm</v>
      </c>
      <c r="F264" s="27" t="n">
        <v>44621</v>
      </c>
      <c r="G264" s="12" t="n">
        <v>0</v>
      </c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</row>
    <row r="265" customFormat="false" ht="12.75" hidden="false" customHeight="true" outlineLevel="0" collapsed="false">
      <c r="A265" s="12" t="s">
        <v>130</v>
      </c>
      <c r="B265" s="12" t="s">
        <v>131</v>
      </c>
      <c r="C265" s="12" t="s">
        <v>1043</v>
      </c>
      <c r="D265" s="12" t="s">
        <v>1044</v>
      </c>
      <c r="E265" s="25" t="str">
        <f aca="false">HYPERLINK(D265)</f>
        <v>http://www.bis.org/review/r220325e.htm</v>
      </c>
      <c r="F265" s="27" t="n">
        <v>44621</v>
      </c>
      <c r="G265" s="12" t="n">
        <v>1</v>
      </c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</row>
    <row r="266" customFormat="false" ht="12.75" hidden="false" customHeight="true" outlineLevel="0" collapsed="false">
      <c r="A266" s="12" t="s">
        <v>188</v>
      </c>
      <c r="B266" s="12" t="s">
        <v>189</v>
      </c>
      <c r="C266" s="12" t="s">
        <v>1045</v>
      </c>
      <c r="D266" s="12" t="s">
        <v>1046</v>
      </c>
      <c r="E266" s="25" t="str">
        <f aca="false">HYPERLINK(D266)</f>
        <v>http://www.bis.org/review/r220420a.htm</v>
      </c>
      <c r="F266" s="27" t="n">
        <v>44652</v>
      </c>
      <c r="G266" s="12" t="n">
        <v>1</v>
      </c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</row>
    <row r="267" customFormat="false" ht="12.75" hidden="false" customHeight="true" outlineLevel="0" collapsed="false">
      <c r="A267" s="12" t="s">
        <v>132</v>
      </c>
      <c r="B267" s="12" t="s">
        <v>453</v>
      </c>
      <c r="C267" s="12" t="s">
        <v>1047</v>
      </c>
      <c r="D267" s="12" t="s">
        <v>1048</v>
      </c>
      <c r="E267" s="25" t="str">
        <f aca="false">HYPERLINK(D267)</f>
        <v>http://www.bis.org/review/r220420b.htm</v>
      </c>
      <c r="F267" s="27" t="n">
        <v>44652</v>
      </c>
      <c r="G267" s="12" t="n">
        <v>0</v>
      </c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</row>
    <row r="268" customFormat="false" ht="12.75" hidden="false" customHeight="true" outlineLevel="0" collapsed="false">
      <c r="A268" s="12" t="s">
        <v>106</v>
      </c>
      <c r="B268" s="12" t="s">
        <v>575</v>
      </c>
      <c r="C268" s="12" t="s">
        <v>1049</v>
      </c>
      <c r="D268" s="12" t="s">
        <v>1050</v>
      </c>
      <c r="E268" s="25" t="str">
        <f aca="false">HYPERLINK(D268)</f>
        <v>http://www.bis.org/review/r220422d.htm</v>
      </c>
      <c r="F268" s="27" t="n">
        <v>44652</v>
      </c>
      <c r="G268" s="12" t="n">
        <v>1</v>
      </c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</row>
    <row r="269" customFormat="false" ht="12.75" hidden="false" customHeight="true" outlineLevel="0" collapsed="false">
      <c r="A269" s="12" t="s">
        <v>130</v>
      </c>
      <c r="B269" s="12" t="s">
        <v>131</v>
      </c>
      <c r="C269" s="12" t="s">
        <v>1051</v>
      </c>
      <c r="D269" s="12" t="s">
        <v>1052</v>
      </c>
      <c r="E269" s="25" t="str">
        <f aca="false">HYPERLINK(D269)</f>
        <v>http://www.bis.org/review/r220424a.htm</v>
      </c>
      <c r="F269" s="27" t="n">
        <v>44652</v>
      </c>
      <c r="G269" s="12" t="n">
        <v>1</v>
      </c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</row>
    <row r="270" customFormat="false" ht="12.75" hidden="false" customHeight="true" outlineLevel="0" collapsed="false">
      <c r="A270" s="12" t="s">
        <v>106</v>
      </c>
      <c r="B270" s="12" t="s">
        <v>575</v>
      </c>
      <c r="C270" s="12" t="s">
        <v>1053</v>
      </c>
      <c r="D270" s="12" t="s">
        <v>1054</v>
      </c>
      <c r="E270" s="25" t="str">
        <f aca="false">HYPERLINK(D270)</f>
        <v>http://www.bis.org/review/r220425j.htm</v>
      </c>
      <c r="F270" s="27" t="n">
        <v>44652</v>
      </c>
      <c r="G270" s="12" t="n">
        <v>1</v>
      </c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</row>
    <row r="271" customFormat="false" ht="12.75" hidden="false" customHeight="true" outlineLevel="0" collapsed="false">
      <c r="A271" s="12" t="s">
        <v>106</v>
      </c>
      <c r="B271" s="12" t="s">
        <v>575</v>
      </c>
      <c r="C271" s="12" t="s">
        <v>1053</v>
      </c>
      <c r="D271" s="12" t="s">
        <v>1054</v>
      </c>
      <c r="E271" s="25" t="str">
        <f aca="false">HYPERLINK(D271)</f>
        <v>http://www.bis.org/review/r220425j.htm</v>
      </c>
      <c r="F271" s="27" t="n">
        <v>44652</v>
      </c>
      <c r="G271" s="12" t="n">
        <v>1</v>
      </c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</row>
    <row r="272" customFormat="false" ht="12.75" hidden="false" customHeight="true" outlineLevel="0" collapsed="false">
      <c r="A272" s="12" t="s">
        <v>100</v>
      </c>
      <c r="B272" s="12" t="s">
        <v>101</v>
      </c>
      <c r="C272" s="12" t="s">
        <v>1055</v>
      </c>
      <c r="D272" s="12" t="s">
        <v>1056</v>
      </c>
      <c r="E272" s="25" t="str">
        <f aca="false">HYPERLINK(D272)</f>
        <v>http://www.bis.org/review/r220426g.htm</v>
      </c>
      <c r="F272" s="27" t="n">
        <v>44652</v>
      </c>
      <c r="G272" s="12" t="n">
        <v>0</v>
      </c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</row>
    <row r="273" customFormat="false" ht="12.75" hidden="false" customHeight="true" outlineLevel="0" collapsed="false">
      <c r="A273" s="12" t="s">
        <v>330</v>
      </c>
      <c r="B273" s="12" t="s">
        <v>331</v>
      </c>
      <c r="C273" s="12" t="s">
        <v>1057</v>
      </c>
      <c r="D273" s="12" t="s">
        <v>1058</v>
      </c>
      <c r="E273" s="25" t="str">
        <f aca="false">HYPERLINK(D273)</f>
        <v>http://www.bis.org/review/r220429a.htm</v>
      </c>
      <c r="F273" s="27" t="n">
        <v>44652</v>
      </c>
      <c r="G273" s="12" t="n">
        <v>1</v>
      </c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</row>
    <row r="274" customFormat="false" ht="12.75" hidden="false" customHeight="true" outlineLevel="0" collapsed="false">
      <c r="A274" s="12" t="s">
        <v>130</v>
      </c>
      <c r="B274" s="12" t="s">
        <v>131</v>
      </c>
      <c r="C274" s="12" t="s">
        <v>1059</v>
      </c>
      <c r="D274" s="12" t="s">
        <v>1060</v>
      </c>
      <c r="E274" s="25" t="str">
        <f aca="false">HYPERLINK(D274)</f>
        <v>http://www.bis.org/review/r220502a.htm</v>
      </c>
      <c r="F274" s="27" t="n">
        <v>44682</v>
      </c>
      <c r="G274" s="12" t="n">
        <v>0</v>
      </c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</row>
    <row r="275" customFormat="false" ht="12.75" hidden="false" customHeight="true" outlineLevel="0" collapsed="false">
      <c r="A275" s="12" t="s">
        <v>96</v>
      </c>
      <c r="B275" s="12" t="s">
        <v>97</v>
      </c>
      <c r="C275" s="12" t="s">
        <v>1061</v>
      </c>
      <c r="D275" s="12" t="s">
        <v>1062</v>
      </c>
      <c r="E275" s="25" t="str">
        <f aca="false">HYPERLINK(D275)</f>
        <v>http://www.bis.org/review/r220502b.htm</v>
      </c>
      <c r="F275" s="27" t="n">
        <v>44682</v>
      </c>
      <c r="G275" s="12" t="n">
        <v>0</v>
      </c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</row>
    <row r="276" customFormat="false" ht="12.75" hidden="false" customHeight="true" outlineLevel="0" collapsed="false">
      <c r="A276" s="12" t="s">
        <v>96</v>
      </c>
      <c r="B276" s="12" t="s">
        <v>97</v>
      </c>
      <c r="C276" s="12" t="s">
        <v>1063</v>
      </c>
      <c r="D276" s="12" t="s">
        <v>1064</v>
      </c>
      <c r="E276" s="25" t="str">
        <f aca="false">HYPERLINK(D276)</f>
        <v>http://www.bis.org/review/r220506a.htm</v>
      </c>
      <c r="F276" s="27" t="n">
        <v>44682</v>
      </c>
      <c r="G276" s="12" t="n">
        <v>0</v>
      </c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</row>
    <row r="277" customFormat="false" ht="12.75" hidden="false" customHeight="true" outlineLevel="0" collapsed="false">
      <c r="A277" s="12" t="s">
        <v>106</v>
      </c>
      <c r="B277" s="12" t="s">
        <v>575</v>
      </c>
      <c r="C277" s="12" t="s">
        <v>1065</v>
      </c>
      <c r="D277" s="12" t="s">
        <v>1066</v>
      </c>
      <c r="E277" s="25" t="str">
        <f aca="false">HYPERLINK(D277)</f>
        <v>http://www.bis.org/review/r220517a.htm</v>
      </c>
      <c r="F277" s="27" t="n">
        <v>44682</v>
      </c>
      <c r="G277" s="12" t="n">
        <v>1</v>
      </c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</row>
    <row r="278" customFormat="false" ht="12.75" hidden="false" customHeight="true" outlineLevel="0" collapsed="false">
      <c r="A278" s="12" t="s">
        <v>130</v>
      </c>
      <c r="B278" s="12" t="s">
        <v>131</v>
      </c>
      <c r="C278" s="12" t="s">
        <v>1067</v>
      </c>
      <c r="D278" s="12" t="s">
        <v>1068</v>
      </c>
      <c r="E278" s="25" t="str">
        <f aca="false">HYPERLINK(D278)</f>
        <v>http://www.bis.org/review/r220517b.htm</v>
      </c>
      <c r="F278" s="27" t="n">
        <v>44682</v>
      </c>
      <c r="G278" s="12" t="n">
        <v>1</v>
      </c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</row>
    <row r="279" customFormat="false" ht="12.75" hidden="false" customHeight="true" outlineLevel="0" collapsed="false">
      <c r="A279" s="12" t="s">
        <v>188</v>
      </c>
      <c r="B279" s="12" t="s">
        <v>189</v>
      </c>
      <c r="C279" s="12" t="s">
        <v>1069</v>
      </c>
      <c r="D279" s="12" t="s">
        <v>1070</v>
      </c>
      <c r="E279" s="25" t="str">
        <f aca="false">HYPERLINK(D279)</f>
        <v>http://www.bis.org/review/r220531c.htm</v>
      </c>
      <c r="F279" s="27" t="n">
        <v>44682</v>
      </c>
      <c r="G279" s="12" t="n">
        <v>1</v>
      </c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</row>
    <row r="280" customFormat="false" ht="12.75" hidden="false" customHeight="true" outlineLevel="0" collapsed="false">
      <c r="A280" s="12" t="s">
        <v>132</v>
      </c>
      <c r="B280" s="12" t="s">
        <v>453</v>
      </c>
      <c r="C280" s="12" t="s">
        <v>1071</v>
      </c>
      <c r="D280" s="12" t="s">
        <v>1072</v>
      </c>
      <c r="E280" s="25" t="str">
        <f aca="false">HYPERLINK(D280)</f>
        <v>http://www.bis.org/review/r220602c.htm</v>
      </c>
      <c r="F280" s="27" t="n">
        <v>44713</v>
      </c>
      <c r="G280" s="12" t="n">
        <v>0</v>
      </c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</row>
    <row r="281" customFormat="false" ht="12.75" hidden="false" customHeight="true" outlineLevel="0" collapsed="false">
      <c r="A281" s="12" t="s">
        <v>328</v>
      </c>
      <c r="B281" s="12" t="s">
        <v>329</v>
      </c>
      <c r="C281" s="12" t="s">
        <v>1073</v>
      </c>
      <c r="D281" s="12" t="s">
        <v>1074</v>
      </c>
      <c r="E281" s="25" t="str">
        <f aca="false">HYPERLINK(D281)</f>
        <v>http://www.bis.org/review/r220603i.htm</v>
      </c>
      <c r="F281" s="27" t="n">
        <v>44713</v>
      </c>
      <c r="G281" s="12" t="n">
        <v>1</v>
      </c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</row>
    <row r="282" customFormat="false" ht="12.75" hidden="false" customHeight="true" outlineLevel="0" collapsed="false">
      <c r="A282" s="12" t="s">
        <v>180</v>
      </c>
      <c r="B282" s="12" t="s">
        <v>181</v>
      </c>
      <c r="C282" s="12" t="s">
        <v>1075</v>
      </c>
      <c r="D282" s="12" t="s">
        <v>1076</v>
      </c>
      <c r="E282" s="25" t="str">
        <f aca="false">HYPERLINK(D282)</f>
        <v>http://www.bis.org/review/r220603a.htm</v>
      </c>
      <c r="F282" s="27" t="n">
        <v>44713</v>
      </c>
      <c r="G282" s="12" t="n">
        <v>1</v>
      </c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</row>
    <row r="283" customFormat="false" ht="12.75" hidden="false" customHeight="true" outlineLevel="0" collapsed="false">
      <c r="A283" s="12" t="s">
        <v>380</v>
      </c>
      <c r="B283" s="12" t="s">
        <v>529</v>
      </c>
      <c r="C283" s="12" t="s">
        <v>1077</v>
      </c>
      <c r="D283" s="12" t="s">
        <v>1078</v>
      </c>
      <c r="E283" s="25" t="str">
        <f aca="false">HYPERLINK(D283)</f>
        <v>http://www.bis.org/review/r220602b.htm</v>
      </c>
      <c r="F283" s="27" t="n">
        <v>44713</v>
      </c>
      <c r="G283" s="12" t="n">
        <v>0</v>
      </c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</row>
    <row r="284" customFormat="false" ht="12.75" hidden="false" customHeight="true" outlineLevel="0" collapsed="false">
      <c r="A284" s="12" t="s">
        <v>106</v>
      </c>
      <c r="B284" s="12" t="s">
        <v>575</v>
      </c>
      <c r="C284" s="12" t="s">
        <v>1079</v>
      </c>
      <c r="D284" s="12" t="s">
        <v>1080</v>
      </c>
      <c r="E284" s="25" t="str">
        <f aca="false">HYPERLINK(D284)</f>
        <v>http://www.bis.org/review/r220616a.htm</v>
      </c>
      <c r="F284" s="27" t="n">
        <v>44713</v>
      </c>
      <c r="G284" s="12" t="n">
        <v>1</v>
      </c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</row>
    <row r="285" customFormat="false" ht="12.75" hidden="false" customHeight="true" outlineLevel="0" collapsed="false">
      <c r="A285" s="12" t="s">
        <v>380</v>
      </c>
      <c r="B285" s="12" t="s">
        <v>529</v>
      </c>
      <c r="C285" s="12" t="s">
        <v>1081</v>
      </c>
      <c r="D285" s="12" t="s">
        <v>1082</v>
      </c>
      <c r="E285" s="25" t="str">
        <f aca="false">HYPERLINK(D285)</f>
        <v>http://www.bis.org/review/r220620i.htm</v>
      </c>
      <c r="F285" s="27" t="n">
        <v>44713</v>
      </c>
      <c r="G285" s="12" t="n">
        <v>0</v>
      </c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</row>
    <row r="286" customFormat="false" ht="12.75" hidden="false" customHeight="true" outlineLevel="0" collapsed="false">
      <c r="A286" s="12" t="s">
        <v>172</v>
      </c>
      <c r="B286" s="12" t="s">
        <v>173</v>
      </c>
      <c r="C286" s="12" t="s">
        <v>1083</v>
      </c>
      <c r="D286" s="12" t="s">
        <v>1084</v>
      </c>
      <c r="E286" s="25" t="str">
        <f aca="false">HYPERLINK(D286)</f>
        <v>http://www.bis.org/review/r220620g.htm</v>
      </c>
      <c r="F286" s="27" t="n">
        <v>44713</v>
      </c>
      <c r="G286" s="12" t="n">
        <v>1</v>
      </c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</row>
    <row r="287" customFormat="false" ht="12.75" hidden="false" customHeight="true" outlineLevel="0" collapsed="false">
      <c r="A287" s="12" t="s">
        <v>96</v>
      </c>
      <c r="B287" s="12" t="s">
        <v>97</v>
      </c>
      <c r="C287" s="12" t="s">
        <v>1085</v>
      </c>
      <c r="D287" s="12" t="s">
        <v>1086</v>
      </c>
      <c r="E287" s="25" t="str">
        <f aca="false">HYPERLINK(D287)</f>
        <v>http://www.bis.org/review/r220622b.htm</v>
      </c>
      <c r="F287" s="27" t="n">
        <v>44713</v>
      </c>
      <c r="G287" s="12" t="n">
        <v>1</v>
      </c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</row>
    <row r="288" customFormat="false" ht="12.75" hidden="false" customHeight="true" outlineLevel="0" collapsed="false">
      <c r="A288" s="12" t="s">
        <v>354</v>
      </c>
      <c r="B288" s="12" t="s">
        <v>355</v>
      </c>
      <c r="C288" s="12" t="s">
        <v>1087</v>
      </c>
      <c r="D288" s="12" t="s">
        <v>1088</v>
      </c>
      <c r="E288" s="25" t="str">
        <f aca="false">HYPERLINK(D288)</f>
        <v>http://www.bis.org/review/r220623b.htm</v>
      </c>
      <c r="F288" s="27" t="n">
        <v>44713</v>
      </c>
      <c r="G288" s="12" t="n">
        <v>1</v>
      </c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</row>
    <row r="289" customFormat="false" ht="12.75" hidden="false" customHeight="true" outlineLevel="0" collapsed="false">
      <c r="A289" s="12" t="s">
        <v>354</v>
      </c>
      <c r="B289" s="12" t="s">
        <v>355</v>
      </c>
      <c r="C289" s="12" t="s">
        <v>1087</v>
      </c>
      <c r="D289" s="12" t="s">
        <v>1088</v>
      </c>
      <c r="E289" s="25" t="str">
        <f aca="false">HYPERLINK(D289)</f>
        <v>http://www.bis.org/review/r220623b.htm</v>
      </c>
      <c r="F289" s="27" t="n">
        <v>44713</v>
      </c>
      <c r="G289" s="12" t="n">
        <v>1</v>
      </c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</row>
    <row r="290" customFormat="false" ht="12.75" hidden="false" customHeight="true" outlineLevel="0" collapsed="false">
      <c r="A290" s="12" t="s">
        <v>130</v>
      </c>
      <c r="B290" s="12" t="s">
        <v>131</v>
      </c>
      <c r="C290" s="12" t="s">
        <v>1089</v>
      </c>
      <c r="D290" s="12" t="s">
        <v>1090</v>
      </c>
      <c r="E290" s="25" t="str">
        <f aca="false">HYPERLINK(D290)</f>
        <v>http://www.bis.org/review/r220624b.htm</v>
      </c>
      <c r="F290" s="27" t="n">
        <v>44713</v>
      </c>
      <c r="G290" s="12" t="n">
        <v>1</v>
      </c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</row>
    <row r="291" customFormat="false" ht="12.75" hidden="false" customHeight="true" outlineLevel="0" collapsed="false">
      <c r="A291" s="12" t="s">
        <v>96</v>
      </c>
      <c r="B291" s="12" t="s">
        <v>97</v>
      </c>
      <c r="C291" s="12" t="s">
        <v>1091</v>
      </c>
      <c r="D291" s="12" t="s">
        <v>1092</v>
      </c>
      <c r="E291" s="25" t="str">
        <f aca="false">HYPERLINK(D291)</f>
        <v>http://www.bis.org/review/r220629d.htm</v>
      </c>
      <c r="F291" s="27" t="n">
        <v>44713</v>
      </c>
      <c r="G291" s="18" t="n">
        <v>1</v>
      </c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</row>
    <row r="292" customFormat="false" ht="12.75" hidden="false" customHeight="true" outlineLevel="0" collapsed="false">
      <c r="A292" s="18"/>
      <c r="B292" s="18"/>
      <c r="C292" s="18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</row>
    <row r="293" customFormat="false" ht="12.75" hidden="false" customHeight="true" outlineLevel="0" collapsed="false">
      <c r="A293" s="18"/>
      <c r="B293" s="18"/>
      <c r="C293" s="18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</row>
    <row r="294" customFormat="false" ht="12.75" hidden="false" customHeight="true" outlineLevel="0" collapsed="false">
      <c r="A294" s="18"/>
      <c r="B294" s="18"/>
      <c r="C294" s="18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</row>
    <row r="295" customFormat="false" ht="12.75" hidden="false" customHeight="true" outlineLevel="0" collapsed="false">
      <c r="A295" s="18"/>
      <c r="B295" s="18"/>
      <c r="C295" s="18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</row>
    <row r="296" customFormat="false" ht="12.75" hidden="false" customHeight="true" outlineLevel="0" collapsed="false">
      <c r="A296" s="18"/>
      <c r="B296" s="18"/>
      <c r="C296" s="18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</row>
    <row r="297" customFormat="false" ht="12.75" hidden="false" customHeight="true" outlineLevel="0" collapsed="false">
      <c r="A297" s="18"/>
      <c r="B297" s="18"/>
      <c r="C297" s="18"/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</row>
    <row r="298" customFormat="false" ht="12.75" hidden="false" customHeight="true" outlineLevel="0" collapsed="false">
      <c r="A298" s="18"/>
      <c r="B298" s="18"/>
      <c r="C298" s="18"/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</row>
    <row r="299" customFormat="false" ht="12.75" hidden="false" customHeight="true" outlineLevel="0" collapsed="false">
      <c r="A299" s="18"/>
      <c r="B299" s="18"/>
      <c r="C299" s="18"/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</row>
    <row r="300" customFormat="false" ht="12.75" hidden="false" customHeight="true" outlineLevel="0" collapsed="false">
      <c r="A300" s="18"/>
      <c r="B300" s="18"/>
      <c r="C300" s="18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</row>
    <row r="301" customFormat="false" ht="12.75" hidden="false" customHeight="true" outlineLevel="0" collapsed="false">
      <c r="A301" s="18"/>
      <c r="B301" s="18"/>
      <c r="C301" s="18"/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</row>
    <row r="302" customFormat="false" ht="12.75" hidden="false" customHeight="true" outlineLevel="0" collapsed="false">
      <c r="A302" s="18"/>
      <c r="B302" s="18"/>
      <c r="C302" s="18"/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</row>
    <row r="303" customFormat="false" ht="12.75" hidden="false" customHeight="true" outlineLevel="0" collapsed="false">
      <c r="A303" s="18"/>
      <c r="B303" s="18"/>
      <c r="C303" s="18"/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</row>
    <row r="304" customFormat="false" ht="12.75" hidden="false" customHeight="true" outlineLevel="0" collapsed="false">
      <c r="A304" s="18"/>
      <c r="B304" s="18"/>
      <c r="C304" s="18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</row>
    <row r="305" customFormat="false" ht="12.75" hidden="false" customHeight="true" outlineLevel="0" collapsed="false">
      <c r="A305" s="18"/>
      <c r="B305" s="18"/>
      <c r="C305" s="18"/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</row>
    <row r="306" customFormat="false" ht="12.75" hidden="false" customHeight="true" outlineLevel="0" collapsed="false">
      <c r="A306" s="18"/>
      <c r="B306" s="18"/>
      <c r="C306" s="18"/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</row>
    <row r="307" customFormat="false" ht="12.75" hidden="false" customHeight="true" outlineLevel="0" collapsed="false">
      <c r="A307" s="18"/>
      <c r="B307" s="18"/>
      <c r="C307" s="18"/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</row>
    <row r="308" customFormat="false" ht="12.75" hidden="false" customHeight="true" outlineLevel="0" collapsed="false">
      <c r="A308" s="18"/>
      <c r="B308" s="18"/>
      <c r="C308" s="18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</row>
    <row r="309" customFormat="false" ht="12.75" hidden="false" customHeight="true" outlineLevel="0" collapsed="false">
      <c r="A309" s="18"/>
      <c r="B309" s="18"/>
      <c r="C309" s="18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</row>
    <row r="310" customFormat="false" ht="12.75" hidden="false" customHeight="true" outlineLevel="0" collapsed="false">
      <c r="A310" s="18"/>
      <c r="B310" s="18"/>
      <c r="C310" s="18"/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</row>
    <row r="311" customFormat="false" ht="12.75" hidden="false" customHeight="true" outlineLevel="0" collapsed="false">
      <c r="A311" s="18"/>
      <c r="B311" s="18"/>
      <c r="C311" s="18"/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</row>
    <row r="312" customFormat="false" ht="12.75" hidden="false" customHeight="true" outlineLevel="0" collapsed="false">
      <c r="A312" s="18"/>
      <c r="B312" s="18"/>
      <c r="C312" s="18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</row>
    <row r="313" customFormat="false" ht="12.75" hidden="false" customHeight="true" outlineLevel="0" collapsed="false">
      <c r="A313" s="18"/>
      <c r="B313" s="18"/>
      <c r="C313" s="18"/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</row>
    <row r="314" customFormat="false" ht="12.75" hidden="false" customHeight="true" outlineLevel="0" collapsed="false">
      <c r="A314" s="18"/>
      <c r="B314" s="18"/>
      <c r="C314" s="18"/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</row>
    <row r="315" customFormat="false" ht="12.75" hidden="false" customHeight="true" outlineLevel="0" collapsed="false">
      <c r="A315" s="18"/>
      <c r="B315" s="18"/>
      <c r="C315" s="18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</row>
    <row r="316" customFormat="false" ht="12.75" hidden="false" customHeight="true" outlineLevel="0" collapsed="false">
      <c r="A316" s="18"/>
      <c r="B316" s="18"/>
      <c r="C316" s="18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</row>
    <row r="317" customFormat="false" ht="12.75" hidden="false" customHeight="true" outlineLevel="0" collapsed="false">
      <c r="A317" s="18"/>
      <c r="B317" s="18"/>
      <c r="C317" s="18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</row>
    <row r="318" customFormat="false" ht="12.75" hidden="false" customHeight="true" outlineLevel="0" collapsed="false">
      <c r="A318" s="18"/>
      <c r="B318" s="18"/>
      <c r="C318" s="18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</row>
    <row r="319" customFormat="false" ht="12.75" hidden="false" customHeight="true" outlineLevel="0" collapsed="false">
      <c r="A319" s="18"/>
      <c r="B319" s="18"/>
      <c r="C319" s="18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</row>
    <row r="320" customFormat="false" ht="12.75" hidden="false" customHeight="true" outlineLevel="0" collapsed="false">
      <c r="A320" s="18"/>
      <c r="B320" s="18"/>
      <c r="C320" s="18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</row>
    <row r="321" customFormat="false" ht="12.75" hidden="false" customHeight="true" outlineLevel="0" collapsed="false">
      <c r="A321" s="18"/>
      <c r="B321" s="18"/>
      <c r="C321" s="18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</row>
    <row r="322" customFormat="false" ht="12.75" hidden="false" customHeight="true" outlineLevel="0" collapsed="false">
      <c r="A322" s="18"/>
      <c r="B322" s="18"/>
      <c r="C322" s="18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</row>
    <row r="323" customFormat="false" ht="12.75" hidden="false" customHeight="true" outlineLevel="0" collapsed="false">
      <c r="A323" s="18"/>
      <c r="B323" s="18"/>
      <c r="C323" s="18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</row>
    <row r="324" customFormat="false" ht="12.75" hidden="false" customHeight="true" outlineLevel="0" collapsed="false">
      <c r="A324" s="18"/>
      <c r="B324" s="18"/>
      <c r="C324" s="18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</row>
    <row r="325" customFormat="false" ht="12.75" hidden="false" customHeight="true" outlineLevel="0" collapsed="false">
      <c r="A325" s="18"/>
      <c r="B325" s="18"/>
      <c r="C325" s="18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</row>
    <row r="326" customFormat="false" ht="12.75" hidden="false" customHeight="true" outlineLevel="0" collapsed="false">
      <c r="A326" s="18"/>
      <c r="B326" s="18"/>
      <c r="C326" s="18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</row>
    <row r="327" customFormat="false" ht="12.75" hidden="false" customHeight="true" outlineLevel="0" collapsed="false">
      <c r="A327" s="18"/>
      <c r="B327" s="18"/>
      <c r="C327" s="18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</row>
    <row r="328" customFormat="false" ht="12.75" hidden="false" customHeight="true" outlineLevel="0" collapsed="false">
      <c r="A328" s="18"/>
      <c r="B328" s="18"/>
      <c r="C328" s="18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</row>
    <row r="329" customFormat="false" ht="12.75" hidden="false" customHeight="true" outlineLevel="0" collapsed="false">
      <c r="A329" s="18"/>
      <c r="B329" s="18"/>
      <c r="C329" s="18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</row>
    <row r="330" customFormat="false" ht="12.75" hidden="false" customHeight="true" outlineLevel="0" collapsed="false">
      <c r="A330" s="18"/>
      <c r="B330" s="18"/>
      <c r="C330" s="18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</row>
    <row r="331" customFormat="false" ht="12.75" hidden="false" customHeight="true" outlineLevel="0" collapsed="false">
      <c r="A331" s="18"/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</row>
    <row r="332" customFormat="false" ht="12.75" hidden="false" customHeight="true" outlineLevel="0" collapsed="false">
      <c r="A332" s="18"/>
      <c r="B332" s="18"/>
      <c r="C332" s="18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</row>
    <row r="333" customFormat="false" ht="12.75" hidden="false" customHeight="true" outlineLevel="0" collapsed="false">
      <c r="A333" s="18"/>
      <c r="B333" s="18"/>
      <c r="C333" s="18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</row>
    <row r="334" customFormat="false" ht="12.75" hidden="false" customHeight="true" outlineLevel="0" collapsed="false">
      <c r="A334" s="18"/>
      <c r="B334" s="18"/>
      <c r="C334" s="18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</row>
    <row r="335" customFormat="false" ht="12.75" hidden="false" customHeight="true" outlineLevel="0" collapsed="false">
      <c r="A335" s="18"/>
      <c r="B335" s="18"/>
      <c r="C335" s="18"/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</row>
    <row r="336" customFormat="false" ht="12.75" hidden="false" customHeight="true" outlineLevel="0" collapsed="false">
      <c r="A336" s="18"/>
      <c r="B336" s="18"/>
      <c r="C336" s="18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</row>
    <row r="337" customFormat="false" ht="12.75" hidden="false" customHeight="true" outlineLevel="0" collapsed="false">
      <c r="A337" s="18"/>
      <c r="B337" s="18"/>
      <c r="C337" s="18"/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</row>
    <row r="338" customFormat="false" ht="12.75" hidden="false" customHeight="true" outlineLevel="0" collapsed="false">
      <c r="A338" s="18"/>
      <c r="B338" s="18"/>
      <c r="C338" s="18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</row>
    <row r="339" customFormat="false" ht="12.75" hidden="false" customHeight="true" outlineLevel="0" collapsed="false">
      <c r="A339" s="18"/>
      <c r="B339" s="18"/>
      <c r="C339" s="18"/>
      <c r="D339" s="18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</row>
    <row r="340" customFormat="false" ht="12.75" hidden="false" customHeight="true" outlineLevel="0" collapsed="false">
      <c r="A340" s="18"/>
      <c r="B340" s="18"/>
      <c r="C340" s="18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</row>
    <row r="341" customFormat="false" ht="12.75" hidden="false" customHeight="true" outlineLevel="0" collapsed="false">
      <c r="A341" s="18"/>
      <c r="B341" s="18"/>
      <c r="C341" s="18"/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</row>
    <row r="342" customFormat="false" ht="12.75" hidden="false" customHeight="true" outlineLevel="0" collapsed="false">
      <c r="A342" s="18"/>
      <c r="B342" s="18"/>
      <c r="C342" s="18"/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</row>
    <row r="343" customFormat="false" ht="12.75" hidden="false" customHeight="true" outlineLevel="0" collapsed="false">
      <c r="A343" s="18"/>
      <c r="B343" s="18"/>
      <c r="C343" s="18"/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</row>
    <row r="344" customFormat="false" ht="12.75" hidden="false" customHeight="true" outlineLevel="0" collapsed="false">
      <c r="A344" s="18"/>
      <c r="B344" s="18"/>
      <c r="C344" s="18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</row>
    <row r="345" customFormat="false" ht="12.75" hidden="false" customHeight="true" outlineLevel="0" collapsed="false">
      <c r="A345" s="18"/>
      <c r="B345" s="18"/>
      <c r="C345" s="18"/>
      <c r="D345" s="18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</row>
    <row r="346" customFormat="false" ht="12.75" hidden="false" customHeight="true" outlineLevel="0" collapsed="false">
      <c r="A346" s="18"/>
      <c r="B346" s="18"/>
      <c r="C346" s="18"/>
      <c r="D346" s="18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</row>
    <row r="347" customFormat="false" ht="12.75" hidden="false" customHeight="true" outlineLevel="0" collapsed="false">
      <c r="A347" s="18"/>
      <c r="B347" s="18"/>
      <c r="C347" s="18"/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</row>
    <row r="348" customFormat="false" ht="12.75" hidden="false" customHeight="true" outlineLevel="0" collapsed="false">
      <c r="A348" s="18"/>
      <c r="B348" s="18"/>
      <c r="C348" s="18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</row>
    <row r="349" customFormat="false" ht="12.75" hidden="false" customHeight="true" outlineLevel="0" collapsed="false">
      <c r="A349" s="18"/>
      <c r="B349" s="18"/>
      <c r="C349" s="18"/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</row>
    <row r="350" customFormat="false" ht="12.75" hidden="false" customHeight="true" outlineLevel="0" collapsed="false">
      <c r="A350" s="18"/>
      <c r="B350" s="18"/>
      <c r="C350" s="18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</row>
    <row r="351" customFormat="false" ht="12.75" hidden="false" customHeight="true" outlineLevel="0" collapsed="false">
      <c r="A351" s="18"/>
      <c r="B351" s="18"/>
      <c r="C351" s="18"/>
      <c r="D351" s="18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</row>
    <row r="352" customFormat="false" ht="12.75" hidden="false" customHeight="true" outlineLevel="0" collapsed="false">
      <c r="A352" s="18"/>
      <c r="B352" s="18"/>
      <c r="C352" s="18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</row>
    <row r="353" customFormat="false" ht="12.75" hidden="false" customHeight="true" outlineLevel="0" collapsed="false">
      <c r="A353" s="18"/>
      <c r="B353" s="18"/>
      <c r="C353" s="18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</row>
    <row r="354" customFormat="false" ht="12.75" hidden="false" customHeight="true" outlineLevel="0" collapsed="false">
      <c r="A354" s="18"/>
      <c r="B354" s="18"/>
      <c r="C354" s="18"/>
      <c r="D354" s="18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8"/>
    </row>
    <row r="355" customFormat="false" ht="12.75" hidden="false" customHeight="true" outlineLevel="0" collapsed="false">
      <c r="A355" s="18"/>
      <c r="B355" s="18"/>
      <c r="C355" s="18"/>
      <c r="D355" s="18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8"/>
    </row>
    <row r="356" customFormat="false" ht="12.75" hidden="false" customHeight="true" outlineLevel="0" collapsed="false">
      <c r="A356" s="18"/>
      <c r="B356" s="18"/>
      <c r="C356" s="18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</row>
    <row r="357" customFormat="false" ht="12.75" hidden="false" customHeight="true" outlineLevel="0" collapsed="false">
      <c r="A357" s="18"/>
      <c r="B357" s="18"/>
      <c r="C357" s="18"/>
      <c r="D357" s="18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</row>
    <row r="358" customFormat="false" ht="12.75" hidden="false" customHeight="true" outlineLevel="0" collapsed="false">
      <c r="A358" s="18"/>
      <c r="B358" s="18"/>
      <c r="C358" s="18"/>
      <c r="D358" s="18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</row>
    <row r="359" customFormat="false" ht="12.75" hidden="false" customHeight="true" outlineLevel="0" collapsed="false">
      <c r="A359" s="18"/>
      <c r="B359" s="18"/>
      <c r="C359" s="18"/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</row>
    <row r="360" customFormat="false" ht="12.75" hidden="false" customHeight="true" outlineLevel="0" collapsed="false">
      <c r="A360" s="18"/>
      <c r="B360" s="18"/>
      <c r="C360" s="18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</row>
    <row r="361" customFormat="false" ht="12.75" hidden="false" customHeight="true" outlineLevel="0" collapsed="false">
      <c r="A361" s="18"/>
      <c r="B361" s="18"/>
      <c r="C361" s="18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</row>
    <row r="362" customFormat="false" ht="12.75" hidden="false" customHeight="true" outlineLevel="0" collapsed="false">
      <c r="A362" s="18"/>
      <c r="B362" s="18"/>
      <c r="C362" s="18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</row>
    <row r="363" customFormat="false" ht="12.75" hidden="false" customHeight="true" outlineLevel="0" collapsed="false">
      <c r="A363" s="18"/>
      <c r="B363" s="18"/>
      <c r="C363" s="18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</row>
    <row r="364" customFormat="false" ht="12.75" hidden="false" customHeight="true" outlineLevel="0" collapsed="false">
      <c r="A364" s="18"/>
      <c r="B364" s="18"/>
      <c r="C364" s="18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</row>
    <row r="365" customFormat="false" ht="12.75" hidden="false" customHeight="true" outlineLevel="0" collapsed="false">
      <c r="A365" s="18"/>
      <c r="B365" s="18"/>
      <c r="C365" s="18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</row>
    <row r="366" customFormat="false" ht="12.75" hidden="false" customHeight="true" outlineLevel="0" collapsed="false">
      <c r="A366" s="18"/>
      <c r="B366" s="18"/>
      <c r="C366" s="18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</row>
    <row r="367" customFormat="false" ht="12.75" hidden="false" customHeight="true" outlineLevel="0" collapsed="false">
      <c r="A367" s="18"/>
      <c r="B367" s="18"/>
      <c r="C367" s="18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</row>
    <row r="368" customFormat="false" ht="12.75" hidden="false" customHeight="true" outlineLevel="0" collapsed="false">
      <c r="A368" s="18"/>
      <c r="B368" s="18"/>
      <c r="C368" s="18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</row>
    <row r="369" customFormat="false" ht="12.75" hidden="false" customHeight="true" outlineLevel="0" collapsed="false">
      <c r="A369" s="18"/>
      <c r="B369" s="18"/>
      <c r="C369" s="18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</row>
    <row r="370" customFormat="false" ht="12.75" hidden="false" customHeight="true" outlineLevel="0" collapsed="false">
      <c r="A370" s="18"/>
      <c r="B370" s="18"/>
      <c r="C370" s="18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</row>
    <row r="371" customFormat="false" ht="12.75" hidden="false" customHeight="true" outlineLevel="0" collapsed="false">
      <c r="A371" s="18"/>
      <c r="B371" s="18"/>
      <c r="C371" s="18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</row>
    <row r="372" customFormat="false" ht="12.75" hidden="false" customHeight="true" outlineLevel="0" collapsed="false">
      <c r="A372" s="18"/>
      <c r="B372" s="18"/>
      <c r="C372" s="18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</row>
    <row r="373" customFormat="false" ht="12.75" hidden="false" customHeight="true" outlineLevel="0" collapsed="false">
      <c r="A373" s="18"/>
      <c r="B373" s="18"/>
      <c r="C373" s="18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</row>
    <row r="374" customFormat="false" ht="12.75" hidden="false" customHeight="true" outlineLevel="0" collapsed="false">
      <c r="A374" s="18"/>
      <c r="B374" s="18"/>
      <c r="C374" s="18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</row>
    <row r="375" customFormat="false" ht="12.75" hidden="false" customHeight="true" outlineLevel="0" collapsed="false">
      <c r="A375" s="18"/>
      <c r="B375" s="18"/>
      <c r="C375" s="18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</row>
    <row r="376" customFormat="false" ht="12.75" hidden="false" customHeight="true" outlineLevel="0" collapsed="false">
      <c r="A376" s="18"/>
      <c r="B376" s="18"/>
      <c r="C376" s="18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</row>
    <row r="377" customFormat="false" ht="12.75" hidden="false" customHeight="true" outlineLevel="0" collapsed="false">
      <c r="A377" s="18"/>
      <c r="B377" s="18"/>
      <c r="C377" s="18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</row>
    <row r="378" customFormat="false" ht="12.75" hidden="false" customHeight="true" outlineLevel="0" collapsed="false">
      <c r="A378" s="18"/>
      <c r="B378" s="18"/>
      <c r="C378" s="18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</row>
    <row r="379" customFormat="false" ht="12.75" hidden="false" customHeight="true" outlineLevel="0" collapsed="false">
      <c r="A379" s="18"/>
      <c r="B379" s="18"/>
      <c r="C379" s="18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</row>
    <row r="380" customFormat="false" ht="12.75" hidden="false" customHeight="true" outlineLevel="0" collapsed="false">
      <c r="A380" s="18"/>
      <c r="B380" s="18"/>
      <c r="C380" s="18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</row>
    <row r="381" customFormat="false" ht="12.75" hidden="false" customHeight="true" outlineLevel="0" collapsed="false">
      <c r="A381" s="18"/>
      <c r="B381" s="18"/>
      <c r="C381" s="18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</row>
    <row r="382" customFormat="false" ht="12.75" hidden="false" customHeight="true" outlineLevel="0" collapsed="false">
      <c r="A382" s="18"/>
      <c r="B382" s="18"/>
      <c r="C382" s="18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</row>
    <row r="383" customFormat="false" ht="12.75" hidden="false" customHeight="true" outlineLevel="0" collapsed="false">
      <c r="A383" s="18"/>
      <c r="B383" s="18"/>
      <c r="C383" s="18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</row>
    <row r="384" customFormat="false" ht="12.75" hidden="false" customHeight="true" outlineLevel="0" collapsed="false">
      <c r="A384" s="18"/>
      <c r="B384" s="18"/>
      <c r="C384" s="18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</row>
    <row r="385" customFormat="false" ht="12.75" hidden="false" customHeight="true" outlineLevel="0" collapsed="false">
      <c r="A385" s="18"/>
      <c r="B385" s="18"/>
      <c r="C385" s="18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</row>
    <row r="386" customFormat="false" ht="12.75" hidden="false" customHeight="true" outlineLevel="0" collapsed="false">
      <c r="A386" s="18"/>
      <c r="B386" s="18"/>
      <c r="C386" s="18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</row>
    <row r="387" customFormat="false" ht="12.75" hidden="false" customHeight="true" outlineLevel="0" collapsed="false">
      <c r="A387" s="18"/>
      <c r="B387" s="18"/>
      <c r="C387" s="18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</row>
    <row r="388" customFormat="false" ht="12.75" hidden="false" customHeight="true" outlineLevel="0" collapsed="false">
      <c r="A388" s="18"/>
      <c r="B388" s="18"/>
      <c r="C388" s="18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</row>
    <row r="389" customFormat="false" ht="12.75" hidden="false" customHeight="true" outlineLevel="0" collapsed="false">
      <c r="A389" s="18"/>
      <c r="B389" s="18"/>
      <c r="C389" s="18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</row>
    <row r="390" customFormat="false" ht="12.75" hidden="false" customHeight="true" outlineLevel="0" collapsed="false">
      <c r="A390" s="18"/>
      <c r="B390" s="18"/>
      <c r="C390" s="18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</row>
    <row r="391" customFormat="false" ht="12.75" hidden="false" customHeight="true" outlineLevel="0" collapsed="false">
      <c r="A391" s="18"/>
      <c r="B391" s="18"/>
      <c r="C391" s="18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</row>
    <row r="392" customFormat="false" ht="12.75" hidden="false" customHeight="true" outlineLevel="0" collapsed="false">
      <c r="A392" s="18"/>
      <c r="B392" s="18"/>
      <c r="C392" s="18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</row>
    <row r="393" customFormat="false" ht="12.75" hidden="false" customHeight="true" outlineLevel="0" collapsed="false">
      <c r="A393" s="18"/>
      <c r="B393" s="18"/>
      <c r="C393" s="18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</row>
    <row r="394" customFormat="false" ht="12.75" hidden="false" customHeight="true" outlineLevel="0" collapsed="false">
      <c r="A394" s="18"/>
      <c r="B394" s="18"/>
      <c r="C394" s="18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</row>
    <row r="395" customFormat="false" ht="12.75" hidden="false" customHeight="true" outlineLevel="0" collapsed="false">
      <c r="A395" s="18"/>
      <c r="B395" s="18"/>
      <c r="C395" s="18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</row>
    <row r="396" customFormat="false" ht="12.75" hidden="false" customHeight="true" outlineLevel="0" collapsed="false">
      <c r="A396" s="18"/>
      <c r="B396" s="18"/>
      <c r="C396" s="18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</row>
    <row r="397" customFormat="false" ht="12.75" hidden="false" customHeight="true" outlineLevel="0" collapsed="false">
      <c r="A397" s="18"/>
      <c r="B397" s="18"/>
      <c r="C397" s="18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</row>
    <row r="398" customFormat="false" ht="12.75" hidden="false" customHeight="true" outlineLevel="0" collapsed="false">
      <c r="A398" s="18"/>
      <c r="B398" s="18"/>
      <c r="C398" s="18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</row>
    <row r="399" customFormat="false" ht="12.75" hidden="false" customHeight="true" outlineLevel="0" collapsed="false">
      <c r="A399" s="18"/>
      <c r="B399" s="18"/>
      <c r="C399" s="18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</row>
    <row r="400" customFormat="false" ht="12.75" hidden="false" customHeight="true" outlineLevel="0" collapsed="false">
      <c r="A400" s="18"/>
      <c r="B400" s="18"/>
      <c r="C400" s="18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</row>
    <row r="401" customFormat="false" ht="12.75" hidden="false" customHeight="true" outlineLevel="0" collapsed="false">
      <c r="A401" s="18"/>
      <c r="B401" s="18"/>
      <c r="C401" s="18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</row>
    <row r="402" customFormat="false" ht="12.75" hidden="false" customHeight="true" outlineLevel="0" collapsed="false">
      <c r="A402" s="18"/>
      <c r="B402" s="18"/>
      <c r="C402" s="18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</row>
    <row r="403" customFormat="false" ht="12.75" hidden="false" customHeight="true" outlineLevel="0" collapsed="false">
      <c r="A403" s="18"/>
      <c r="B403" s="18"/>
      <c r="C403" s="18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</row>
    <row r="404" customFormat="false" ht="12.75" hidden="false" customHeight="true" outlineLevel="0" collapsed="false">
      <c r="A404" s="18"/>
      <c r="B404" s="18"/>
      <c r="C404" s="18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</row>
    <row r="405" customFormat="false" ht="12.75" hidden="false" customHeight="true" outlineLevel="0" collapsed="false">
      <c r="A405" s="18"/>
      <c r="B405" s="18"/>
      <c r="C405" s="18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</row>
    <row r="406" customFormat="false" ht="12.75" hidden="false" customHeight="true" outlineLevel="0" collapsed="false">
      <c r="A406" s="18"/>
      <c r="B406" s="18"/>
      <c r="C406" s="18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</row>
    <row r="407" customFormat="false" ht="12.75" hidden="false" customHeight="true" outlineLevel="0" collapsed="false">
      <c r="A407" s="18"/>
      <c r="B407" s="18"/>
      <c r="C407" s="18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</row>
    <row r="408" customFormat="false" ht="12.75" hidden="false" customHeight="true" outlineLevel="0" collapsed="false">
      <c r="A408" s="18"/>
      <c r="B408" s="18"/>
      <c r="C408" s="18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</row>
    <row r="409" customFormat="false" ht="12.75" hidden="false" customHeight="true" outlineLevel="0" collapsed="false">
      <c r="A409" s="18"/>
      <c r="B409" s="18"/>
      <c r="C409" s="18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</row>
    <row r="410" customFormat="false" ht="12.75" hidden="false" customHeight="true" outlineLevel="0" collapsed="false">
      <c r="A410" s="18"/>
      <c r="B410" s="18"/>
      <c r="C410" s="18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</row>
    <row r="411" customFormat="false" ht="12.75" hidden="false" customHeight="true" outlineLevel="0" collapsed="false">
      <c r="A411" s="18"/>
      <c r="B411" s="18"/>
      <c r="C411" s="18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</row>
    <row r="412" customFormat="false" ht="12.75" hidden="false" customHeight="true" outlineLevel="0" collapsed="false">
      <c r="A412" s="18"/>
      <c r="B412" s="18"/>
      <c r="C412" s="18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</row>
    <row r="413" customFormat="false" ht="12.75" hidden="false" customHeight="true" outlineLevel="0" collapsed="false">
      <c r="A413" s="18"/>
      <c r="B413" s="18"/>
      <c r="C413" s="18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</row>
    <row r="414" customFormat="false" ht="12.75" hidden="false" customHeight="true" outlineLevel="0" collapsed="false">
      <c r="A414" s="18"/>
      <c r="B414" s="18"/>
      <c r="C414" s="18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</row>
    <row r="415" customFormat="false" ht="12.75" hidden="false" customHeight="true" outlineLevel="0" collapsed="false">
      <c r="A415" s="18"/>
      <c r="B415" s="18"/>
      <c r="C415" s="18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</row>
    <row r="416" customFormat="false" ht="12.75" hidden="false" customHeight="true" outlineLevel="0" collapsed="false">
      <c r="A416" s="18"/>
      <c r="B416" s="18"/>
      <c r="C416" s="18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</row>
    <row r="417" customFormat="false" ht="12.75" hidden="false" customHeight="true" outlineLevel="0" collapsed="false">
      <c r="A417" s="18"/>
      <c r="B417" s="18"/>
      <c r="C417" s="18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</row>
    <row r="418" customFormat="false" ht="12.75" hidden="false" customHeight="true" outlineLevel="0" collapsed="false">
      <c r="A418" s="18"/>
      <c r="B418" s="18"/>
      <c r="C418" s="18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</row>
    <row r="419" customFormat="false" ht="12.75" hidden="false" customHeight="true" outlineLevel="0" collapsed="false">
      <c r="A419" s="18"/>
      <c r="B419" s="18"/>
      <c r="C419" s="18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</row>
    <row r="420" customFormat="false" ht="12.75" hidden="false" customHeight="true" outlineLevel="0" collapsed="false">
      <c r="A420" s="18"/>
      <c r="B420" s="18"/>
      <c r="C420" s="18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</row>
    <row r="421" customFormat="false" ht="12.75" hidden="false" customHeight="true" outlineLevel="0" collapsed="false">
      <c r="A421" s="18"/>
      <c r="B421" s="18"/>
      <c r="C421" s="18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</row>
    <row r="422" customFormat="false" ht="12.75" hidden="false" customHeight="true" outlineLevel="0" collapsed="false">
      <c r="A422" s="18"/>
      <c r="B422" s="18"/>
      <c r="C422" s="18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</row>
    <row r="423" customFormat="false" ht="12.75" hidden="false" customHeight="true" outlineLevel="0" collapsed="false">
      <c r="A423" s="18"/>
      <c r="B423" s="18"/>
      <c r="C423" s="18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</row>
    <row r="424" customFormat="false" ht="12.75" hidden="false" customHeight="true" outlineLevel="0" collapsed="false">
      <c r="A424" s="18"/>
      <c r="B424" s="18"/>
      <c r="C424" s="18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</row>
    <row r="425" customFormat="false" ht="12.75" hidden="false" customHeight="true" outlineLevel="0" collapsed="false">
      <c r="A425" s="18"/>
      <c r="B425" s="18"/>
      <c r="C425" s="18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</row>
    <row r="426" customFormat="false" ht="12.75" hidden="false" customHeight="true" outlineLevel="0" collapsed="false">
      <c r="A426" s="18"/>
      <c r="B426" s="18"/>
      <c r="C426" s="18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</row>
    <row r="427" customFormat="false" ht="12.75" hidden="false" customHeight="true" outlineLevel="0" collapsed="false">
      <c r="A427" s="18"/>
      <c r="B427" s="18"/>
      <c r="C427" s="18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</row>
    <row r="428" customFormat="false" ht="12.75" hidden="false" customHeight="true" outlineLevel="0" collapsed="false">
      <c r="A428" s="18"/>
      <c r="B428" s="18"/>
      <c r="C428" s="18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</row>
    <row r="429" customFormat="false" ht="12.75" hidden="false" customHeight="true" outlineLevel="0" collapsed="false">
      <c r="A429" s="18"/>
      <c r="B429" s="18"/>
      <c r="C429" s="18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</row>
    <row r="430" customFormat="false" ht="12.75" hidden="false" customHeight="true" outlineLevel="0" collapsed="false">
      <c r="A430" s="18"/>
      <c r="B430" s="18"/>
      <c r="C430" s="18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</row>
    <row r="431" customFormat="false" ht="12.75" hidden="false" customHeight="true" outlineLevel="0" collapsed="false">
      <c r="A431" s="18"/>
      <c r="B431" s="18"/>
      <c r="C431" s="18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</row>
    <row r="432" customFormat="false" ht="12.75" hidden="false" customHeight="true" outlineLevel="0" collapsed="false">
      <c r="A432" s="18"/>
      <c r="B432" s="18"/>
      <c r="C432" s="18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</row>
    <row r="433" customFormat="false" ht="12.75" hidden="false" customHeight="true" outlineLevel="0" collapsed="false">
      <c r="A433" s="18"/>
      <c r="B433" s="18"/>
      <c r="C433" s="18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</row>
    <row r="434" customFormat="false" ht="12.75" hidden="false" customHeight="true" outlineLevel="0" collapsed="false">
      <c r="A434" s="18"/>
      <c r="B434" s="18"/>
      <c r="C434" s="18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</row>
    <row r="435" customFormat="false" ht="12.75" hidden="false" customHeight="true" outlineLevel="0" collapsed="false">
      <c r="A435" s="18"/>
      <c r="B435" s="18"/>
      <c r="C435" s="18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</row>
    <row r="436" customFormat="false" ht="12.75" hidden="false" customHeight="true" outlineLevel="0" collapsed="false">
      <c r="A436" s="18"/>
      <c r="B436" s="18"/>
      <c r="C436" s="18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</row>
    <row r="437" customFormat="false" ht="12.75" hidden="false" customHeight="true" outlineLevel="0" collapsed="false">
      <c r="A437" s="18"/>
      <c r="B437" s="18"/>
      <c r="C437" s="18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</row>
    <row r="438" customFormat="false" ht="12.75" hidden="false" customHeight="true" outlineLevel="0" collapsed="false">
      <c r="A438" s="18"/>
      <c r="B438" s="18"/>
      <c r="C438" s="18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</row>
    <row r="439" customFormat="false" ht="12.75" hidden="false" customHeight="true" outlineLevel="0" collapsed="false">
      <c r="A439" s="18"/>
      <c r="B439" s="18"/>
      <c r="C439" s="18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</row>
    <row r="440" customFormat="false" ht="12.75" hidden="false" customHeight="true" outlineLevel="0" collapsed="false">
      <c r="A440" s="18"/>
      <c r="B440" s="18"/>
      <c r="C440" s="18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</row>
    <row r="441" customFormat="false" ht="12.75" hidden="false" customHeight="true" outlineLevel="0" collapsed="false">
      <c r="A441" s="18"/>
      <c r="B441" s="18"/>
      <c r="C441" s="18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</row>
    <row r="442" customFormat="false" ht="12.75" hidden="false" customHeight="true" outlineLevel="0" collapsed="false">
      <c r="A442" s="18"/>
      <c r="B442" s="18"/>
      <c r="C442" s="18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</row>
    <row r="443" customFormat="false" ht="12.75" hidden="false" customHeight="true" outlineLevel="0" collapsed="false">
      <c r="A443" s="18"/>
      <c r="B443" s="18"/>
      <c r="C443" s="18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</row>
    <row r="444" customFormat="false" ht="12.75" hidden="false" customHeight="true" outlineLevel="0" collapsed="false">
      <c r="A444" s="18"/>
      <c r="B444" s="18"/>
      <c r="C444" s="18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</row>
    <row r="445" customFormat="false" ht="12.75" hidden="false" customHeight="true" outlineLevel="0" collapsed="false">
      <c r="A445" s="18"/>
      <c r="B445" s="18"/>
      <c r="C445" s="18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</row>
    <row r="446" customFormat="false" ht="12.75" hidden="false" customHeight="true" outlineLevel="0" collapsed="false">
      <c r="A446" s="18"/>
      <c r="B446" s="18"/>
      <c r="C446" s="18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</row>
    <row r="447" customFormat="false" ht="12.75" hidden="false" customHeight="true" outlineLevel="0" collapsed="false">
      <c r="A447" s="18"/>
      <c r="B447" s="18"/>
      <c r="C447" s="18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</row>
    <row r="448" customFormat="false" ht="12.75" hidden="false" customHeight="true" outlineLevel="0" collapsed="false">
      <c r="A448" s="18"/>
      <c r="B448" s="18"/>
      <c r="C448" s="18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</row>
    <row r="449" customFormat="false" ht="12.75" hidden="false" customHeight="true" outlineLevel="0" collapsed="false">
      <c r="A449" s="18"/>
      <c r="B449" s="18"/>
      <c r="C449" s="18"/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</row>
    <row r="450" customFormat="false" ht="12.75" hidden="false" customHeight="true" outlineLevel="0" collapsed="false">
      <c r="A450" s="18"/>
      <c r="B450" s="18"/>
      <c r="C450" s="18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</row>
    <row r="451" customFormat="false" ht="12.75" hidden="false" customHeight="true" outlineLevel="0" collapsed="false">
      <c r="A451" s="18"/>
      <c r="B451" s="18"/>
      <c r="C451" s="18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</row>
    <row r="452" customFormat="false" ht="12.75" hidden="false" customHeight="true" outlineLevel="0" collapsed="false">
      <c r="A452" s="18"/>
      <c r="B452" s="18"/>
      <c r="C452" s="18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</row>
    <row r="453" customFormat="false" ht="12.75" hidden="false" customHeight="true" outlineLevel="0" collapsed="false">
      <c r="A453" s="18"/>
      <c r="B453" s="18"/>
      <c r="C453" s="18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</row>
    <row r="454" customFormat="false" ht="12.75" hidden="false" customHeight="true" outlineLevel="0" collapsed="false">
      <c r="A454" s="18"/>
      <c r="B454" s="18"/>
      <c r="C454" s="18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</row>
    <row r="455" customFormat="false" ht="12.75" hidden="false" customHeight="true" outlineLevel="0" collapsed="false">
      <c r="A455" s="18"/>
      <c r="B455" s="18"/>
      <c r="C455" s="18"/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</row>
    <row r="456" customFormat="false" ht="12.75" hidden="false" customHeight="true" outlineLevel="0" collapsed="false">
      <c r="A456" s="18"/>
      <c r="B456" s="18"/>
      <c r="C456" s="18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</row>
    <row r="457" customFormat="false" ht="12.75" hidden="false" customHeight="true" outlineLevel="0" collapsed="false">
      <c r="A457" s="18"/>
      <c r="B457" s="18"/>
      <c r="C457" s="18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</row>
    <row r="458" customFormat="false" ht="12.75" hidden="false" customHeight="true" outlineLevel="0" collapsed="false">
      <c r="A458" s="18"/>
      <c r="B458" s="18"/>
      <c r="C458" s="18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</row>
    <row r="459" customFormat="false" ht="12.75" hidden="false" customHeight="true" outlineLevel="0" collapsed="false">
      <c r="A459" s="18"/>
      <c r="B459" s="18"/>
      <c r="C459" s="18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</row>
    <row r="460" customFormat="false" ht="12.75" hidden="false" customHeight="true" outlineLevel="0" collapsed="false">
      <c r="A460" s="18"/>
      <c r="B460" s="18"/>
      <c r="C460" s="18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</row>
    <row r="461" customFormat="false" ht="12.75" hidden="false" customHeight="true" outlineLevel="0" collapsed="false">
      <c r="A461" s="18"/>
      <c r="B461" s="18"/>
      <c r="C461" s="18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</row>
    <row r="462" customFormat="false" ht="12.75" hidden="false" customHeight="true" outlineLevel="0" collapsed="false">
      <c r="A462" s="18"/>
      <c r="B462" s="18"/>
      <c r="C462" s="18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</row>
    <row r="463" customFormat="false" ht="12.75" hidden="false" customHeight="true" outlineLevel="0" collapsed="false">
      <c r="A463" s="18"/>
      <c r="B463" s="18"/>
      <c r="C463" s="18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</row>
    <row r="464" customFormat="false" ht="12.75" hidden="false" customHeight="true" outlineLevel="0" collapsed="false">
      <c r="A464" s="18"/>
      <c r="B464" s="18"/>
      <c r="C464" s="18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</row>
    <row r="465" customFormat="false" ht="12.75" hidden="false" customHeight="true" outlineLevel="0" collapsed="false">
      <c r="A465" s="18"/>
      <c r="B465" s="18"/>
      <c r="C465" s="18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</row>
    <row r="466" customFormat="false" ht="12.75" hidden="false" customHeight="true" outlineLevel="0" collapsed="false">
      <c r="A466" s="18"/>
      <c r="B466" s="18"/>
      <c r="C466" s="18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</row>
    <row r="467" customFormat="false" ht="12.75" hidden="false" customHeight="true" outlineLevel="0" collapsed="false">
      <c r="A467" s="18"/>
      <c r="B467" s="18"/>
      <c r="C467" s="18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</row>
    <row r="468" customFormat="false" ht="12.75" hidden="false" customHeight="true" outlineLevel="0" collapsed="false">
      <c r="A468" s="18"/>
      <c r="B468" s="18"/>
      <c r="C468" s="18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</row>
    <row r="469" customFormat="false" ht="12.75" hidden="false" customHeight="true" outlineLevel="0" collapsed="false">
      <c r="A469" s="18"/>
      <c r="B469" s="18"/>
      <c r="C469" s="18"/>
      <c r="D469" s="18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</row>
    <row r="470" customFormat="false" ht="12.75" hidden="false" customHeight="true" outlineLevel="0" collapsed="false">
      <c r="A470" s="18"/>
      <c r="B470" s="18"/>
      <c r="C470" s="18"/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</row>
    <row r="471" customFormat="false" ht="12.75" hidden="false" customHeight="true" outlineLevel="0" collapsed="false">
      <c r="A471" s="18"/>
      <c r="B471" s="18"/>
      <c r="C471" s="18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</row>
    <row r="472" customFormat="false" ht="12.75" hidden="false" customHeight="true" outlineLevel="0" collapsed="false">
      <c r="A472" s="18"/>
      <c r="B472" s="18"/>
      <c r="C472" s="18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</row>
    <row r="473" customFormat="false" ht="12.75" hidden="false" customHeight="true" outlineLevel="0" collapsed="false">
      <c r="A473" s="18"/>
      <c r="B473" s="18"/>
      <c r="C473" s="18"/>
      <c r="D473" s="18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</row>
    <row r="474" customFormat="false" ht="12.75" hidden="false" customHeight="true" outlineLevel="0" collapsed="false">
      <c r="A474" s="18"/>
      <c r="B474" s="18"/>
      <c r="C474" s="18"/>
      <c r="D474" s="18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</row>
    <row r="475" customFormat="false" ht="12.75" hidden="false" customHeight="true" outlineLevel="0" collapsed="false">
      <c r="A475" s="18"/>
      <c r="B475" s="18"/>
      <c r="C475" s="18"/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</row>
    <row r="476" customFormat="false" ht="12.75" hidden="false" customHeight="true" outlineLevel="0" collapsed="false">
      <c r="A476" s="18"/>
      <c r="B476" s="18"/>
      <c r="C476" s="18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</row>
    <row r="477" customFormat="false" ht="12.75" hidden="false" customHeight="true" outlineLevel="0" collapsed="false">
      <c r="A477" s="18"/>
      <c r="B477" s="18"/>
      <c r="C477" s="18"/>
      <c r="D477" s="18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</row>
    <row r="478" customFormat="false" ht="12.75" hidden="false" customHeight="true" outlineLevel="0" collapsed="false">
      <c r="A478" s="18"/>
      <c r="B478" s="18"/>
      <c r="C478" s="18"/>
      <c r="D478" s="18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</row>
    <row r="479" customFormat="false" ht="12.75" hidden="false" customHeight="true" outlineLevel="0" collapsed="false">
      <c r="A479" s="18"/>
      <c r="B479" s="18"/>
      <c r="C479" s="18"/>
      <c r="D479" s="18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</row>
    <row r="480" customFormat="false" ht="12.75" hidden="false" customHeight="true" outlineLevel="0" collapsed="false">
      <c r="A480" s="18"/>
      <c r="B480" s="18"/>
      <c r="C480" s="18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</row>
    <row r="481" customFormat="false" ht="12.75" hidden="false" customHeight="true" outlineLevel="0" collapsed="false">
      <c r="A481" s="18"/>
      <c r="B481" s="18"/>
      <c r="C481" s="18"/>
      <c r="D481" s="18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</row>
    <row r="482" customFormat="false" ht="12.75" hidden="false" customHeight="true" outlineLevel="0" collapsed="false">
      <c r="A482" s="18"/>
      <c r="B482" s="18"/>
      <c r="C482" s="18"/>
      <c r="D482" s="18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</row>
    <row r="483" customFormat="false" ht="12.75" hidden="false" customHeight="true" outlineLevel="0" collapsed="false">
      <c r="A483" s="18"/>
      <c r="B483" s="18"/>
      <c r="C483" s="18"/>
      <c r="D483" s="18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</row>
    <row r="484" customFormat="false" ht="12.75" hidden="false" customHeight="true" outlineLevel="0" collapsed="false">
      <c r="A484" s="18"/>
      <c r="B484" s="18"/>
      <c r="C484" s="18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</row>
    <row r="485" customFormat="false" ht="12.75" hidden="false" customHeight="true" outlineLevel="0" collapsed="false">
      <c r="A485" s="18"/>
      <c r="B485" s="18"/>
      <c r="C485" s="18"/>
      <c r="D485" s="18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</row>
    <row r="486" customFormat="false" ht="12.75" hidden="false" customHeight="true" outlineLevel="0" collapsed="false">
      <c r="A486" s="18"/>
      <c r="B486" s="18"/>
      <c r="C486" s="18"/>
      <c r="D486" s="18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</row>
    <row r="487" customFormat="false" ht="12.75" hidden="false" customHeight="true" outlineLevel="0" collapsed="false">
      <c r="A487" s="18"/>
      <c r="B487" s="18"/>
      <c r="C487" s="18"/>
      <c r="D487" s="18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</row>
    <row r="488" customFormat="false" ht="12.75" hidden="false" customHeight="true" outlineLevel="0" collapsed="false">
      <c r="A488" s="18"/>
      <c r="B488" s="18"/>
      <c r="C488" s="18"/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</row>
    <row r="489" customFormat="false" ht="12.75" hidden="false" customHeight="true" outlineLevel="0" collapsed="false">
      <c r="A489" s="18"/>
      <c r="B489" s="18"/>
      <c r="C489" s="18"/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</row>
    <row r="490" customFormat="false" ht="12.75" hidden="false" customHeight="true" outlineLevel="0" collapsed="false">
      <c r="A490" s="18"/>
      <c r="B490" s="18"/>
      <c r="C490" s="18"/>
      <c r="D490" s="18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</row>
    <row r="491" customFormat="false" ht="12.75" hidden="false" customHeight="true" outlineLevel="0" collapsed="false">
      <c r="A491" s="18"/>
      <c r="B491" s="18"/>
      <c r="C491" s="18"/>
      <c r="D491" s="18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</row>
    <row r="492" customFormat="false" ht="12.75" hidden="false" customHeight="true" outlineLevel="0" collapsed="false">
      <c r="A492" s="18"/>
      <c r="B492" s="18"/>
      <c r="C492" s="18"/>
      <c r="D492" s="18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</row>
    <row r="493" customFormat="false" ht="12.75" hidden="false" customHeight="true" outlineLevel="0" collapsed="false">
      <c r="A493" s="18"/>
      <c r="B493" s="18"/>
      <c r="C493" s="18"/>
      <c r="D493" s="18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</row>
    <row r="494" customFormat="false" ht="12.75" hidden="false" customHeight="true" outlineLevel="0" collapsed="false">
      <c r="A494" s="18"/>
      <c r="B494" s="18"/>
      <c r="C494" s="18"/>
      <c r="D494" s="18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</row>
    <row r="495" customFormat="false" ht="12.75" hidden="false" customHeight="true" outlineLevel="0" collapsed="false">
      <c r="A495" s="18"/>
      <c r="B495" s="18"/>
      <c r="C495" s="18"/>
      <c r="D495" s="18"/>
      <c r="E495" s="18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8"/>
    </row>
    <row r="496" customFormat="false" ht="12.75" hidden="false" customHeight="true" outlineLevel="0" collapsed="false">
      <c r="A496" s="18"/>
      <c r="B496" s="18"/>
      <c r="C496" s="18"/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</row>
    <row r="497" customFormat="false" ht="12.75" hidden="false" customHeight="true" outlineLevel="0" collapsed="false">
      <c r="A497" s="18"/>
      <c r="B497" s="18"/>
      <c r="C497" s="18"/>
      <c r="D497" s="18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</row>
    <row r="498" customFormat="false" ht="12.75" hidden="false" customHeight="true" outlineLevel="0" collapsed="false">
      <c r="A498" s="18"/>
      <c r="B498" s="18"/>
      <c r="C498" s="18"/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</row>
    <row r="499" customFormat="false" ht="12.75" hidden="false" customHeight="true" outlineLevel="0" collapsed="false">
      <c r="A499" s="18"/>
      <c r="B499" s="18"/>
      <c r="C499" s="18"/>
      <c r="D499" s="18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</row>
    <row r="500" customFormat="false" ht="12.75" hidden="false" customHeight="true" outlineLevel="0" collapsed="false">
      <c r="A500" s="18"/>
      <c r="B500" s="18"/>
      <c r="C500" s="18"/>
      <c r="D500" s="18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</row>
    <row r="501" customFormat="false" ht="12.75" hidden="false" customHeight="true" outlineLevel="0" collapsed="false">
      <c r="A501" s="18"/>
      <c r="B501" s="18"/>
      <c r="C501" s="18"/>
      <c r="D501" s="18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</row>
    <row r="502" customFormat="false" ht="12.75" hidden="false" customHeight="true" outlineLevel="0" collapsed="false">
      <c r="A502" s="18"/>
      <c r="B502" s="18"/>
      <c r="C502" s="18"/>
      <c r="D502" s="18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</row>
    <row r="503" customFormat="false" ht="12.75" hidden="false" customHeight="true" outlineLevel="0" collapsed="false">
      <c r="A503" s="18"/>
      <c r="B503" s="18"/>
      <c r="C503" s="18"/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</row>
    <row r="504" customFormat="false" ht="12.75" hidden="false" customHeight="true" outlineLevel="0" collapsed="false">
      <c r="A504" s="18"/>
      <c r="B504" s="18"/>
      <c r="C504" s="18"/>
      <c r="D504" s="18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</row>
    <row r="505" customFormat="false" ht="12.75" hidden="false" customHeight="true" outlineLevel="0" collapsed="false">
      <c r="A505" s="18"/>
      <c r="B505" s="18"/>
      <c r="C505" s="18"/>
      <c r="D505" s="18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</row>
    <row r="506" customFormat="false" ht="12.75" hidden="false" customHeight="true" outlineLevel="0" collapsed="false">
      <c r="A506" s="18"/>
      <c r="B506" s="18"/>
      <c r="C506" s="18"/>
      <c r="D506" s="18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</row>
    <row r="507" customFormat="false" ht="12.75" hidden="false" customHeight="true" outlineLevel="0" collapsed="false">
      <c r="A507" s="18"/>
      <c r="B507" s="18"/>
      <c r="C507" s="18"/>
      <c r="D507" s="18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</row>
    <row r="508" customFormat="false" ht="12.75" hidden="false" customHeight="true" outlineLevel="0" collapsed="false">
      <c r="A508" s="18"/>
      <c r="B508" s="18"/>
      <c r="C508" s="18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</row>
    <row r="509" customFormat="false" ht="12.75" hidden="false" customHeight="true" outlineLevel="0" collapsed="false">
      <c r="A509" s="18"/>
      <c r="B509" s="18"/>
      <c r="C509" s="18"/>
      <c r="D509" s="18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</row>
    <row r="510" customFormat="false" ht="12.75" hidden="false" customHeight="true" outlineLevel="0" collapsed="false">
      <c r="A510" s="18"/>
      <c r="B510" s="18"/>
      <c r="C510" s="18"/>
      <c r="D510" s="18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</row>
    <row r="511" customFormat="false" ht="12.75" hidden="false" customHeight="true" outlineLevel="0" collapsed="false">
      <c r="A511" s="18"/>
      <c r="B511" s="18"/>
      <c r="C511" s="18"/>
      <c r="D511" s="18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</row>
    <row r="512" customFormat="false" ht="12.75" hidden="false" customHeight="true" outlineLevel="0" collapsed="false">
      <c r="A512" s="18"/>
      <c r="B512" s="18"/>
      <c r="C512" s="18"/>
      <c r="D512" s="18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</row>
    <row r="513" customFormat="false" ht="12.75" hidden="false" customHeight="true" outlineLevel="0" collapsed="false">
      <c r="A513" s="18"/>
      <c r="B513" s="18"/>
      <c r="C513" s="18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</row>
    <row r="514" customFormat="false" ht="12.75" hidden="false" customHeight="true" outlineLevel="0" collapsed="false">
      <c r="A514" s="18"/>
      <c r="B514" s="18"/>
      <c r="C514" s="18"/>
      <c r="D514" s="18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</row>
    <row r="515" customFormat="false" ht="12.75" hidden="false" customHeight="true" outlineLevel="0" collapsed="false">
      <c r="A515" s="18"/>
      <c r="B515" s="18"/>
      <c r="C515" s="18"/>
      <c r="D515" s="18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</row>
    <row r="516" customFormat="false" ht="12.75" hidden="false" customHeight="true" outlineLevel="0" collapsed="false">
      <c r="A516" s="18"/>
      <c r="B516" s="18"/>
      <c r="C516" s="18"/>
      <c r="D516" s="18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</row>
    <row r="517" customFormat="false" ht="12.75" hidden="false" customHeight="true" outlineLevel="0" collapsed="false">
      <c r="A517" s="18"/>
      <c r="B517" s="18"/>
      <c r="C517" s="18"/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</row>
    <row r="518" customFormat="false" ht="12.75" hidden="false" customHeight="true" outlineLevel="0" collapsed="false">
      <c r="A518" s="18"/>
      <c r="B518" s="18"/>
      <c r="C518" s="18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</row>
    <row r="519" customFormat="false" ht="12.75" hidden="false" customHeight="true" outlineLevel="0" collapsed="false">
      <c r="A519" s="18"/>
      <c r="B519" s="18"/>
      <c r="C519" s="18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</row>
    <row r="520" customFormat="false" ht="12.75" hidden="false" customHeight="true" outlineLevel="0" collapsed="false">
      <c r="A520" s="18"/>
      <c r="B520" s="18"/>
      <c r="C520" s="18"/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</row>
    <row r="521" customFormat="false" ht="12.75" hidden="false" customHeight="true" outlineLevel="0" collapsed="false">
      <c r="A521" s="18"/>
      <c r="B521" s="18"/>
      <c r="C521" s="18"/>
      <c r="D521" s="18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</row>
    <row r="522" customFormat="false" ht="12.75" hidden="false" customHeight="true" outlineLevel="0" collapsed="false">
      <c r="A522" s="18"/>
      <c r="B522" s="18"/>
      <c r="C522" s="18"/>
      <c r="D522" s="18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</row>
    <row r="523" customFormat="false" ht="12.75" hidden="false" customHeight="true" outlineLevel="0" collapsed="false">
      <c r="A523" s="18"/>
      <c r="B523" s="18"/>
      <c r="C523" s="18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</row>
    <row r="524" customFormat="false" ht="12.75" hidden="false" customHeight="true" outlineLevel="0" collapsed="false">
      <c r="A524" s="18"/>
      <c r="B524" s="18"/>
      <c r="C524" s="18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</row>
    <row r="525" customFormat="false" ht="12.75" hidden="false" customHeight="true" outlineLevel="0" collapsed="false">
      <c r="A525" s="18"/>
      <c r="B525" s="18"/>
      <c r="C525" s="18"/>
      <c r="D525" s="18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</row>
    <row r="526" customFormat="false" ht="12.75" hidden="false" customHeight="true" outlineLevel="0" collapsed="false">
      <c r="A526" s="18"/>
      <c r="B526" s="18"/>
      <c r="C526" s="18"/>
      <c r="D526" s="18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</row>
    <row r="527" customFormat="false" ht="12.75" hidden="false" customHeight="true" outlineLevel="0" collapsed="false">
      <c r="A527" s="18"/>
      <c r="B527" s="18"/>
      <c r="C527" s="18"/>
      <c r="D527" s="18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</row>
    <row r="528" customFormat="false" ht="12.75" hidden="false" customHeight="true" outlineLevel="0" collapsed="false">
      <c r="A528" s="18"/>
      <c r="B528" s="18"/>
      <c r="C528" s="18"/>
      <c r="D528" s="18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</row>
    <row r="529" customFormat="false" ht="12.75" hidden="false" customHeight="true" outlineLevel="0" collapsed="false">
      <c r="A529" s="18"/>
      <c r="B529" s="18"/>
      <c r="C529" s="18"/>
      <c r="D529" s="18"/>
      <c r="E529" s="18"/>
      <c r="F529" s="18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8"/>
    </row>
    <row r="530" customFormat="false" ht="12.75" hidden="false" customHeight="true" outlineLevel="0" collapsed="false">
      <c r="A530" s="18"/>
      <c r="B530" s="18"/>
      <c r="C530" s="18"/>
      <c r="D530" s="18"/>
      <c r="E530" s="18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</row>
    <row r="531" customFormat="false" ht="12.75" hidden="false" customHeight="true" outlineLevel="0" collapsed="false">
      <c r="A531" s="18"/>
      <c r="B531" s="18"/>
      <c r="C531" s="18"/>
      <c r="D531" s="18"/>
      <c r="E531" s="18"/>
      <c r="F531" s="18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</row>
    <row r="532" customFormat="false" ht="12.75" hidden="false" customHeight="true" outlineLevel="0" collapsed="false">
      <c r="A532" s="18"/>
      <c r="B532" s="18"/>
      <c r="C532" s="18"/>
      <c r="D532" s="18"/>
      <c r="E532" s="18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</row>
    <row r="533" customFormat="false" ht="12.75" hidden="false" customHeight="true" outlineLevel="0" collapsed="false">
      <c r="A533" s="18"/>
      <c r="B533" s="18"/>
      <c r="C533" s="18"/>
      <c r="D533" s="18"/>
      <c r="E533" s="18"/>
      <c r="F533" s="18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</row>
    <row r="534" customFormat="false" ht="12.75" hidden="false" customHeight="true" outlineLevel="0" collapsed="false">
      <c r="A534" s="18"/>
      <c r="B534" s="18"/>
      <c r="C534" s="18"/>
      <c r="D534" s="18"/>
      <c r="E534" s="18"/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</row>
    <row r="535" customFormat="false" ht="12.75" hidden="false" customHeight="true" outlineLevel="0" collapsed="false">
      <c r="A535" s="18"/>
      <c r="B535" s="18"/>
      <c r="C535" s="18"/>
      <c r="D535" s="18"/>
      <c r="E535" s="18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</row>
    <row r="536" customFormat="false" ht="12.75" hidden="false" customHeight="true" outlineLevel="0" collapsed="false">
      <c r="A536" s="18"/>
      <c r="B536" s="18"/>
      <c r="C536" s="18"/>
      <c r="D536" s="18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</row>
    <row r="537" customFormat="false" ht="12.75" hidden="false" customHeight="true" outlineLevel="0" collapsed="false">
      <c r="A537" s="18"/>
      <c r="B537" s="18"/>
      <c r="C537" s="18"/>
      <c r="D537" s="18"/>
      <c r="E537" s="18"/>
      <c r="F537" s="18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</row>
    <row r="538" customFormat="false" ht="12.75" hidden="false" customHeight="true" outlineLevel="0" collapsed="false">
      <c r="A538" s="18"/>
      <c r="B538" s="18"/>
      <c r="C538" s="18"/>
      <c r="D538" s="18"/>
      <c r="E538" s="18"/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</row>
    <row r="539" customFormat="false" ht="12.75" hidden="false" customHeight="true" outlineLevel="0" collapsed="false">
      <c r="A539" s="18"/>
      <c r="B539" s="18"/>
      <c r="C539" s="18"/>
      <c r="D539" s="18"/>
      <c r="E539" s="18"/>
      <c r="F539" s="18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</row>
    <row r="540" customFormat="false" ht="12.75" hidden="false" customHeight="true" outlineLevel="0" collapsed="false">
      <c r="A540" s="18"/>
      <c r="B540" s="18"/>
      <c r="C540" s="18"/>
      <c r="D540" s="18"/>
      <c r="E540" s="18"/>
      <c r="F540" s="18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8"/>
    </row>
    <row r="541" customFormat="false" ht="12.75" hidden="false" customHeight="true" outlineLevel="0" collapsed="false">
      <c r="A541" s="18"/>
      <c r="B541" s="18"/>
      <c r="C541" s="18"/>
      <c r="D541" s="18"/>
      <c r="E541" s="18"/>
      <c r="F541" s="18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</row>
    <row r="542" customFormat="false" ht="12.75" hidden="false" customHeight="true" outlineLevel="0" collapsed="false">
      <c r="A542" s="18"/>
      <c r="B542" s="18"/>
      <c r="C542" s="18"/>
      <c r="D542" s="18"/>
      <c r="E542" s="18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</row>
    <row r="543" customFormat="false" ht="12.75" hidden="false" customHeight="true" outlineLevel="0" collapsed="false">
      <c r="A543" s="18"/>
      <c r="B543" s="18"/>
      <c r="C543" s="18"/>
      <c r="D543" s="18"/>
      <c r="E543" s="18"/>
      <c r="F543" s="18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</row>
    <row r="544" customFormat="false" ht="12.75" hidden="false" customHeight="true" outlineLevel="0" collapsed="false">
      <c r="A544" s="18"/>
      <c r="B544" s="18"/>
      <c r="C544" s="18"/>
      <c r="D544" s="18"/>
      <c r="E544" s="18"/>
      <c r="F544" s="18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</row>
    <row r="545" customFormat="false" ht="12.75" hidden="false" customHeight="true" outlineLevel="0" collapsed="false">
      <c r="A545" s="18"/>
      <c r="B545" s="18"/>
      <c r="C545" s="18"/>
      <c r="D545" s="18"/>
      <c r="E545" s="18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</row>
    <row r="546" customFormat="false" ht="12.75" hidden="false" customHeight="true" outlineLevel="0" collapsed="false">
      <c r="A546" s="18"/>
      <c r="B546" s="18"/>
      <c r="C546" s="18"/>
      <c r="D546" s="18"/>
      <c r="E546" s="18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</row>
    <row r="547" customFormat="false" ht="12.75" hidden="false" customHeight="true" outlineLevel="0" collapsed="false">
      <c r="A547" s="18"/>
      <c r="B547" s="18"/>
      <c r="C547" s="18"/>
      <c r="D547" s="18"/>
      <c r="E547" s="18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</row>
    <row r="548" customFormat="false" ht="12.75" hidden="false" customHeight="true" outlineLevel="0" collapsed="false">
      <c r="A548" s="18"/>
      <c r="B548" s="18"/>
      <c r="C548" s="18"/>
      <c r="D548" s="18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8"/>
    </row>
    <row r="549" customFormat="false" ht="12.75" hidden="false" customHeight="true" outlineLevel="0" collapsed="false">
      <c r="A549" s="18"/>
      <c r="B549" s="18"/>
      <c r="C549" s="18"/>
      <c r="D549" s="18"/>
      <c r="E549" s="18"/>
      <c r="F549" s="18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8"/>
    </row>
    <row r="550" customFormat="false" ht="12.75" hidden="false" customHeight="true" outlineLevel="0" collapsed="false">
      <c r="A550" s="18"/>
      <c r="B550" s="18"/>
      <c r="C550" s="18"/>
      <c r="D550" s="18"/>
      <c r="E550" s="18"/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8"/>
    </row>
    <row r="551" customFormat="false" ht="12.75" hidden="false" customHeight="true" outlineLevel="0" collapsed="false">
      <c r="A551" s="18"/>
      <c r="B551" s="18"/>
      <c r="C551" s="18"/>
      <c r="D551" s="18"/>
      <c r="E551" s="18"/>
      <c r="F551" s="18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8"/>
    </row>
    <row r="552" customFormat="false" ht="12.75" hidden="false" customHeight="true" outlineLevel="0" collapsed="false">
      <c r="A552" s="18"/>
      <c r="B552" s="18"/>
      <c r="C552" s="18"/>
      <c r="D552" s="18"/>
      <c r="E552" s="18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8"/>
    </row>
    <row r="553" customFormat="false" ht="12.75" hidden="false" customHeight="true" outlineLevel="0" collapsed="false">
      <c r="A553" s="18"/>
      <c r="B553" s="18"/>
      <c r="C553" s="18"/>
      <c r="D553" s="18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8"/>
    </row>
    <row r="554" customFormat="false" ht="12.75" hidden="false" customHeight="true" outlineLevel="0" collapsed="false">
      <c r="A554" s="18"/>
      <c r="B554" s="18"/>
      <c r="C554" s="18"/>
      <c r="D554" s="18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8"/>
    </row>
    <row r="555" customFormat="false" ht="12.75" hidden="false" customHeight="true" outlineLevel="0" collapsed="false">
      <c r="A555" s="18"/>
      <c r="B555" s="18"/>
      <c r="C555" s="18"/>
      <c r="D555" s="18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</row>
    <row r="556" customFormat="false" ht="12.75" hidden="false" customHeight="true" outlineLevel="0" collapsed="false">
      <c r="A556" s="18"/>
      <c r="B556" s="18"/>
      <c r="C556" s="18"/>
      <c r="D556" s="18"/>
      <c r="E556" s="18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</row>
    <row r="557" customFormat="false" ht="12.75" hidden="false" customHeight="true" outlineLevel="0" collapsed="false">
      <c r="A557" s="18"/>
      <c r="B557" s="18"/>
      <c r="C557" s="18"/>
      <c r="D557" s="18"/>
      <c r="E557" s="18"/>
      <c r="F557" s="18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8"/>
    </row>
    <row r="558" customFormat="false" ht="12.75" hidden="false" customHeight="true" outlineLevel="0" collapsed="false">
      <c r="A558" s="18"/>
      <c r="B558" s="18"/>
      <c r="C558" s="18"/>
      <c r="D558" s="18"/>
      <c r="E558" s="18"/>
      <c r="F558" s="18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8"/>
    </row>
    <row r="559" customFormat="false" ht="12.75" hidden="false" customHeight="true" outlineLevel="0" collapsed="false">
      <c r="A559" s="18"/>
      <c r="B559" s="18"/>
      <c r="C559" s="18"/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</row>
    <row r="560" customFormat="false" ht="12.75" hidden="false" customHeight="true" outlineLevel="0" collapsed="false">
      <c r="A560" s="18"/>
      <c r="B560" s="18"/>
      <c r="C560" s="18"/>
      <c r="D560" s="18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8"/>
    </row>
    <row r="561" customFormat="false" ht="12.75" hidden="false" customHeight="true" outlineLevel="0" collapsed="false">
      <c r="A561" s="18"/>
      <c r="B561" s="18"/>
      <c r="C561" s="18"/>
      <c r="D561" s="18"/>
      <c r="E561" s="18"/>
      <c r="F561" s="18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8"/>
    </row>
    <row r="562" customFormat="false" ht="12.75" hidden="false" customHeight="true" outlineLevel="0" collapsed="false">
      <c r="A562" s="18"/>
      <c r="B562" s="18"/>
      <c r="C562" s="18"/>
      <c r="D562" s="18"/>
      <c r="E562" s="18"/>
      <c r="F562" s="18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8"/>
    </row>
    <row r="563" customFormat="false" ht="12.75" hidden="false" customHeight="true" outlineLevel="0" collapsed="false">
      <c r="A563" s="18"/>
      <c r="B563" s="18"/>
      <c r="C563" s="18"/>
      <c r="D563" s="18"/>
      <c r="E563" s="18"/>
      <c r="F563" s="18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</row>
    <row r="564" customFormat="false" ht="12.75" hidden="false" customHeight="true" outlineLevel="0" collapsed="false">
      <c r="A564" s="18"/>
      <c r="B564" s="18"/>
      <c r="C564" s="18"/>
      <c r="D564" s="18"/>
      <c r="E564" s="18"/>
      <c r="F564" s="18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</row>
    <row r="565" customFormat="false" ht="12.75" hidden="false" customHeight="true" outlineLevel="0" collapsed="false">
      <c r="A565" s="18"/>
      <c r="B565" s="18"/>
      <c r="C565" s="18"/>
      <c r="D565" s="18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</row>
    <row r="566" customFormat="false" ht="12.75" hidden="false" customHeight="true" outlineLevel="0" collapsed="false">
      <c r="A566" s="18"/>
      <c r="B566" s="18"/>
      <c r="C566" s="18"/>
      <c r="D566" s="18"/>
      <c r="E566" s="18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</row>
    <row r="567" customFormat="false" ht="12.75" hidden="false" customHeight="true" outlineLevel="0" collapsed="false">
      <c r="A567" s="18"/>
      <c r="B567" s="18"/>
      <c r="C567" s="18"/>
      <c r="D567" s="18"/>
      <c r="E567" s="18"/>
      <c r="F567" s="18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</row>
    <row r="568" customFormat="false" ht="12.75" hidden="false" customHeight="true" outlineLevel="0" collapsed="false">
      <c r="A568" s="18"/>
      <c r="B568" s="18"/>
      <c r="C568" s="18"/>
      <c r="D568" s="18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</row>
    <row r="569" customFormat="false" ht="12.75" hidden="false" customHeight="true" outlineLevel="0" collapsed="false">
      <c r="A569" s="18"/>
      <c r="B569" s="18"/>
      <c r="C569" s="18"/>
      <c r="D569" s="18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</row>
    <row r="570" customFormat="false" ht="12.75" hidden="false" customHeight="true" outlineLevel="0" collapsed="false">
      <c r="A570" s="18"/>
      <c r="B570" s="18"/>
      <c r="C570" s="18"/>
      <c r="D570" s="18"/>
      <c r="E570" s="18"/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</row>
    <row r="571" customFormat="false" ht="12.75" hidden="false" customHeight="true" outlineLevel="0" collapsed="false">
      <c r="A571" s="18"/>
      <c r="B571" s="18"/>
      <c r="C571" s="18"/>
      <c r="D571" s="18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</row>
    <row r="572" customFormat="false" ht="12.75" hidden="false" customHeight="true" outlineLevel="0" collapsed="false">
      <c r="A572" s="18"/>
      <c r="B572" s="18"/>
      <c r="C572" s="18"/>
      <c r="D572" s="18"/>
      <c r="E572" s="18"/>
      <c r="F572" s="18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</row>
    <row r="573" customFormat="false" ht="12.75" hidden="false" customHeight="true" outlineLevel="0" collapsed="false">
      <c r="A573" s="18"/>
      <c r="B573" s="18"/>
      <c r="C573" s="18"/>
      <c r="D573" s="18"/>
      <c r="E573" s="18"/>
      <c r="F573" s="18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</row>
    <row r="574" customFormat="false" ht="12.75" hidden="false" customHeight="true" outlineLevel="0" collapsed="false">
      <c r="A574" s="18"/>
      <c r="B574" s="18"/>
      <c r="C574" s="18"/>
      <c r="D574" s="18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</row>
    <row r="575" customFormat="false" ht="12.75" hidden="false" customHeight="true" outlineLevel="0" collapsed="false">
      <c r="A575" s="18"/>
      <c r="B575" s="18"/>
      <c r="C575" s="18"/>
      <c r="D575" s="18"/>
      <c r="E575" s="18"/>
      <c r="F575" s="18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</row>
    <row r="576" customFormat="false" ht="12.75" hidden="false" customHeight="true" outlineLevel="0" collapsed="false">
      <c r="A576" s="18"/>
      <c r="B576" s="18"/>
      <c r="C576" s="18"/>
      <c r="D576" s="18"/>
      <c r="E576" s="18"/>
      <c r="F576" s="18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</row>
    <row r="577" customFormat="false" ht="12.75" hidden="false" customHeight="true" outlineLevel="0" collapsed="false">
      <c r="A577" s="18"/>
      <c r="B577" s="18"/>
      <c r="C577" s="18"/>
      <c r="D577" s="18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</row>
    <row r="578" customFormat="false" ht="12.75" hidden="false" customHeight="true" outlineLevel="0" collapsed="false">
      <c r="A578" s="18"/>
      <c r="B578" s="18"/>
      <c r="C578" s="18"/>
      <c r="D578" s="18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</row>
    <row r="579" customFormat="false" ht="12.75" hidden="false" customHeight="true" outlineLevel="0" collapsed="false">
      <c r="A579" s="18"/>
      <c r="B579" s="18"/>
      <c r="C579" s="18"/>
      <c r="D579" s="18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</row>
    <row r="580" customFormat="false" ht="12.75" hidden="false" customHeight="true" outlineLevel="0" collapsed="false">
      <c r="A580" s="18"/>
      <c r="B580" s="18"/>
      <c r="C580" s="18"/>
      <c r="D580" s="18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</row>
    <row r="581" customFormat="false" ht="12.75" hidden="false" customHeight="true" outlineLevel="0" collapsed="false">
      <c r="A581" s="18"/>
      <c r="B581" s="18"/>
      <c r="C581" s="18"/>
      <c r="D581" s="18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</row>
    <row r="582" customFormat="false" ht="12.75" hidden="false" customHeight="true" outlineLevel="0" collapsed="false">
      <c r="A582" s="18"/>
      <c r="B582" s="18"/>
      <c r="C582" s="18"/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</row>
    <row r="583" customFormat="false" ht="12.75" hidden="false" customHeight="true" outlineLevel="0" collapsed="false">
      <c r="A583" s="18"/>
      <c r="B583" s="18"/>
      <c r="C583" s="18"/>
      <c r="D583" s="18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</row>
    <row r="584" customFormat="false" ht="12.75" hidden="false" customHeight="true" outlineLevel="0" collapsed="false">
      <c r="A584" s="18"/>
      <c r="B584" s="18"/>
      <c r="C584" s="18"/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</row>
    <row r="585" customFormat="false" ht="12.75" hidden="false" customHeight="true" outlineLevel="0" collapsed="false">
      <c r="A585" s="18"/>
      <c r="B585" s="18"/>
      <c r="C585" s="18"/>
      <c r="D585" s="18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</row>
    <row r="586" customFormat="false" ht="12.75" hidden="false" customHeight="true" outlineLevel="0" collapsed="false">
      <c r="A586" s="18"/>
      <c r="B586" s="18"/>
      <c r="C586" s="18"/>
      <c r="D586" s="18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</row>
    <row r="587" customFormat="false" ht="12.75" hidden="false" customHeight="true" outlineLevel="0" collapsed="false">
      <c r="A587" s="18"/>
      <c r="B587" s="18"/>
      <c r="C587" s="18"/>
      <c r="D587" s="18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</row>
    <row r="588" customFormat="false" ht="12.75" hidden="false" customHeight="true" outlineLevel="0" collapsed="false">
      <c r="A588" s="18"/>
      <c r="B588" s="18"/>
      <c r="C588" s="18"/>
      <c r="D588" s="18"/>
      <c r="E588" s="18"/>
      <c r="F588" s="18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</row>
    <row r="589" customFormat="false" ht="12.75" hidden="false" customHeight="true" outlineLevel="0" collapsed="false">
      <c r="A589" s="18"/>
      <c r="B589" s="18"/>
      <c r="C589" s="18"/>
      <c r="D589" s="18"/>
      <c r="E589" s="18"/>
      <c r="F589" s="18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</row>
    <row r="590" customFormat="false" ht="12.75" hidden="false" customHeight="true" outlineLevel="0" collapsed="false">
      <c r="A590" s="18"/>
      <c r="B590" s="18"/>
      <c r="C590" s="18"/>
      <c r="D590" s="18"/>
      <c r="E590" s="18"/>
      <c r="F590" s="18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</row>
    <row r="591" customFormat="false" ht="12.75" hidden="false" customHeight="true" outlineLevel="0" collapsed="false">
      <c r="A591" s="18"/>
      <c r="B591" s="18"/>
      <c r="C591" s="18"/>
      <c r="D591" s="18"/>
      <c r="E591" s="18"/>
      <c r="F591" s="18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</row>
    <row r="592" customFormat="false" ht="12.75" hidden="false" customHeight="true" outlineLevel="0" collapsed="false">
      <c r="A592" s="18"/>
      <c r="B592" s="18"/>
      <c r="C592" s="18"/>
      <c r="D592" s="18"/>
      <c r="E592" s="18"/>
      <c r="F592" s="18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</row>
    <row r="593" customFormat="false" ht="12.75" hidden="false" customHeight="true" outlineLevel="0" collapsed="false">
      <c r="A593" s="18"/>
      <c r="B593" s="18"/>
      <c r="C593" s="18"/>
      <c r="D593" s="18"/>
      <c r="E593" s="18"/>
      <c r="F593" s="18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</row>
    <row r="594" customFormat="false" ht="12.75" hidden="false" customHeight="true" outlineLevel="0" collapsed="false">
      <c r="A594" s="18"/>
      <c r="B594" s="18"/>
      <c r="C594" s="18"/>
      <c r="D594" s="18"/>
      <c r="E594" s="18"/>
      <c r="F594" s="18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</row>
    <row r="595" customFormat="false" ht="12.75" hidden="false" customHeight="true" outlineLevel="0" collapsed="false">
      <c r="A595" s="18"/>
      <c r="B595" s="18"/>
      <c r="C595" s="18"/>
      <c r="D595" s="18"/>
      <c r="E595" s="18"/>
      <c r="F595" s="18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</row>
    <row r="596" customFormat="false" ht="12.75" hidden="false" customHeight="true" outlineLevel="0" collapsed="false">
      <c r="A596" s="18"/>
      <c r="B596" s="18"/>
      <c r="C596" s="18"/>
      <c r="D596" s="18"/>
      <c r="E596" s="18"/>
      <c r="F596" s="18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</row>
    <row r="597" customFormat="false" ht="12.75" hidden="false" customHeight="true" outlineLevel="0" collapsed="false">
      <c r="A597" s="18"/>
      <c r="B597" s="18"/>
      <c r="C597" s="18"/>
      <c r="D597" s="18"/>
      <c r="E597" s="18"/>
      <c r="F597" s="18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</row>
    <row r="598" customFormat="false" ht="12.75" hidden="false" customHeight="true" outlineLevel="0" collapsed="false">
      <c r="A598" s="18"/>
      <c r="B598" s="18"/>
      <c r="C598" s="18"/>
      <c r="D598" s="18"/>
      <c r="E598" s="18"/>
      <c r="F598" s="18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</row>
    <row r="599" customFormat="false" ht="12.75" hidden="false" customHeight="true" outlineLevel="0" collapsed="false">
      <c r="A599" s="18"/>
      <c r="B599" s="18"/>
      <c r="C599" s="18"/>
      <c r="D599" s="18"/>
      <c r="E599" s="18"/>
      <c r="F599" s="18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</row>
    <row r="600" customFormat="false" ht="12.75" hidden="false" customHeight="true" outlineLevel="0" collapsed="false">
      <c r="A600" s="18"/>
      <c r="B600" s="18"/>
      <c r="C600" s="18"/>
      <c r="D600" s="18"/>
      <c r="E600" s="18"/>
      <c r="F600" s="18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</row>
    <row r="601" customFormat="false" ht="12.75" hidden="false" customHeight="true" outlineLevel="0" collapsed="false">
      <c r="A601" s="18"/>
      <c r="B601" s="18"/>
      <c r="C601" s="18"/>
      <c r="D601" s="18"/>
      <c r="E601" s="18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</row>
    <row r="602" customFormat="false" ht="12.75" hidden="false" customHeight="true" outlineLevel="0" collapsed="false">
      <c r="A602" s="18"/>
      <c r="B602" s="18"/>
      <c r="C602" s="18"/>
      <c r="D602" s="18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</row>
    <row r="603" customFormat="false" ht="12.75" hidden="false" customHeight="true" outlineLevel="0" collapsed="false">
      <c r="A603" s="18"/>
      <c r="B603" s="18"/>
      <c r="C603" s="18"/>
      <c r="D603" s="18"/>
      <c r="E603" s="18"/>
      <c r="F603" s="18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</row>
    <row r="604" customFormat="false" ht="12.75" hidden="false" customHeight="true" outlineLevel="0" collapsed="false">
      <c r="A604" s="18"/>
      <c r="B604" s="18"/>
      <c r="C604" s="18"/>
      <c r="D604" s="18"/>
      <c r="E604" s="18"/>
      <c r="F604" s="18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</row>
    <row r="605" customFormat="false" ht="12.75" hidden="false" customHeight="true" outlineLevel="0" collapsed="false">
      <c r="A605" s="18"/>
      <c r="B605" s="18"/>
      <c r="C605" s="18"/>
      <c r="D605" s="18"/>
      <c r="E605" s="18"/>
      <c r="F605" s="18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</row>
    <row r="606" customFormat="false" ht="12.75" hidden="false" customHeight="true" outlineLevel="0" collapsed="false">
      <c r="A606" s="18"/>
      <c r="B606" s="18"/>
      <c r="C606" s="18"/>
      <c r="D606" s="18"/>
      <c r="E606" s="18"/>
      <c r="F606" s="18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</row>
    <row r="607" customFormat="false" ht="12.75" hidden="false" customHeight="true" outlineLevel="0" collapsed="false">
      <c r="A607" s="18"/>
      <c r="B607" s="18"/>
      <c r="C607" s="18"/>
      <c r="D607" s="18"/>
      <c r="E607" s="18"/>
      <c r="F607" s="18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</row>
    <row r="608" customFormat="false" ht="12.75" hidden="false" customHeight="true" outlineLevel="0" collapsed="false">
      <c r="A608" s="18"/>
      <c r="B608" s="18"/>
      <c r="C608" s="18"/>
      <c r="D608" s="18"/>
      <c r="E608" s="18"/>
      <c r="F608" s="18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</row>
    <row r="609" customFormat="false" ht="12.75" hidden="false" customHeight="true" outlineLevel="0" collapsed="false">
      <c r="A609" s="18"/>
      <c r="B609" s="18"/>
      <c r="C609" s="18"/>
      <c r="D609" s="18"/>
      <c r="E609" s="18"/>
      <c r="F609" s="18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</row>
    <row r="610" customFormat="false" ht="12.75" hidden="false" customHeight="true" outlineLevel="0" collapsed="false">
      <c r="A610" s="18"/>
      <c r="B610" s="18"/>
      <c r="C610" s="18"/>
      <c r="D610" s="18"/>
      <c r="E610" s="18"/>
      <c r="F610" s="18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</row>
    <row r="611" customFormat="false" ht="12.75" hidden="false" customHeight="true" outlineLevel="0" collapsed="false">
      <c r="A611" s="18"/>
      <c r="B611" s="18"/>
      <c r="C611" s="18"/>
      <c r="D611" s="18"/>
      <c r="E611" s="18"/>
      <c r="F611" s="18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</row>
    <row r="612" customFormat="false" ht="12.75" hidden="false" customHeight="true" outlineLevel="0" collapsed="false">
      <c r="A612" s="18"/>
      <c r="B612" s="18"/>
      <c r="C612" s="18"/>
      <c r="D612" s="18"/>
      <c r="E612" s="18"/>
      <c r="F612" s="18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</row>
    <row r="613" customFormat="false" ht="12.75" hidden="false" customHeight="true" outlineLevel="0" collapsed="false">
      <c r="A613" s="18"/>
      <c r="B613" s="18"/>
      <c r="C613" s="18"/>
      <c r="D613" s="18"/>
      <c r="E613" s="18"/>
      <c r="F613" s="18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</row>
    <row r="614" customFormat="false" ht="12.75" hidden="false" customHeight="true" outlineLevel="0" collapsed="false">
      <c r="A614" s="18"/>
      <c r="B614" s="18"/>
      <c r="C614" s="18"/>
      <c r="D614" s="18"/>
      <c r="E614" s="18"/>
      <c r="F614" s="18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</row>
    <row r="615" customFormat="false" ht="12.75" hidden="false" customHeight="true" outlineLevel="0" collapsed="false">
      <c r="A615" s="18"/>
      <c r="B615" s="18"/>
      <c r="C615" s="18"/>
      <c r="D615" s="18"/>
      <c r="E615" s="18"/>
      <c r="F615" s="18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</row>
    <row r="616" customFormat="false" ht="12.75" hidden="false" customHeight="true" outlineLevel="0" collapsed="false">
      <c r="A616" s="18"/>
      <c r="B616" s="18"/>
      <c r="C616" s="18"/>
      <c r="D616" s="18"/>
      <c r="E616" s="18"/>
      <c r="F616" s="18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</row>
    <row r="617" customFormat="false" ht="12.75" hidden="false" customHeight="true" outlineLevel="0" collapsed="false">
      <c r="A617" s="18"/>
      <c r="B617" s="18"/>
      <c r="C617" s="18"/>
      <c r="D617" s="18"/>
      <c r="E617" s="18"/>
      <c r="F617" s="18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8"/>
    </row>
    <row r="618" customFormat="false" ht="12.75" hidden="false" customHeight="true" outlineLevel="0" collapsed="false">
      <c r="A618" s="18"/>
      <c r="B618" s="18"/>
      <c r="C618" s="18"/>
      <c r="D618" s="18"/>
      <c r="E618" s="18"/>
      <c r="F618" s="18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</row>
    <row r="619" customFormat="false" ht="12.75" hidden="false" customHeight="true" outlineLevel="0" collapsed="false">
      <c r="A619" s="18"/>
      <c r="B619" s="18"/>
      <c r="C619" s="18"/>
      <c r="D619" s="18"/>
      <c r="E619" s="18"/>
      <c r="F619" s="18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</row>
    <row r="620" customFormat="false" ht="12.75" hidden="false" customHeight="true" outlineLevel="0" collapsed="false">
      <c r="A620" s="18"/>
      <c r="B620" s="18"/>
      <c r="C620" s="18"/>
      <c r="D620" s="18"/>
      <c r="E620" s="18"/>
      <c r="F620" s="18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</row>
    <row r="621" customFormat="false" ht="12.75" hidden="false" customHeight="true" outlineLevel="0" collapsed="false">
      <c r="A621" s="18"/>
      <c r="B621" s="18"/>
      <c r="C621" s="18"/>
      <c r="D621" s="18"/>
      <c r="E621" s="18"/>
      <c r="F621" s="18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</row>
    <row r="622" customFormat="false" ht="12.75" hidden="false" customHeight="true" outlineLevel="0" collapsed="false">
      <c r="A622" s="18"/>
      <c r="B622" s="18"/>
      <c r="C622" s="18"/>
      <c r="D622" s="18"/>
      <c r="E622" s="18"/>
      <c r="F622" s="18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</row>
    <row r="623" customFormat="false" ht="12.75" hidden="false" customHeight="true" outlineLevel="0" collapsed="false">
      <c r="A623" s="18"/>
      <c r="B623" s="18"/>
      <c r="C623" s="18"/>
      <c r="D623" s="18"/>
      <c r="E623" s="18"/>
      <c r="F623" s="18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</row>
    <row r="624" customFormat="false" ht="12.75" hidden="false" customHeight="true" outlineLevel="0" collapsed="false">
      <c r="A624" s="18"/>
      <c r="B624" s="18"/>
      <c r="C624" s="18"/>
      <c r="D624" s="18"/>
      <c r="E624" s="18"/>
      <c r="F624" s="18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</row>
    <row r="625" customFormat="false" ht="12.75" hidden="false" customHeight="true" outlineLevel="0" collapsed="false">
      <c r="A625" s="18"/>
      <c r="B625" s="18"/>
      <c r="C625" s="18"/>
      <c r="D625" s="18"/>
      <c r="E625" s="18"/>
      <c r="F625" s="18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</row>
    <row r="626" customFormat="false" ht="12.75" hidden="false" customHeight="true" outlineLevel="0" collapsed="false">
      <c r="A626" s="18"/>
      <c r="B626" s="18"/>
      <c r="C626" s="18"/>
      <c r="D626" s="18"/>
      <c r="E626" s="18"/>
      <c r="F626" s="18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</row>
    <row r="627" customFormat="false" ht="12.75" hidden="false" customHeight="true" outlineLevel="0" collapsed="false">
      <c r="A627" s="18"/>
      <c r="B627" s="18"/>
      <c r="C627" s="18"/>
      <c r="D627" s="18"/>
      <c r="E627" s="18"/>
      <c r="F627" s="18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</row>
    <row r="628" customFormat="false" ht="12.75" hidden="false" customHeight="true" outlineLevel="0" collapsed="false">
      <c r="A628" s="18"/>
      <c r="B628" s="18"/>
      <c r="C628" s="18"/>
      <c r="D628" s="18"/>
      <c r="E628" s="18"/>
      <c r="F628" s="18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</row>
    <row r="629" customFormat="false" ht="12.75" hidden="false" customHeight="true" outlineLevel="0" collapsed="false">
      <c r="A629" s="18"/>
      <c r="B629" s="18"/>
      <c r="C629" s="18"/>
      <c r="D629" s="18"/>
      <c r="E629" s="18"/>
      <c r="F629" s="18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</row>
    <row r="630" customFormat="false" ht="12.75" hidden="false" customHeight="true" outlineLevel="0" collapsed="false">
      <c r="A630" s="18"/>
      <c r="B630" s="18"/>
      <c r="C630" s="18"/>
      <c r="D630" s="18"/>
      <c r="E630" s="18"/>
      <c r="F630" s="18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</row>
    <row r="631" customFormat="false" ht="12.75" hidden="false" customHeight="true" outlineLevel="0" collapsed="false">
      <c r="A631" s="18"/>
      <c r="B631" s="18"/>
      <c r="C631" s="18"/>
      <c r="D631" s="18"/>
      <c r="E631" s="18"/>
      <c r="F631" s="18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</row>
    <row r="632" customFormat="false" ht="12.75" hidden="false" customHeight="true" outlineLevel="0" collapsed="false">
      <c r="A632" s="18"/>
      <c r="B632" s="18"/>
      <c r="C632" s="18"/>
      <c r="D632" s="18"/>
      <c r="E632" s="18"/>
      <c r="F632" s="18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</row>
    <row r="633" customFormat="false" ht="12.75" hidden="false" customHeight="true" outlineLevel="0" collapsed="false">
      <c r="A633" s="18"/>
      <c r="B633" s="18"/>
      <c r="C633" s="18"/>
      <c r="D633" s="18"/>
      <c r="E633" s="18"/>
      <c r="F633" s="18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</row>
    <row r="634" customFormat="false" ht="12.75" hidden="false" customHeight="true" outlineLevel="0" collapsed="false">
      <c r="A634" s="18"/>
      <c r="B634" s="18"/>
      <c r="C634" s="18"/>
      <c r="D634" s="18"/>
      <c r="E634" s="18"/>
      <c r="F634" s="18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</row>
    <row r="635" customFormat="false" ht="12.75" hidden="false" customHeight="true" outlineLevel="0" collapsed="false">
      <c r="A635" s="18"/>
      <c r="B635" s="18"/>
      <c r="C635" s="18"/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</row>
    <row r="636" customFormat="false" ht="12.75" hidden="false" customHeight="true" outlineLevel="0" collapsed="false">
      <c r="A636" s="18"/>
      <c r="B636" s="18"/>
      <c r="C636" s="18"/>
      <c r="D636" s="18"/>
      <c r="E636" s="18"/>
      <c r="F636" s="18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</row>
    <row r="637" customFormat="false" ht="12.75" hidden="false" customHeight="true" outlineLevel="0" collapsed="false">
      <c r="A637" s="18"/>
      <c r="B637" s="18"/>
      <c r="C637" s="18"/>
      <c r="D637" s="18"/>
      <c r="E637" s="18"/>
      <c r="F637" s="18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</row>
    <row r="638" customFormat="false" ht="12.75" hidden="false" customHeight="true" outlineLevel="0" collapsed="false">
      <c r="A638" s="18"/>
      <c r="B638" s="18"/>
      <c r="C638" s="18"/>
      <c r="D638" s="18"/>
      <c r="E638" s="18"/>
      <c r="F638" s="18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</row>
    <row r="639" customFormat="false" ht="12.75" hidden="false" customHeight="true" outlineLevel="0" collapsed="false">
      <c r="A639" s="18"/>
      <c r="B639" s="18"/>
      <c r="C639" s="18"/>
      <c r="D639" s="18"/>
      <c r="E639" s="18"/>
      <c r="F639" s="18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</row>
    <row r="640" customFormat="false" ht="12.75" hidden="false" customHeight="true" outlineLevel="0" collapsed="false">
      <c r="A640" s="18"/>
      <c r="B640" s="18"/>
      <c r="C640" s="18"/>
      <c r="D640" s="18"/>
      <c r="E640" s="18"/>
      <c r="F640" s="18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</row>
    <row r="641" customFormat="false" ht="12.75" hidden="false" customHeight="true" outlineLevel="0" collapsed="false">
      <c r="A641" s="18"/>
      <c r="B641" s="18"/>
      <c r="C641" s="18"/>
      <c r="D641" s="18"/>
      <c r="E641" s="18"/>
      <c r="F641" s="18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</row>
    <row r="642" customFormat="false" ht="12.75" hidden="false" customHeight="true" outlineLevel="0" collapsed="false">
      <c r="A642" s="18"/>
      <c r="B642" s="18"/>
      <c r="C642" s="18"/>
      <c r="D642" s="18"/>
      <c r="E642" s="18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</row>
    <row r="643" customFormat="false" ht="12.75" hidden="false" customHeight="true" outlineLevel="0" collapsed="false">
      <c r="A643" s="18"/>
      <c r="B643" s="18"/>
      <c r="C643" s="18"/>
      <c r="D643" s="18"/>
      <c r="E643" s="18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</row>
    <row r="644" customFormat="false" ht="12.75" hidden="false" customHeight="true" outlineLevel="0" collapsed="false">
      <c r="A644" s="18"/>
      <c r="B644" s="18"/>
      <c r="C644" s="18"/>
      <c r="D644" s="18"/>
      <c r="E644" s="18"/>
      <c r="F644" s="18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</row>
    <row r="645" customFormat="false" ht="12.75" hidden="false" customHeight="true" outlineLevel="0" collapsed="false">
      <c r="A645" s="18"/>
      <c r="B645" s="18"/>
      <c r="C645" s="18"/>
      <c r="D645" s="18"/>
      <c r="E645" s="18"/>
      <c r="F645" s="18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</row>
    <row r="646" customFormat="false" ht="12.75" hidden="false" customHeight="true" outlineLevel="0" collapsed="false">
      <c r="A646" s="18"/>
      <c r="B646" s="18"/>
      <c r="C646" s="18"/>
      <c r="D646" s="18"/>
      <c r="E646" s="18"/>
      <c r="F646" s="18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</row>
    <row r="647" customFormat="false" ht="12.75" hidden="false" customHeight="true" outlineLevel="0" collapsed="false">
      <c r="A647" s="18"/>
      <c r="B647" s="18"/>
      <c r="C647" s="18"/>
      <c r="D647" s="18"/>
      <c r="E647" s="18"/>
      <c r="F647" s="18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</row>
    <row r="648" customFormat="false" ht="12.75" hidden="false" customHeight="true" outlineLevel="0" collapsed="false">
      <c r="A648" s="18"/>
      <c r="B648" s="18"/>
      <c r="C648" s="18"/>
      <c r="D648" s="18"/>
      <c r="E648" s="18"/>
      <c r="F648" s="18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</row>
    <row r="649" customFormat="false" ht="12.75" hidden="false" customHeight="true" outlineLevel="0" collapsed="false">
      <c r="A649" s="18"/>
      <c r="B649" s="18"/>
      <c r="C649" s="18"/>
      <c r="D649" s="18"/>
      <c r="E649" s="18"/>
      <c r="F649" s="18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</row>
    <row r="650" customFormat="false" ht="12.75" hidden="false" customHeight="true" outlineLevel="0" collapsed="false">
      <c r="A650" s="18"/>
      <c r="B650" s="18"/>
      <c r="C650" s="18"/>
      <c r="D650" s="18"/>
      <c r="E650" s="18"/>
      <c r="F650" s="18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</row>
    <row r="651" customFormat="false" ht="12.75" hidden="false" customHeight="true" outlineLevel="0" collapsed="false">
      <c r="A651" s="18"/>
      <c r="B651" s="18"/>
      <c r="C651" s="18"/>
      <c r="D651" s="18"/>
      <c r="E651" s="18"/>
      <c r="F651" s="18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</row>
    <row r="652" customFormat="false" ht="12.75" hidden="false" customHeight="true" outlineLevel="0" collapsed="false">
      <c r="A652" s="18"/>
      <c r="B652" s="18"/>
      <c r="C652" s="18"/>
      <c r="D652" s="18"/>
      <c r="E652" s="18"/>
      <c r="F652" s="18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</row>
    <row r="653" customFormat="false" ht="12.75" hidden="false" customHeight="true" outlineLevel="0" collapsed="false">
      <c r="A653" s="18"/>
      <c r="B653" s="18"/>
      <c r="C653" s="18"/>
      <c r="D653" s="18"/>
      <c r="E653" s="18"/>
      <c r="F653" s="18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</row>
    <row r="654" customFormat="false" ht="12.75" hidden="false" customHeight="true" outlineLevel="0" collapsed="false">
      <c r="A654" s="18"/>
      <c r="B654" s="18"/>
      <c r="C654" s="18"/>
      <c r="D654" s="18"/>
      <c r="E654" s="18"/>
      <c r="F654" s="18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</row>
    <row r="655" customFormat="false" ht="12.75" hidden="false" customHeight="true" outlineLevel="0" collapsed="false">
      <c r="A655" s="18"/>
      <c r="B655" s="18"/>
      <c r="C655" s="18"/>
      <c r="D655" s="18"/>
      <c r="E655" s="18"/>
      <c r="F655" s="18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</row>
    <row r="656" customFormat="false" ht="12.75" hidden="false" customHeight="true" outlineLevel="0" collapsed="false">
      <c r="A656" s="18"/>
      <c r="B656" s="18"/>
      <c r="C656" s="18"/>
      <c r="D656" s="18"/>
      <c r="E656" s="18"/>
      <c r="F656" s="18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</row>
    <row r="657" customFormat="false" ht="12.75" hidden="false" customHeight="true" outlineLevel="0" collapsed="false">
      <c r="A657" s="18"/>
      <c r="B657" s="18"/>
      <c r="C657" s="18"/>
      <c r="D657" s="18"/>
      <c r="E657" s="18"/>
      <c r="F657" s="18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</row>
    <row r="658" customFormat="false" ht="12.75" hidden="false" customHeight="true" outlineLevel="0" collapsed="false">
      <c r="A658" s="18"/>
      <c r="B658" s="18"/>
      <c r="C658" s="18"/>
      <c r="D658" s="18"/>
      <c r="E658" s="18"/>
      <c r="F658" s="18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</row>
    <row r="659" customFormat="false" ht="12.75" hidden="false" customHeight="true" outlineLevel="0" collapsed="false">
      <c r="A659" s="18"/>
      <c r="B659" s="18"/>
      <c r="C659" s="18"/>
      <c r="D659" s="18"/>
      <c r="E659" s="18"/>
      <c r="F659" s="18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</row>
    <row r="660" customFormat="false" ht="12.75" hidden="false" customHeight="true" outlineLevel="0" collapsed="false">
      <c r="A660" s="18"/>
      <c r="B660" s="18"/>
      <c r="C660" s="18"/>
      <c r="D660" s="18"/>
      <c r="E660" s="18"/>
      <c r="F660" s="18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</row>
    <row r="661" customFormat="false" ht="12.75" hidden="false" customHeight="true" outlineLevel="0" collapsed="false">
      <c r="A661" s="18"/>
      <c r="B661" s="18"/>
      <c r="C661" s="18"/>
      <c r="D661" s="18"/>
      <c r="E661" s="18"/>
      <c r="F661" s="18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</row>
    <row r="662" customFormat="false" ht="12.75" hidden="false" customHeight="true" outlineLevel="0" collapsed="false">
      <c r="A662" s="18"/>
      <c r="B662" s="18"/>
      <c r="C662" s="18"/>
      <c r="D662" s="18"/>
      <c r="E662" s="18"/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</row>
    <row r="663" customFormat="false" ht="12.75" hidden="false" customHeight="true" outlineLevel="0" collapsed="false">
      <c r="A663" s="18"/>
      <c r="B663" s="18"/>
      <c r="C663" s="18"/>
      <c r="D663" s="18"/>
      <c r="E663" s="18"/>
      <c r="F663" s="18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</row>
    <row r="664" customFormat="false" ht="12.75" hidden="false" customHeight="true" outlineLevel="0" collapsed="false">
      <c r="A664" s="18"/>
      <c r="B664" s="18"/>
      <c r="C664" s="18"/>
      <c r="D664" s="18"/>
      <c r="E664" s="18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</row>
    <row r="665" customFormat="false" ht="12.75" hidden="false" customHeight="true" outlineLevel="0" collapsed="false">
      <c r="A665" s="18"/>
      <c r="B665" s="18"/>
      <c r="C665" s="18"/>
      <c r="D665" s="18"/>
      <c r="E665" s="18"/>
      <c r="F665" s="18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</row>
    <row r="666" customFormat="false" ht="12.75" hidden="false" customHeight="true" outlineLevel="0" collapsed="false">
      <c r="A666" s="18"/>
      <c r="B666" s="18"/>
      <c r="C666" s="18"/>
      <c r="D666" s="18"/>
      <c r="E666" s="18"/>
      <c r="F666" s="18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</row>
    <row r="667" customFormat="false" ht="12.75" hidden="false" customHeight="true" outlineLevel="0" collapsed="false">
      <c r="A667" s="18"/>
      <c r="B667" s="18"/>
      <c r="C667" s="18"/>
      <c r="D667" s="18"/>
      <c r="E667" s="18"/>
      <c r="F667" s="18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</row>
    <row r="668" customFormat="false" ht="12.75" hidden="false" customHeight="true" outlineLevel="0" collapsed="false">
      <c r="A668" s="18"/>
      <c r="B668" s="18"/>
      <c r="C668" s="18"/>
      <c r="D668" s="18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</row>
    <row r="669" customFormat="false" ht="12.75" hidden="false" customHeight="true" outlineLevel="0" collapsed="false">
      <c r="A669" s="18"/>
      <c r="B669" s="18"/>
      <c r="C669" s="18"/>
      <c r="D669" s="18"/>
      <c r="E669" s="18"/>
      <c r="F669" s="18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</row>
    <row r="670" customFormat="false" ht="12.75" hidden="false" customHeight="true" outlineLevel="0" collapsed="false">
      <c r="A670" s="18"/>
      <c r="B670" s="18"/>
      <c r="C670" s="18"/>
      <c r="D670" s="18"/>
      <c r="E670" s="18"/>
      <c r="F670" s="18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</row>
    <row r="671" customFormat="false" ht="12.75" hidden="false" customHeight="true" outlineLevel="0" collapsed="false">
      <c r="A671" s="18"/>
      <c r="B671" s="18"/>
      <c r="C671" s="18"/>
      <c r="D671" s="18"/>
      <c r="E671" s="18"/>
      <c r="F671" s="18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</row>
    <row r="672" customFormat="false" ht="12.75" hidden="false" customHeight="true" outlineLevel="0" collapsed="false">
      <c r="A672" s="18"/>
      <c r="B672" s="18"/>
      <c r="C672" s="18"/>
      <c r="D672" s="18"/>
      <c r="E672" s="18"/>
      <c r="F672" s="18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8"/>
    </row>
    <row r="673" customFormat="false" ht="12.75" hidden="false" customHeight="true" outlineLevel="0" collapsed="false">
      <c r="A673" s="18"/>
      <c r="B673" s="18"/>
      <c r="C673" s="18"/>
      <c r="D673" s="18"/>
      <c r="E673" s="18"/>
      <c r="F673" s="18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</row>
    <row r="674" customFormat="false" ht="12.75" hidden="false" customHeight="true" outlineLevel="0" collapsed="false">
      <c r="A674" s="18"/>
      <c r="B674" s="18"/>
      <c r="C674" s="18"/>
      <c r="D674" s="18"/>
      <c r="E674" s="18"/>
      <c r="F674" s="18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</row>
    <row r="675" customFormat="false" ht="12.75" hidden="false" customHeight="true" outlineLevel="0" collapsed="false">
      <c r="A675" s="18"/>
      <c r="B675" s="18"/>
      <c r="C675" s="18"/>
      <c r="D675" s="18"/>
      <c r="E675" s="18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</row>
    <row r="676" customFormat="false" ht="12.75" hidden="false" customHeight="true" outlineLevel="0" collapsed="false">
      <c r="A676" s="18"/>
      <c r="B676" s="18"/>
      <c r="C676" s="18"/>
      <c r="D676" s="18"/>
      <c r="E676" s="18"/>
      <c r="F676" s="18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</row>
    <row r="677" customFormat="false" ht="12.75" hidden="false" customHeight="true" outlineLevel="0" collapsed="false">
      <c r="A677" s="18"/>
      <c r="B677" s="18"/>
      <c r="C677" s="18"/>
      <c r="D677" s="18"/>
      <c r="E677" s="18"/>
      <c r="F677" s="18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</row>
    <row r="678" customFormat="false" ht="12.75" hidden="false" customHeight="true" outlineLevel="0" collapsed="false">
      <c r="A678" s="18"/>
      <c r="B678" s="18"/>
      <c r="C678" s="18"/>
      <c r="D678" s="18"/>
      <c r="E678" s="18"/>
      <c r="F678" s="18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</row>
    <row r="679" customFormat="false" ht="12.75" hidden="false" customHeight="true" outlineLevel="0" collapsed="false">
      <c r="A679" s="18"/>
      <c r="B679" s="18"/>
      <c r="C679" s="18"/>
      <c r="D679" s="18"/>
      <c r="E679" s="18"/>
      <c r="F679" s="18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</row>
    <row r="680" customFormat="false" ht="12.75" hidden="false" customHeight="true" outlineLevel="0" collapsed="false">
      <c r="A680" s="18"/>
      <c r="B680" s="18"/>
      <c r="C680" s="18"/>
      <c r="D680" s="18"/>
      <c r="E680" s="18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</row>
    <row r="681" customFormat="false" ht="12.75" hidden="false" customHeight="true" outlineLevel="0" collapsed="false">
      <c r="A681" s="18"/>
      <c r="B681" s="18"/>
      <c r="C681" s="18"/>
      <c r="D681" s="18"/>
      <c r="E681" s="18"/>
      <c r="F681" s="18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</row>
    <row r="682" customFormat="false" ht="12.75" hidden="false" customHeight="true" outlineLevel="0" collapsed="false">
      <c r="A682" s="18"/>
      <c r="B682" s="18"/>
      <c r="C682" s="18"/>
      <c r="D682" s="18"/>
      <c r="E682" s="18"/>
      <c r="F682" s="18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</row>
    <row r="683" customFormat="false" ht="12.75" hidden="false" customHeight="true" outlineLevel="0" collapsed="false">
      <c r="A683" s="18"/>
      <c r="B683" s="18"/>
      <c r="C683" s="18"/>
      <c r="D683" s="18"/>
      <c r="E683" s="18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</row>
    <row r="684" customFormat="false" ht="12.75" hidden="false" customHeight="true" outlineLevel="0" collapsed="false">
      <c r="A684" s="18"/>
      <c r="B684" s="18"/>
      <c r="C684" s="18"/>
      <c r="D684" s="18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</row>
    <row r="685" customFormat="false" ht="12.75" hidden="false" customHeight="true" outlineLevel="0" collapsed="false">
      <c r="A685" s="18"/>
      <c r="B685" s="18"/>
      <c r="C685" s="18"/>
      <c r="D685" s="18"/>
      <c r="E685" s="18"/>
      <c r="F685" s="18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</row>
    <row r="686" customFormat="false" ht="12.75" hidden="false" customHeight="true" outlineLevel="0" collapsed="false">
      <c r="A686" s="18"/>
      <c r="B686" s="18"/>
      <c r="C686" s="18"/>
      <c r="D686" s="18"/>
      <c r="E686" s="18"/>
      <c r="F686" s="18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</row>
    <row r="687" customFormat="false" ht="12.75" hidden="false" customHeight="true" outlineLevel="0" collapsed="false">
      <c r="A687" s="18"/>
      <c r="B687" s="18"/>
      <c r="C687" s="18"/>
      <c r="D687" s="18"/>
      <c r="E687" s="18"/>
      <c r="F687" s="18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</row>
    <row r="688" customFormat="false" ht="12.75" hidden="false" customHeight="true" outlineLevel="0" collapsed="false">
      <c r="A688" s="18"/>
      <c r="B688" s="18"/>
      <c r="C688" s="18"/>
      <c r="D688" s="18"/>
      <c r="E688" s="18"/>
      <c r="F688" s="18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</row>
    <row r="689" customFormat="false" ht="12.75" hidden="false" customHeight="true" outlineLevel="0" collapsed="false">
      <c r="A689" s="18"/>
      <c r="B689" s="18"/>
      <c r="C689" s="18"/>
      <c r="D689" s="18"/>
      <c r="E689" s="18"/>
      <c r="F689" s="18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</row>
    <row r="690" customFormat="false" ht="12.75" hidden="false" customHeight="true" outlineLevel="0" collapsed="false">
      <c r="A690" s="18"/>
      <c r="B690" s="18"/>
      <c r="C690" s="18"/>
      <c r="D690" s="18"/>
      <c r="E690" s="18"/>
      <c r="F690" s="18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</row>
    <row r="691" customFormat="false" ht="12.75" hidden="false" customHeight="true" outlineLevel="0" collapsed="false">
      <c r="A691" s="18"/>
      <c r="B691" s="18"/>
      <c r="C691" s="18"/>
      <c r="D691" s="18"/>
      <c r="E691" s="18"/>
      <c r="F691" s="18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</row>
    <row r="692" customFormat="false" ht="12.75" hidden="false" customHeight="true" outlineLevel="0" collapsed="false">
      <c r="A692" s="18"/>
      <c r="B692" s="18"/>
      <c r="C692" s="18"/>
      <c r="D692" s="18"/>
      <c r="E692" s="18"/>
      <c r="F692" s="18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</row>
    <row r="693" customFormat="false" ht="12.75" hidden="false" customHeight="true" outlineLevel="0" collapsed="false">
      <c r="A693" s="18"/>
      <c r="B693" s="18"/>
      <c r="C693" s="18"/>
      <c r="D693" s="18"/>
      <c r="E693" s="18"/>
      <c r="F693" s="18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</row>
    <row r="694" customFormat="false" ht="12.75" hidden="false" customHeight="true" outlineLevel="0" collapsed="false">
      <c r="A694" s="18"/>
      <c r="B694" s="18"/>
      <c r="C694" s="18"/>
      <c r="D694" s="18"/>
      <c r="E694" s="18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</row>
    <row r="695" customFormat="false" ht="12.75" hidden="false" customHeight="true" outlineLevel="0" collapsed="false">
      <c r="A695" s="18"/>
      <c r="B695" s="18"/>
      <c r="C695" s="18"/>
      <c r="D695" s="18"/>
      <c r="E695" s="18"/>
      <c r="F695" s="18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</row>
    <row r="696" customFormat="false" ht="12.75" hidden="false" customHeight="true" outlineLevel="0" collapsed="false">
      <c r="A696" s="18"/>
      <c r="B696" s="18"/>
      <c r="C696" s="18"/>
      <c r="D696" s="18"/>
      <c r="E696" s="18"/>
      <c r="F696" s="18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</row>
    <row r="697" customFormat="false" ht="12.75" hidden="false" customHeight="true" outlineLevel="0" collapsed="false">
      <c r="A697" s="18"/>
      <c r="B697" s="18"/>
      <c r="C697" s="18"/>
      <c r="D697" s="18"/>
      <c r="E697" s="18"/>
      <c r="F697" s="18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</row>
    <row r="698" customFormat="false" ht="12.75" hidden="false" customHeight="true" outlineLevel="0" collapsed="false">
      <c r="A698" s="18"/>
      <c r="B698" s="18"/>
      <c r="C698" s="18"/>
      <c r="D698" s="18"/>
      <c r="E698" s="18"/>
      <c r="F698" s="18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</row>
    <row r="699" customFormat="false" ht="12.75" hidden="false" customHeight="true" outlineLevel="0" collapsed="false">
      <c r="A699" s="18"/>
      <c r="B699" s="18"/>
      <c r="C699" s="18"/>
      <c r="D699" s="18"/>
      <c r="E699" s="18"/>
      <c r="F699" s="18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</row>
    <row r="700" customFormat="false" ht="12.75" hidden="false" customHeight="true" outlineLevel="0" collapsed="false">
      <c r="A700" s="18"/>
      <c r="B700" s="18"/>
      <c r="C700" s="18"/>
      <c r="D700" s="18"/>
      <c r="E700" s="18"/>
      <c r="F700" s="18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</row>
    <row r="701" customFormat="false" ht="12.75" hidden="false" customHeight="true" outlineLevel="0" collapsed="false">
      <c r="A701" s="18"/>
      <c r="B701" s="18"/>
      <c r="C701" s="18"/>
      <c r="D701" s="18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</row>
    <row r="702" customFormat="false" ht="12.75" hidden="false" customHeight="true" outlineLevel="0" collapsed="false">
      <c r="A702" s="18"/>
      <c r="B702" s="18"/>
      <c r="C702" s="18"/>
      <c r="D702" s="18"/>
      <c r="E702" s="18"/>
      <c r="F702" s="18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</row>
    <row r="703" customFormat="false" ht="12.75" hidden="false" customHeight="true" outlineLevel="0" collapsed="false">
      <c r="A703" s="18"/>
      <c r="B703" s="18"/>
      <c r="C703" s="18"/>
      <c r="D703" s="18"/>
      <c r="E703" s="18"/>
      <c r="F703" s="18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</row>
    <row r="704" customFormat="false" ht="12.75" hidden="false" customHeight="true" outlineLevel="0" collapsed="false">
      <c r="A704" s="18"/>
      <c r="B704" s="18"/>
      <c r="C704" s="18"/>
      <c r="D704" s="18"/>
      <c r="E704" s="18"/>
      <c r="F704" s="18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</row>
    <row r="705" customFormat="false" ht="12.75" hidden="false" customHeight="true" outlineLevel="0" collapsed="false">
      <c r="A705" s="18"/>
      <c r="B705" s="18"/>
      <c r="C705" s="18"/>
      <c r="D705" s="18"/>
      <c r="E705" s="18"/>
      <c r="F705" s="18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</row>
    <row r="706" customFormat="false" ht="12.75" hidden="false" customHeight="true" outlineLevel="0" collapsed="false">
      <c r="A706" s="18"/>
      <c r="B706" s="18"/>
      <c r="C706" s="18"/>
      <c r="D706" s="18"/>
      <c r="E706" s="18"/>
      <c r="F706" s="18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</row>
    <row r="707" customFormat="false" ht="12.75" hidden="false" customHeight="true" outlineLevel="0" collapsed="false">
      <c r="A707" s="18"/>
      <c r="B707" s="18"/>
      <c r="C707" s="18"/>
      <c r="D707" s="18"/>
      <c r="E707" s="18"/>
      <c r="F707" s="18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</row>
    <row r="708" customFormat="false" ht="12.75" hidden="false" customHeight="true" outlineLevel="0" collapsed="false">
      <c r="A708" s="18"/>
      <c r="B708" s="18"/>
      <c r="C708" s="18"/>
      <c r="D708" s="18"/>
      <c r="E708" s="18"/>
      <c r="F708" s="18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</row>
    <row r="709" customFormat="false" ht="12.75" hidden="false" customHeight="true" outlineLevel="0" collapsed="false">
      <c r="A709" s="18"/>
      <c r="B709" s="18"/>
      <c r="C709" s="18"/>
      <c r="D709" s="18"/>
      <c r="E709" s="18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</row>
    <row r="710" customFormat="false" ht="12.75" hidden="false" customHeight="true" outlineLevel="0" collapsed="false">
      <c r="A710" s="18"/>
      <c r="B710" s="18"/>
      <c r="C710" s="18"/>
      <c r="D710" s="18"/>
      <c r="E710" s="18"/>
      <c r="F710" s="18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</row>
    <row r="711" customFormat="false" ht="12.75" hidden="false" customHeight="true" outlineLevel="0" collapsed="false">
      <c r="A711" s="18"/>
      <c r="B711" s="18"/>
      <c r="C711" s="18"/>
      <c r="D711" s="18"/>
      <c r="E711" s="18"/>
      <c r="F711" s="18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</row>
    <row r="712" customFormat="false" ht="12.75" hidden="false" customHeight="true" outlineLevel="0" collapsed="false">
      <c r="A712" s="18"/>
      <c r="B712" s="18"/>
      <c r="C712" s="18"/>
      <c r="D712" s="18"/>
      <c r="E712" s="18"/>
      <c r="F712" s="18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</row>
    <row r="713" customFormat="false" ht="12.75" hidden="false" customHeight="true" outlineLevel="0" collapsed="false">
      <c r="A713" s="18"/>
      <c r="B713" s="18"/>
      <c r="C713" s="18"/>
      <c r="D713" s="18"/>
      <c r="E713" s="18"/>
      <c r="F713" s="18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</row>
    <row r="714" customFormat="false" ht="12.75" hidden="false" customHeight="true" outlineLevel="0" collapsed="false">
      <c r="A714" s="18"/>
      <c r="B714" s="18"/>
      <c r="C714" s="18"/>
      <c r="D714" s="18"/>
      <c r="E714" s="18"/>
      <c r="F714" s="18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</row>
    <row r="715" customFormat="false" ht="12.75" hidden="false" customHeight="true" outlineLevel="0" collapsed="false">
      <c r="A715" s="18"/>
      <c r="B715" s="18"/>
      <c r="C715" s="18"/>
      <c r="D715" s="18"/>
      <c r="E715" s="18"/>
      <c r="F715" s="18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</row>
    <row r="716" customFormat="false" ht="12.75" hidden="false" customHeight="true" outlineLevel="0" collapsed="false">
      <c r="A716" s="18"/>
      <c r="B716" s="18"/>
      <c r="C716" s="18"/>
      <c r="D716" s="18"/>
      <c r="E716" s="18"/>
      <c r="F716" s="18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</row>
    <row r="717" customFormat="false" ht="12.75" hidden="false" customHeight="true" outlineLevel="0" collapsed="false">
      <c r="A717" s="18"/>
      <c r="B717" s="18"/>
      <c r="C717" s="18"/>
      <c r="D717" s="18"/>
      <c r="E717" s="18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</row>
    <row r="718" customFormat="false" ht="12.75" hidden="false" customHeight="true" outlineLevel="0" collapsed="false">
      <c r="A718" s="18"/>
      <c r="B718" s="18"/>
      <c r="C718" s="18"/>
      <c r="D718" s="18"/>
      <c r="E718" s="18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</row>
    <row r="719" customFormat="false" ht="12.75" hidden="false" customHeight="true" outlineLevel="0" collapsed="false">
      <c r="A719" s="18"/>
      <c r="B719" s="18"/>
      <c r="C719" s="18"/>
      <c r="D719" s="18"/>
      <c r="E719" s="18"/>
      <c r="F719" s="18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</row>
    <row r="720" customFormat="false" ht="12.75" hidden="false" customHeight="true" outlineLevel="0" collapsed="false">
      <c r="A720" s="18"/>
      <c r="B720" s="18"/>
      <c r="C720" s="18"/>
      <c r="D720" s="18"/>
      <c r="E720" s="18"/>
      <c r="F720" s="18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</row>
    <row r="721" customFormat="false" ht="12.75" hidden="false" customHeight="true" outlineLevel="0" collapsed="false">
      <c r="A721" s="18"/>
      <c r="B721" s="18"/>
      <c r="C721" s="18"/>
      <c r="D721" s="18"/>
      <c r="E721" s="18"/>
      <c r="F721" s="18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</row>
    <row r="722" customFormat="false" ht="12.75" hidden="false" customHeight="true" outlineLevel="0" collapsed="false">
      <c r="A722" s="18"/>
      <c r="B722" s="18"/>
      <c r="C722" s="18"/>
      <c r="D722" s="18"/>
      <c r="E722" s="18"/>
      <c r="F722" s="18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</row>
    <row r="723" customFormat="false" ht="12.75" hidden="false" customHeight="true" outlineLevel="0" collapsed="false">
      <c r="A723" s="18"/>
      <c r="B723" s="18"/>
      <c r="C723" s="18"/>
      <c r="D723" s="18"/>
      <c r="E723" s="18"/>
      <c r="F723" s="18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</row>
    <row r="724" customFormat="false" ht="12.75" hidden="false" customHeight="true" outlineLevel="0" collapsed="false">
      <c r="A724" s="18"/>
      <c r="B724" s="18"/>
      <c r="C724" s="18"/>
      <c r="D724" s="18"/>
      <c r="E724" s="18"/>
      <c r="F724" s="18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</row>
    <row r="725" customFormat="false" ht="12.75" hidden="false" customHeight="true" outlineLevel="0" collapsed="false">
      <c r="A725" s="18"/>
      <c r="B725" s="18"/>
      <c r="C725" s="18"/>
      <c r="D725" s="18"/>
      <c r="E725" s="18"/>
      <c r="F725" s="18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</row>
    <row r="726" customFormat="false" ht="12.75" hidden="false" customHeight="true" outlineLevel="0" collapsed="false">
      <c r="A726" s="18"/>
      <c r="B726" s="18"/>
      <c r="C726" s="18"/>
      <c r="D726" s="18"/>
      <c r="E726" s="18"/>
      <c r="F726" s="18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</row>
    <row r="727" customFormat="false" ht="12.75" hidden="false" customHeight="true" outlineLevel="0" collapsed="false">
      <c r="A727" s="18"/>
      <c r="B727" s="18"/>
      <c r="C727" s="18"/>
      <c r="D727" s="18"/>
      <c r="E727" s="18"/>
      <c r="F727" s="18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8"/>
    </row>
    <row r="728" customFormat="false" ht="12.75" hidden="false" customHeight="true" outlineLevel="0" collapsed="false">
      <c r="A728" s="18"/>
      <c r="B728" s="18"/>
      <c r="C728" s="18"/>
      <c r="D728" s="18"/>
      <c r="E728" s="18"/>
      <c r="F728" s="18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8"/>
    </row>
    <row r="729" customFormat="false" ht="12.75" hidden="false" customHeight="true" outlineLevel="0" collapsed="false">
      <c r="A729" s="18"/>
      <c r="B729" s="18"/>
      <c r="C729" s="18"/>
      <c r="D729" s="18"/>
      <c r="E729" s="18"/>
      <c r="F729" s="18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</row>
    <row r="730" customFormat="false" ht="12.75" hidden="false" customHeight="true" outlineLevel="0" collapsed="false">
      <c r="A730" s="18"/>
      <c r="B730" s="18"/>
      <c r="C730" s="18"/>
      <c r="D730" s="18"/>
      <c r="E730" s="18"/>
      <c r="F730" s="18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</row>
    <row r="731" customFormat="false" ht="12.75" hidden="false" customHeight="true" outlineLevel="0" collapsed="false">
      <c r="A731" s="18"/>
      <c r="B731" s="18"/>
      <c r="C731" s="18"/>
      <c r="D731" s="18"/>
      <c r="E731" s="18"/>
      <c r="F731" s="18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8"/>
    </row>
    <row r="732" customFormat="false" ht="12.75" hidden="false" customHeight="true" outlineLevel="0" collapsed="false">
      <c r="A732" s="18"/>
      <c r="B732" s="18"/>
      <c r="C732" s="18"/>
      <c r="D732" s="18"/>
      <c r="E732" s="18"/>
      <c r="F732" s="18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8"/>
    </row>
    <row r="733" customFormat="false" ht="12.75" hidden="false" customHeight="true" outlineLevel="0" collapsed="false">
      <c r="A733" s="18"/>
      <c r="B733" s="18"/>
      <c r="C733" s="18"/>
      <c r="D733" s="18"/>
      <c r="E733" s="18"/>
      <c r="F733" s="18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8"/>
    </row>
    <row r="734" customFormat="false" ht="12.75" hidden="false" customHeight="true" outlineLevel="0" collapsed="false">
      <c r="A734" s="18"/>
      <c r="B734" s="18"/>
      <c r="C734" s="18"/>
      <c r="D734" s="18"/>
      <c r="E734" s="18"/>
      <c r="F734" s="18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</row>
    <row r="735" customFormat="false" ht="12.75" hidden="false" customHeight="true" outlineLevel="0" collapsed="false">
      <c r="A735" s="18"/>
      <c r="B735" s="18"/>
      <c r="C735" s="18"/>
      <c r="D735" s="18"/>
      <c r="E735" s="18"/>
      <c r="F735" s="18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</row>
    <row r="736" customFormat="false" ht="12.75" hidden="false" customHeight="true" outlineLevel="0" collapsed="false">
      <c r="A736" s="18"/>
      <c r="B736" s="18"/>
      <c r="C736" s="18"/>
      <c r="D736" s="18"/>
      <c r="E736" s="18"/>
      <c r="F736" s="18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8"/>
    </row>
    <row r="737" customFormat="false" ht="12.75" hidden="false" customHeight="true" outlineLevel="0" collapsed="false">
      <c r="A737" s="18"/>
      <c r="B737" s="18"/>
      <c r="C737" s="18"/>
      <c r="D737" s="18"/>
      <c r="E737" s="18"/>
      <c r="F737" s="18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8"/>
    </row>
    <row r="738" customFormat="false" ht="12.75" hidden="false" customHeight="true" outlineLevel="0" collapsed="false">
      <c r="A738" s="18"/>
      <c r="B738" s="18"/>
      <c r="C738" s="18"/>
      <c r="D738" s="18"/>
      <c r="E738" s="18"/>
      <c r="F738" s="18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8"/>
    </row>
    <row r="739" customFormat="false" ht="12.75" hidden="false" customHeight="true" outlineLevel="0" collapsed="false">
      <c r="A739" s="18"/>
      <c r="B739" s="18"/>
      <c r="C739" s="18"/>
      <c r="D739" s="18"/>
      <c r="E739" s="18"/>
      <c r="F739" s="18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8"/>
    </row>
    <row r="740" customFormat="false" ht="12.75" hidden="false" customHeight="true" outlineLevel="0" collapsed="false">
      <c r="A740" s="18"/>
      <c r="B740" s="18"/>
      <c r="C740" s="18"/>
      <c r="D740" s="18"/>
      <c r="E740" s="18"/>
      <c r="F740" s="18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8"/>
    </row>
    <row r="741" customFormat="false" ht="12.75" hidden="false" customHeight="true" outlineLevel="0" collapsed="false">
      <c r="A741" s="18"/>
      <c r="B741" s="18"/>
      <c r="C741" s="18"/>
      <c r="D741" s="18"/>
      <c r="E741" s="18"/>
      <c r="F741" s="18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8"/>
    </row>
    <row r="742" customFormat="false" ht="12.75" hidden="false" customHeight="true" outlineLevel="0" collapsed="false">
      <c r="A742" s="18"/>
      <c r="B742" s="18"/>
      <c r="C742" s="18"/>
      <c r="D742" s="18"/>
      <c r="E742" s="18"/>
      <c r="F742" s="18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8"/>
    </row>
    <row r="743" customFormat="false" ht="12.75" hidden="false" customHeight="true" outlineLevel="0" collapsed="false">
      <c r="A743" s="18"/>
      <c r="B743" s="18"/>
      <c r="C743" s="18"/>
      <c r="D743" s="18"/>
      <c r="E743" s="18"/>
      <c r="F743" s="18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8"/>
    </row>
    <row r="744" customFormat="false" ht="12.75" hidden="false" customHeight="true" outlineLevel="0" collapsed="false">
      <c r="A744" s="18"/>
      <c r="B744" s="18"/>
      <c r="C744" s="18"/>
      <c r="D744" s="18"/>
      <c r="E744" s="18"/>
      <c r="F744" s="18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8"/>
    </row>
    <row r="745" customFormat="false" ht="12.75" hidden="false" customHeight="true" outlineLevel="0" collapsed="false">
      <c r="A745" s="18"/>
      <c r="B745" s="18"/>
      <c r="C745" s="18"/>
      <c r="D745" s="18"/>
      <c r="E745" s="18"/>
      <c r="F745" s="18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</row>
    <row r="746" customFormat="false" ht="12.75" hidden="false" customHeight="true" outlineLevel="0" collapsed="false">
      <c r="A746" s="18"/>
      <c r="B746" s="18"/>
      <c r="C746" s="18"/>
      <c r="D746" s="18"/>
      <c r="E746" s="18"/>
      <c r="F746" s="18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</row>
    <row r="747" customFormat="false" ht="12.75" hidden="false" customHeight="true" outlineLevel="0" collapsed="false">
      <c r="A747" s="18"/>
      <c r="B747" s="18"/>
      <c r="C747" s="18"/>
      <c r="D747" s="18"/>
      <c r="E747" s="18"/>
      <c r="F747" s="18"/>
      <c r="G747" s="18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8"/>
    </row>
    <row r="748" customFormat="false" ht="12.75" hidden="false" customHeight="true" outlineLevel="0" collapsed="false">
      <c r="A748" s="18"/>
      <c r="B748" s="18"/>
      <c r="C748" s="18"/>
      <c r="D748" s="18"/>
      <c r="E748" s="18"/>
      <c r="F748" s="18"/>
      <c r="G748" s="18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8"/>
    </row>
    <row r="749" customFormat="false" ht="12.75" hidden="false" customHeight="true" outlineLevel="0" collapsed="false">
      <c r="A749" s="18"/>
      <c r="B749" s="18"/>
      <c r="C749" s="18"/>
      <c r="D749" s="18"/>
      <c r="E749" s="18"/>
      <c r="F749" s="18"/>
      <c r="G749" s="18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  <c r="Z749" s="18"/>
    </row>
    <row r="750" customFormat="false" ht="12.75" hidden="false" customHeight="true" outlineLevel="0" collapsed="false">
      <c r="A750" s="18"/>
      <c r="B750" s="18"/>
      <c r="C750" s="18"/>
      <c r="D750" s="18"/>
      <c r="E750" s="18"/>
      <c r="F750" s="18"/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8"/>
    </row>
    <row r="751" customFormat="false" ht="12.75" hidden="false" customHeight="true" outlineLevel="0" collapsed="false">
      <c r="A751" s="18"/>
      <c r="B751" s="18"/>
      <c r="C751" s="18"/>
      <c r="D751" s="18"/>
      <c r="E751" s="18"/>
      <c r="F751" s="18"/>
      <c r="G751" s="18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8"/>
    </row>
    <row r="752" customFormat="false" ht="12.75" hidden="false" customHeight="true" outlineLevel="0" collapsed="false">
      <c r="A752" s="18"/>
      <c r="B752" s="18"/>
      <c r="C752" s="18"/>
      <c r="D752" s="18"/>
      <c r="E752" s="18"/>
      <c r="F752" s="18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8"/>
    </row>
    <row r="753" customFormat="false" ht="12.75" hidden="false" customHeight="true" outlineLevel="0" collapsed="false">
      <c r="A753" s="18"/>
      <c r="B753" s="18"/>
      <c r="C753" s="18"/>
      <c r="D753" s="18"/>
      <c r="E753" s="18"/>
      <c r="F753" s="18"/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8"/>
    </row>
    <row r="754" customFormat="false" ht="12.75" hidden="false" customHeight="true" outlineLevel="0" collapsed="false">
      <c r="A754" s="18"/>
      <c r="B754" s="18"/>
      <c r="C754" s="18"/>
      <c r="D754" s="18"/>
      <c r="E754" s="18"/>
      <c r="F754" s="18"/>
      <c r="G754" s="18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8"/>
    </row>
    <row r="755" customFormat="false" ht="12.75" hidden="false" customHeight="true" outlineLevel="0" collapsed="false">
      <c r="A755" s="18"/>
      <c r="B755" s="18"/>
      <c r="C755" s="18"/>
      <c r="D755" s="18"/>
      <c r="E755" s="18"/>
      <c r="F755" s="18"/>
      <c r="G755" s="18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8"/>
    </row>
    <row r="756" customFormat="false" ht="12.75" hidden="false" customHeight="true" outlineLevel="0" collapsed="false">
      <c r="A756" s="18"/>
      <c r="B756" s="18"/>
      <c r="C756" s="18"/>
      <c r="D756" s="18"/>
      <c r="E756" s="18"/>
      <c r="F756" s="18"/>
      <c r="G756" s="18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8"/>
    </row>
    <row r="757" customFormat="false" ht="12.75" hidden="false" customHeight="true" outlineLevel="0" collapsed="false">
      <c r="A757" s="18"/>
      <c r="B757" s="18"/>
      <c r="C757" s="18"/>
      <c r="D757" s="18"/>
      <c r="E757" s="18"/>
      <c r="F757" s="18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18"/>
    </row>
    <row r="758" customFormat="false" ht="12.75" hidden="false" customHeight="true" outlineLevel="0" collapsed="false">
      <c r="A758" s="18"/>
      <c r="B758" s="18"/>
      <c r="C758" s="18"/>
      <c r="D758" s="18"/>
      <c r="E758" s="18"/>
      <c r="F758" s="18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18"/>
    </row>
    <row r="759" customFormat="false" ht="12.75" hidden="false" customHeight="true" outlineLevel="0" collapsed="false">
      <c r="A759" s="18"/>
      <c r="B759" s="18"/>
      <c r="C759" s="18"/>
      <c r="D759" s="18"/>
      <c r="E759" s="18"/>
      <c r="F759" s="18"/>
      <c r="G759" s="18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8"/>
    </row>
    <row r="760" customFormat="false" ht="12.75" hidden="false" customHeight="true" outlineLevel="0" collapsed="false">
      <c r="A760" s="18"/>
      <c r="B760" s="18"/>
      <c r="C760" s="18"/>
      <c r="D760" s="18"/>
      <c r="E760" s="18"/>
      <c r="F760" s="18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8"/>
    </row>
    <row r="761" customFormat="false" ht="12.75" hidden="false" customHeight="true" outlineLevel="0" collapsed="false">
      <c r="A761" s="18"/>
      <c r="B761" s="18"/>
      <c r="C761" s="18"/>
      <c r="D761" s="18"/>
      <c r="E761" s="18"/>
      <c r="F761" s="18"/>
      <c r="G761" s="18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18"/>
    </row>
    <row r="762" customFormat="false" ht="12.75" hidden="false" customHeight="true" outlineLevel="0" collapsed="false">
      <c r="A762" s="18"/>
      <c r="B762" s="18"/>
      <c r="C762" s="18"/>
      <c r="D762" s="18"/>
      <c r="E762" s="18"/>
      <c r="F762" s="18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18"/>
    </row>
    <row r="763" customFormat="false" ht="12.75" hidden="false" customHeight="true" outlineLevel="0" collapsed="false">
      <c r="A763" s="18"/>
      <c r="B763" s="18"/>
      <c r="C763" s="18"/>
      <c r="D763" s="18"/>
      <c r="E763" s="18"/>
      <c r="F763" s="18"/>
      <c r="G763" s="18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18"/>
    </row>
    <row r="764" customFormat="false" ht="12.75" hidden="false" customHeight="true" outlineLevel="0" collapsed="false">
      <c r="A764" s="18"/>
      <c r="B764" s="18"/>
      <c r="C764" s="18"/>
      <c r="D764" s="18"/>
      <c r="E764" s="18"/>
      <c r="F764" s="18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18"/>
    </row>
    <row r="765" customFormat="false" ht="12.75" hidden="false" customHeight="true" outlineLevel="0" collapsed="false">
      <c r="A765" s="18"/>
      <c r="B765" s="18"/>
      <c r="C765" s="18"/>
      <c r="D765" s="18"/>
      <c r="E765" s="18"/>
      <c r="F765" s="18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8"/>
    </row>
    <row r="766" customFormat="false" ht="12.75" hidden="false" customHeight="true" outlineLevel="0" collapsed="false">
      <c r="A766" s="18"/>
      <c r="B766" s="18"/>
      <c r="C766" s="18"/>
      <c r="D766" s="18"/>
      <c r="E766" s="18"/>
      <c r="F766" s="18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8"/>
    </row>
    <row r="767" customFormat="false" ht="12.75" hidden="false" customHeight="true" outlineLevel="0" collapsed="false">
      <c r="A767" s="18"/>
      <c r="B767" s="18"/>
      <c r="C767" s="18"/>
      <c r="D767" s="18"/>
      <c r="E767" s="18"/>
      <c r="F767" s="18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18"/>
    </row>
    <row r="768" customFormat="false" ht="12.75" hidden="false" customHeight="true" outlineLevel="0" collapsed="false">
      <c r="A768" s="18"/>
      <c r="B768" s="18"/>
      <c r="C768" s="18"/>
      <c r="D768" s="18"/>
      <c r="E768" s="18"/>
      <c r="F768" s="18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18"/>
    </row>
    <row r="769" customFormat="false" ht="12.75" hidden="false" customHeight="true" outlineLevel="0" collapsed="false">
      <c r="A769" s="18"/>
      <c r="B769" s="18"/>
      <c r="C769" s="18"/>
      <c r="D769" s="18"/>
      <c r="E769" s="18"/>
      <c r="F769" s="18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  <c r="Z769" s="18"/>
    </row>
    <row r="770" customFormat="false" ht="12.75" hidden="false" customHeight="true" outlineLevel="0" collapsed="false">
      <c r="A770" s="18"/>
      <c r="B770" s="18"/>
      <c r="C770" s="18"/>
      <c r="D770" s="18"/>
      <c r="E770" s="18"/>
      <c r="F770" s="18"/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18"/>
    </row>
    <row r="771" customFormat="false" ht="12.75" hidden="false" customHeight="true" outlineLevel="0" collapsed="false">
      <c r="A771" s="18"/>
      <c r="B771" s="18"/>
      <c r="C771" s="18"/>
      <c r="D771" s="18"/>
      <c r="E771" s="18"/>
      <c r="F771" s="18"/>
      <c r="G771" s="18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8"/>
    </row>
    <row r="772" customFormat="false" ht="12.75" hidden="false" customHeight="true" outlineLevel="0" collapsed="false">
      <c r="A772" s="18"/>
      <c r="B772" s="18"/>
      <c r="C772" s="18"/>
      <c r="D772" s="18"/>
      <c r="E772" s="18"/>
      <c r="F772" s="18"/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8"/>
    </row>
    <row r="773" customFormat="false" ht="12.75" hidden="false" customHeight="true" outlineLevel="0" collapsed="false">
      <c r="A773" s="18"/>
      <c r="B773" s="18"/>
      <c r="C773" s="18"/>
      <c r="D773" s="18"/>
      <c r="E773" s="18"/>
      <c r="F773" s="18"/>
      <c r="G773" s="18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  <c r="Z773" s="18"/>
    </row>
    <row r="774" customFormat="false" ht="12.75" hidden="false" customHeight="true" outlineLevel="0" collapsed="false">
      <c r="A774" s="18"/>
      <c r="B774" s="18"/>
      <c r="C774" s="18"/>
      <c r="D774" s="18"/>
      <c r="E774" s="18"/>
      <c r="F774" s="18"/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8"/>
    </row>
    <row r="775" customFormat="false" ht="12.75" hidden="false" customHeight="true" outlineLevel="0" collapsed="false">
      <c r="A775" s="18"/>
      <c r="B775" s="18"/>
      <c r="C775" s="18"/>
      <c r="D775" s="18"/>
      <c r="E775" s="18"/>
      <c r="F775" s="18"/>
      <c r="G775" s="18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8"/>
    </row>
    <row r="776" customFormat="false" ht="12.75" hidden="false" customHeight="true" outlineLevel="0" collapsed="false">
      <c r="A776" s="18"/>
      <c r="B776" s="18"/>
      <c r="C776" s="18"/>
      <c r="D776" s="18"/>
      <c r="E776" s="18"/>
      <c r="F776" s="18"/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18"/>
    </row>
    <row r="777" customFormat="false" ht="12.75" hidden="false" customHeight="true" outlineLevel="0" collapsed="false">
      <c r="A777" s="18"/>
      <c r="B777" s="18"/>
      <c r="C777" s="18"/>
      <c r="D777" s="18"/>
      <c r="E777" s="18"/>
      <c r="F777" s="18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8"/>
    </row>
    <row r="778" customFormat="false" ht="12.75" hidden="false" customHeight="true" outlineLevel="0" collapsed="false">
      <c r="A778" s="18"/>
      <c r="B778" s="18"/>
      <c r="C778" s="18"/>
      <c r="D778" s="18"/>
      <c r="E778" s="18"/>
      <c r="F778" s="18"/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18"/>
    </row>
    <row r="779" customFormat="false" ht="12.75" hidden="false" customHeight="true" outlineLevel="0" collapsed="false">
      <c r="A779" s="18"/>
      <c r="B779" s="18"/>
      <c r="C779" s="18"/>
      <c r="D779" s="18"/>
      <c r="E779" s="18"/>
      <c r="F779" s="18"/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8"/>
    </row>
    <row r="780" customFormat="false" ht="12.75" hidden="false" customHeight="true" outlineLevel="0" collapsed="false">
      <c r="A780" s="18"/>
      <c r="B780" s="18"/>
      <c r="C780" s="18"/>
      <c r="D780" s="18"/>
      <c r="E780" s="18"/>
      <c r="F780" s="18"/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8"/>
    </row>
    <row r="781" customFormat="false" ht="12.75" hidden="false" customHeight="true" outlineLevel="0" collapsed="false">
      <c r="A781" s="18"/>
      <c r="B781" s="18"/>
      <c r="C781" s="18"/>
      <c r="D781" s="18"/>
      <c r="E781" s="18"/>
      <c r="F781" s="18"/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18"/>
    </row>
    <row r="782" customFormat="false" ht="12.75" hidden="false" customHeight="true" outlineLevel="0" collapsed="false">
      <c r="A782" s="18"/>
      <c r="B782" s="18"/>
      <c r="C782" s="18"/>
      <c r="D782" s="18"/>
      <c r="E782" s="18"/>
      <c r="F782" s="18"/>
      <c r="G782" s="18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8"/>
    </row>
    <row r="783" customFormat="false" ht="12.75" hidden="false" customHeight="true" outlineLevel="0" collapsed="false">
      <c r="A783" s="18"/>
      <c r="B783" s="18"/>
      <c r="C783" s="18"/>
      <c r="D783" s="18"/>
      <c r="E783" s="18"/>
      <c r="F783" s="18"/>
      <c r="G783" s="18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8"/>
    </row>
    <row r="784" customFormat="false" ht="12.75" hidden="false" customHeight="true" outlineLevel="0" collapsed="false">
      <c r="A784" s="18"/>
      <c r="B784" s="18"/>
      <c r="C784" s="18"/>
      <c r="D784" s="18"/>
      <c r="E784" s="18"/>
      <c r="F784" s="18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8"/>
    </row>
    <row r="785" customFormat="false" ht="12.75" hidden="false" customHeight="true" outlineLevel="0" collapsed="false">
      <c r="A785" s="18"/>
      <c r="B785" s="18"/>
      <c r="C785" s="18"/>
      <c r="D785" s="18"/>
      <c r="E785" s="18"/>
      <c r="F785" s="18"/>
      <c r="G785" s="18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8"/>
    </row>
    <row r="786" customFormat="false" ht="12.75" hidden="false" customHeight="true" outlineLevel="0" collapsed="false">
      <c r="A786" s="18"/>
      <c r="B786" s="18"/>
      <c r="C786" s="18"/>
      <c r="D786" s="18"/>
      <c r="E786" s="18"/>
      <c r="F786" s="18"/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8"/>
    </row>
    <row r="787" customFormat="false" ht="12.75" hidden="false" customHeight="true" outlineLevel="0" collapsed="false">
      <c r="A787" s="18"/>
      <c r="B787" s="18"/>
      <c r="C787" s="18"/>
      <c r="D787" s="18"/>
      <c r="E787" s="18"/>
      <c r="F787" s="18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8"/>
    </row>
    <row r="788" customFormat="false" ht="12.75" hidden="false" customHeight="true" outlineLevel="0" collapsed="false">
      <c r="A788" s="18"/>
      <c r="B788" s="18"/>
      <c r="C788" s="18"/>
      <c r="D788" s="18"/>
      <c r="E788" s="18"/>
      <c r="F788" s="18"/>
      <c r="G788" s="18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  <c r="Z788" s="18"/>
    </row>
    <row r="789" customFormat="false" ht="12.75" hidden="false" customHeight="true" outlineLevel="0" collapsed="false">
      <c r="A789" s="18"/>
      <c r="B789" s="18"/>
      <c r="C789" s="18"/>
      <c r="D789" s="18"/>
      <c r="E789" s="18"/>
      <c r="F789" s="18"/>
      <c r="G789" s="18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8"/>
    </row>
    <row r="790" customFormat="false" ht="12.75" hidden="false" customHeight="true" outlineLevel="0" collapsed="false">
      <c r="A790" s="18"/>
      <c r="B790" s="18"/>
      <c r="C790" s="18"/>
      <c r="D790" s="18"/>
      <c r="E790" s="18"/>
      <c r="F790" s="18"/>
      <c r="G790" s="18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8"/>
    </row>
    <row r="791" customFormat="false" ht="12.75" hidden="false" customHeight="true" outlineLevel="0" collapsed="false">
      <c r="A791" s="18"/>
      <c r="B791" s="18"/>
      <c r="C791" s="18"/>
      <c r="D791" s="18"/>
      <c r="E791" s="18"/>
      <c r="F791" s="18"/>
      <c r="G791" s="18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8"/>
    </row>
    <row r="792" customFormat="false" ht="12.75" hidden="false" customHeight="true" outlineLevel="0" collapsed="false">
      <c r="A792" s="18"/>
      <c r="B792" s="18"/>
      <c r="C792" s="18"/>
      <c r="D792" s="18"/>
      <c r="E792" s="18"/>
      <c r="F792" s="18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8"/>
    </row>
    <row r="793" customFormat="false" ht="12.75" hidden="false" customHeight="true" outlineLevel="0" collapsed="false">
      <c r="A793" s="18"/>
      <c r="B793" s="18"/>
      <c r="C793" s="18"/>
      <c r="D793" s="18"/>
      <c r="E793" s="18"/>
      <c r="F793" s="18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8"/>
    </row>
    <row r="794" customFormat="false" ht="12.75" hidden="false" customHeight="true" outlineLevel="0" collapsed="false">
      <c r="A794" s="18"/>
      <c r="B794" s="18"/>
      <c r="C794" s="18"/>
      <c r="D794" s="18"/>
      <c r="E794" s="18"/>
      <c r="F794" s="18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8"/>
    </row>
    <row r="795" customFormat="false" ht="12.75" hidden="false" customHeight="true" outlineLevel="0" collapsed="false">
      <c r="A795" s="18"/>
      <c r="B795" s="18"/>
      <c r="C795" s="18"/>
      <c r="D795" s="18"/>
      <c r="E795" s="18"/>
      <c r="F795" s="18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8"/>
    </row>
    <row r="796" customFormat="false" ht="12.75" hidden="false" customHeight="true" outlineLevel="0" collapsed="false">
      <c r="A796" s="18"/>
      <c r="B796" s="18"/>
      <c r="C796" s="18"/>
      <c r="D796" s="18"/>
      <c r="E796" s="18"/>
      <c r="F796" s="18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8"/>
    </row>
    <row r="797" customFormat="false" ht="12.75" hidden="false" customHeight="true" outlineLevel="0" collapsed="false">
      <c r="A797" s="18"/>
      <c r="B797" s="18"/>
      <c r="C797" s="18"/>
      <c r="D797" s="18"/>
      <c r="E797" s="18"/>
      <c r="F797" s="18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8"/>
    </row>
    <row r="798" customFormat="false" ht="12.75" hidden="false" customHeight="true" outlineLevel="0" collapsed="false">
      <c r="A798" s="18"/>
      <c r="B798" s="18"/>
      <c r="C798" s="18"/>
      <c r="D798" s="18"/>
      <c r="E798" s="18"/>
      <c r="F798" s="18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8"/>
    </row>
    <row r="799" customFormat="false" ht="12.75" hidden="false" customHeight="true" outlineLevel="0" collapsed="false">
      <c r="A799" s="18"/>
      <c r="B799" s="18"/>
      <c r="C799" s="18"/>
      <c r="D799" s="18"/>
      <c r="E799" s="18"/>
      <c r="F799" s="18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8"/>
    </row>
    <row r="800" customFormat="false" ht="12.75" hidden="false" customHeight="true" outlineLevel="0" collapsed="false">
      <c r="A800" s="18"/>
      <c r="B800" s="18"/>
      <c r="C800" s="18"/>
      <c r="D800" s="18"/>
      <c r="E800" s="18"/>
      <c r="F800" s="18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8"/>
    </row>
    <row r="801" customFormat="false" ht="12.75" hidden="false" customHeight="true" outlineLevel="0" collapsed="false">
      <c r="A801" s="18"/>
      <c r="B801" s="18"/>
      <c r="C801" s="18"/>
      <c r="D801" s="18"/>
      <c r="E801" s="18"/>
      <c r="F801" s="18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8"/>
    </row>
    <row r="802" customFormat="false" ht="12.75" hidden="false" customHeight="true" outlineLevel="0" collapsed="false">
      <c r="A802" s="18"/>
      <c r="B802" s="18"/>
      <c r="C802" s="18"/>
      <c r="D802" s="18"/>
      <c r="E802" s="18"/>
      <c r="F802" s="18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8"/>
    </row>
    <row r="803" customFormat="false" ht="12.75" hidden="false" customHeight="true" outlineLevel="0" collapsed="false">
      <c r="A803" s="18"/>
      <c r="B803" s="18"/>
      <c r="C803" s="18"/>
      <c r="D803" s="18"/>
      <c r="E803" s="18"/>
      <c r="F803" s="18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8"/>
    </row>
    <row r="804" customFormat="false" ht="12.75" hidden="false" customHeight="true" outlineLevel="0" collapsed="false">
      <c r="A804" s="18"/>
      <c r="B804" s="18"/>
      <c r="C804" s="18"/>
      <c r="D804" s="18"/>
      <c r="E804" s="18"/>
      <c r="F804" s="18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8"/>
    </row>
    <row r="805" customFormat="false" ht="12.75" hidden="false" customHeight="true" outlineLevel="0" collapsed="false">
      <c r="A805" s="18"/>
      <c r="B805" s="18"/>
      <c r="C805" s="18"/>
      <c r="D805" s="18"/>
      <c r="E805" s="18"/>
      <c r="F805" s="18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8"/>
    </row>
    <row r="806" customFormat="false" ht="12.75" hidden="false" customHeight="true" outlineLevel="0" collapsed="false">
      <c r="A806" s="18"/>
      <c r="B806" s="18"/>
      <c r="C806" s="18"/>
      <c r="D806" s="18"/>
      <c r="E806" s="18"/>
      <c r="F806" s="18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8"/>
    </row>
    <row r="807" customFormat="false" ht="12.75" hidden="false" customHeight="true" outlineLevel="0" collapsed="false">
      <c r="A807" s="18"/>
      <c r="B807" s="18"/>
      <c r="C807" s="18"/>
      <c r="D807" s="18"/>
      <c r="E807" s="18"/>
      <c r="F807" s="18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8"/>
    </row>
    <row r="808" customFormat="false" ht="12.75" hidden="false" customHeight="true" outlineLevel="0" collapsed="false">
      <c r="A808" s="18"/>
      <c r="B808" s="18"/>
      <c r="C808" s="18"/>
      <c r="D808" s="18"/>
      <c r="E808" s="18"/>
      <c r="F808" s="18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8"/>
    </row>
    <row r="809" customFormat="false" ht="12.75" hidden="false" customHeight="true" outlineLevel="0" collapsed="false">
      <c r="A809" s="18"/>
      <c r="B809" s="18"/>
      <c r="C809" s="18"/>
      <c r="D809" s="18"/>
      <c r="E809" s="18"/>
      <c r="F809" s="18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8"/>
    </row>
    <row r="810" customFormat="false" ht="12.75" hidden="false" customHeight="true" outlineLevel="0" collapsed="false">
      <c r="A810" s="18"/>
      <c r="B810" s="18"/>
      <c r="C810" s="18"/>
      <c r="D810" s="18"/>
      <c r="E810" s="18"/>
      <c r="F810" s="18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8"/>
    </row>
    <row r="811" customFormat="false" ht="12.75" hidden="false" customHeight="true" outlineLevel="0" collapsed="false">
      <c r="A811" s="18"/>
      <c r="B811" s="18"/>
      <c r="C811" s="18"/>
      <c r="D811" s="18"/>
      <c r="E811" s="18"/>
      <c r="F811" s="18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8"/>
    </row>
    <row r="812" customFormat="false" ht="12.75" hidden="false" customHeight="true" outlineLevel="0" collapsed="false">
      <c r="A812" s="18"/>
      <c r="B812" s="18"/>
      <c r="C812" s="18"/>
      <c r="D812" s="18"/>
      <c r="E812" s="18"/>
      <c r="F812" s="18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8"/>
    </row>
    <row r="813" customFormat="false" ht="12.75" hidden="false" customHeight="true" outlineLevel="0" collapsed="false">
      <c r="A813" s="18"/>
      <c r="B813" s="18"/>
      <c r="C813" s="18"/>
      <c r="D813" s="18"/>
      <c r="E813" s="18"/>
      <c r="F813" s="18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8"/>
    </row>
    <row r="814" customFormat="false" ht="12.75" hidden="false" customHeight="true" outlineLevel="0" collapsed="false">
      <c r="A814" s="18"/>
      <c r="B814" s="18"/>
      <c r="C814" s="18"/>
      <c r="D814" s="18"/>
      <c r="E814" s="18"/>
      <c r="F814" s="18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8"/>
    </row>
    <row r="815" customFormat="false" ht="12.75" hidden="false" customHeight="true" outlineLevel="0" collapsed="false">
      <c r="A815" s="18"/>
      <c r="B815" s="18"/>
      <c r="C815" s="18"/>
      <c r="D815" s="18"/>
      <c r="E815" s="18"/>
      <c r="F815" s="18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8"/>
    </row>
    <row r="816" customFormat="false" ht="12.75" hidden="false" customHeight="true" outlineLevel="0" collapsed="false">
      <c r="A816" s="18"/>
      <c r="B816" s="18"/>
      <c r="C816" s="18"/>
      <c r="D816" s="18"/>
      <c r="E816" s="18"/>
      <c r="F816" s="18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8"/>
    </row>
    <row r="817" customFormat="false" ht="12.75" hidden="false" customHeight="true" outlineLevel="0" collapsed="false">
      <c r="A817" s="18"/>
      <c r="B817" s="18"/>
      <c r="C817" s="18"/>
      <c r="D817" s="18"/>
      <c r="E817" s="18"/>
      <c r="F817" s="18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8"/>
    </row>
    <row r="818" customFormat="false" ht="12.75" hidden="false" customHeight="true" outlineLevel="0" collapsed="false">
      <c r="A818" s="18"/>
      <c r="B818" s="18"/>
      <c r="C818" s="18"/>
      <c r="D818" s="18"/>
      <c r="E818" s="18"/>
      <c r="F818" s="18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8"/>
    </row>
    <row r="819" customFormat="false" ht="12.75" hidden="false" customHeight="true" outlineLevel="0" collapsed="false">
      <c r="A819" s="18"/>
      <c r="B819" s="18"/>
      <c r="C819" s="18"/>
      <c r="D819" s="18"/>
      <c r="E819" s="18"/>
      <c r="F819" s="18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8"/>
    </row>
    <row r="820" customFormat="false" ht="12.75" hidden="false" customHeight="true" outlineLevel="0" collapsed="false">
      <c r="A820" s="18"/>
      <c r="B820" s="18"/>
      <c r="C820" s="18"/>
      <c r="D820" s="18"/>
      <c r="E820" s="18"/>
      <c r="F820" s="18"/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8"/>
    </row>
    <row r="821" customFormat="false" ht="12.75" hidden="false" customHeight="true" outlineLevel="0" collapsed="false">
      <c r="A821" s="18"/>
      <c r="B821" s="18"/>
      <c r="C821" s="18"/>
      <c r="D821" s="18"/>
      <c r="E821" s="18"/>
      <c r="F821" s="18"/>
      <c r="G821" s="18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8"/>
    </row>
    <row r="822" customFormat="false" ht="12.75" hidden="false" customHeight="true" outlineLevel="0" collapsed="false">
      <c r="A822" s="18"/>
      <c r="B822" s="18"/>
      <c r="C822" s="18"/>
      <c r="D822" s="18"/>
      <c r="E822" s="18"/>
      <c r="F822" s="18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8"/>
    </row>
    <row r="823" customFormat="false" ht="12.75" hidden="false" customHeight="true" outlineLevel="0" collapsed="false">
      <c r="A823" s="18"/>
      <c r="B823" s="18"/>
      <c r="C823" s="18"/>
      <c r="D823" s="18"/>
      <c r="E823" s="18"/>
      <c r="F823" s="18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8"/>
    </row>
    <row r="824" customFormat="false" ht="12.75" hidden="false" customHeight="true" outlineLevel="0" collapsed="false">
      <c r="A824" s="18"/>
      <c r="B824" s="18"/>
      <c r="C824" s="18"/>
      <c r="D824" s="18"/>
      <c r="E824" s="18"/>
      <c r="F824" s="18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8"/>
    </row>
    <row r="825" customFormat="false" ht="12.75" hidden="false" customHeight="true" outlineLevel="0" collapsed="false">
      <c r="A825" s="18"/>
      <c r="B825" s="18"/>
      <c r="C825" s="18"/>
      <c r="D825" s="18"/>
      <c r="E825" s="18"/>
      <c r="F825" s="18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8"/>
    </row>
    <row r="826" customFormat="false" ht="12.75" hidden="false" customHeight="true" outlineLevel="0" collapsed="false">
      <c r="A826" s="18"/>
      <c r="B826" s="18"/>
      <c r="C826" s="18"/>
      <c r="D826" s="18"/>
      <c r="E826" s="18"/>
      <c r="F826" s="18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8"/>
    </row>
    <row r="827" customFormat="false" ht="12.75" hidden="false" customHeight="true" outlineLevel="0" collapsed="false">
      <c r="A827" s="18"/>
      <c r="B827" s="18"/>
      <c r="C827" s="18"/>
      <c r="D827" s="18"/>
      <c r="E827" s="18"/>
      <c r="F827" s="18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8"/>
    </row>
    <row r="828" customFormat="false" ht="12.75" hidden="false" customHeight="true" outlineLevel="0" collapsed="false">
      <c r="A828" s="18"/>
      <c r="B828" s="18"/>
      <c r="C828" s="18"/>
      <c r="D828" s="18"/>
      <c r="E828" s="18"/>
      <c r="F828" s="18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8"/>
    </row>
    <row r="829" customFormat="false" ht="12.75" hidden="false" customHeight="true" outlineLevel="0" collapsed="false">
      <c r="A829" s="18"/>
      <c r="B829" s="18"/>
      <c r="C829" s="18"/>
      <c r="D829" s="18"/>
      <c r="E829" s="18"/>
      <c r="F829" s="18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8"/>
    </row>
    <row r="830" customFormat="false" ht="12.75" hidden="false" customHeight="true" outlineLevel="0" collapsed="false">
      <c r="A830" s="18"/>
      <c r="B830" s="18"/>
      <c r="C830" s="18"/>
      <c r="D830" s="18"/>
      <c r="E830" s="18"/>
      <c r="F830" s="18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8"/>
    </row>
    <row r="831" customFormat="false" ht="12.75" hidden="false" customHeight="true" outlineLevel="0" collapsed="false">
      <c r="A831" s="18"/>
      <c r="B831" s="18"/>
      <c r="C831" s="18"/>
      <c r="D831" s="18"/>
      <c r="E831" s="18"/>
      <c r="F831" s="18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8"/>
    </row>
    <row r="832" customFormat="false" ht="12.75" hidden="false" customHeight="true" outlineLevel="0" collapsed="false">
      <c r="A832" s="18"/>
      <c r="B832" s="18"/>
      <c r="C832" s="18"/>
      <c r="D832" s="18"/>
      <c r="E832" s="18"/>
      <c r="F832" s="18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8"/>
    </row>
    <row r="833" customFormat="false" ht="12.75" hidden="false" customHeight="true" outlineLevel="0" collapsed="false">
      <c r="A833" s="18"/>
      <c r="B833" s="18"/>
      <c r="C833" s="18"/>
      <c r="D833" s="18"/>
      <c r="E833" s="18"/>
      <c r="F833" s="18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8"/>
    </row>
    <row r="834" customFormat="false" ht="12.75" hidden="false" customHeight="true" outlineLevel="0" collapsed="false">
      <c r="A834" s="18"/>
      <c r="B834" s="18"/>
      <c r="C834" s="18"/>
      <c r="D834" s="18"/>
      <c r="E834" s="18"/>
      <c r="F834" s="18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8"/>
    </row>
    <row r="835" customFormat="false" ht="12.75" hidden="false" customHeight="true" outlineLevel="0" collapsed="false">
      <c r="A835" s="18"/>
      <c r="B835" s="18"/>
      <c r="C835" s="18"/>
      <c r="D835" s="18"/>
      <c r="E835" s="18"/>
      <c r="F835" s="18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8"/>
    </row>
    <row r="836" customFormat="false" ht="12.75" hidden="false" customHeight="true" outlineLevel="0" collapsed="false">
      <c r="A836" s="18"/>
      <c r="B836" s="18"/>
      <c r="C836" s="18"/>
      <c r="D836" s="18"/>
      <c r="E836" s="18"/>
      <c r="F836" s="18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8"/>
    </row>
    <row r="837" customFormat="false" ht="12.75" hidden="false" customHeight="true" outlineLevel="0" collapsed="false">
      <c r="A837" s="18"/>
      <c r="B837" s="18"/>
      <c r="C837" s="18"/>
      <c r="D837" s="18"/>
      <c r="E837" s="18"/>
      <c r="F837" s="18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8"/>
    </row>
    <row r="838" customFormat="false" ht="12.75" hidden="false" customHeight="true" outlineLevel="0" collapsed="false">
      <c r="A838" s="18"/>
      <c r="B838" s="18"/>
      <c r="C838" s="18"/>
      <c r="D838" s="18"/>
      <c r="E838" s="18"/>
      <c r="F838" s="18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8"/>
    </row>
    <row r="839" customFormat="false" ht="12.75" hidden="false" customHeight="true" outlineLevel="0" collapsed="false">
      <c r="A839" s="18"/>
      <c r="B839" s="18"/>
      <c r="C839" s="18"/>
      <c r="D839" s="18"/>
      <c r="E839" s="18"/>
      <c r="F839" s="18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8"/>
    </row>
    <row r="840" customFormat="false" ht="12.75" hidden="false" customHeight="true" outlineLevel="0" collapsed="false">
      <c r="A840" s="18"/>
      <c r="B840" s="18"/>
      <c r="C840" s="18"/>
      <c r="D840" s="18"/>
      <c r="E840" s="18"/>
      <c r="F840" s="18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8"/>
    </row>
    <row r="841" customFormat="false" ht="12.75" hidden="false" customHeight="true" outlineLevel="0" collapsed="false">
      <c r="A841" s="18"/>
      <c r="B841" s="18"/>
      <c r="C841" s="18"/>
      <c r="D841" s="18"/>
      <c r="E841" s="18"/>
      <c r="F841" s="18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8"/>
    </row>
    <row r="842" customFormat="false" ht="12.75" hidden="false" customHeight="true" outlineLevel="0" collapsed="false">
      <c r="A842" s="18"/>
      <c r="B842" s="18"/>
      <c r="C842" s="18"/>
      <c r="D842" s="18"/>
      <c r="E842" s="18"/>
      <c r="F842" s="18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8"/>
    </row>
    <row r="843" customFormat="false" ht="12.75" hidden="false" customHeight="true" outlineLevel="0" collapsed="false">
      <c r="A843" s="18"/>
      <c r="B843" s="18"/>
      <c r="C843" s="18"/>
      <c r="D843" s="18"/>
      <c r="E843" s="18"/>
      <c r="F843" s="18"/>
      <c r="G843" s="18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8"/>
    </row>
    <row r="844" customFormat="false" ht="12.75" hidden="false" customHeight="true" outlineLevel="0" collapsed="false">
      <c r="A844" s="18"/>
      <c r="B844" s="18"/>
      <c r="C844" s="18"/>
      <c r="D844" s="18"/>
      <c r="E844" s="18"/>
      <c r="F844" s="18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8"/>
    </row>
    <row r="845" customFormat="false" ht="12.75" hidden="false" customHeight="true" outlineLevel="0" collapsed="false">
      <c r="A845" s="18"/>
      <c r="B845" s="18"/>
      <c r="C845" s="18"/>
      <c r="D845" s="18"/>
      <c r="E845" s="18"/>
      <c r="F845" s="18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8"/>
    </row>
    <row r="846" customFormat="false" ht="12.75" hidden="false" customHeight="true" outlineLevel="0" collapsed="false">
      <c r="A846" s="18"/>
      <c r="B846" s="18"/>
      <c r="C846" s="18"/>
      <c r="D846" s="18"/>
      <c r="E846" s="18"/>
      <c r="F846" s="18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8"/>
    </row>
    <row r="847" customFormat="false" ht="12.75" hidden="false" customHeight="true" outlineLevel="0" collapsed="false">
      <c r="A847" s="18"/>
      <c r="B847" s="18"/>
      <c r="C847" s="18"/>
      <c r="D847" s="18"/>
      <c r="E847" s="18"/>
      <c r="F847" s="18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8"/>
    </row>
    <row r="848" customFormat="false" ht="12.75" hidden="false" customHeight="true" outlineLevel="0" collapsed="false">
      <c r="A848" s="18"/>
      <c r="B848" s="18"/>
      <c r="C848" s="18"/>
      <c r="D848" s="18"/>
      <c r="E848" s="18"/>
      <c r="F848" s="18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8"/>
    </row>
    <row r="849" customFormat="false" ht="12.75" hidden="false" customHeight="true" outlineLevel="0" collapsed="false">
      <c r="A849" s="18"/>
      <c r="B849" s="18"/>
      <c r="C849" s="18"/>
      <c r="D849" s="18"/>
      <c r="E849" s="18"/>
      <c r="F849" s="18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8"/>
    </row>
    <row r="850" customFormat="false" ht="12.75" hidden="false" customHeight="true" outlineLevel="0" collapsed="false">
      <c r="A850" s="18"/>
      <c r="B850" s="18"/>
      <c r="C850" s="18"/>
      <c r="D850" s="18"/>
      <c r="E850" s="18"/>
      <c r="F850" s="18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8"/>
    </row>
    <row r="851" customFormat="false" ht="12.75" hidden="false" customHeight="true" outlineLevel="0" collapsed="false">
      <c r="A851" s="18"/>
      <c r="B851" s="18"/>
      <c r="C851" s="18"/>
      <c r="D851" s="18"/>
      <c r="E851" s="18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8"/>
    </row>
    <row r="852" customFormat="false" ht="12.75" hidden="false" customHeight="true" outlineLevel="0" collapsed="false">
      <c r="A852" s="18"/>
      <c r="B852" s="18"/>
      <c r="C852" s="18"/>
      <c r="D852" s="18"/>
      <c r="E852" s="18"/>
      <c r="F852" s="18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8"/>
    </row>
    <row r="853" customFormat="false" ht="12.75" hidden="false" customHeight="true" outlineLevel="0" collapsed="false">
      <c r="A853" s="18"/>
      <c r="B853" s="18"/>
      <c r="C853" s="18"/>
      <c r="D853" s="18"/>
      <c r="E853" s="18"/>
      <c r="F853" s="18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8"/>
    </row>
    <row r="854" customFormat="false" ht="12.75" hidden="false" customHeight="true" outlineLevel="0" collapsed="false">
      <c r="A854" s="18"/>
      <c r="B854" s="18"/>
      <c r="C854" s="18"/>
      <c r="D854" s="18"/>
      <c r="E854" s="18"/>
      <c r="F854" s="18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8"/>
    </row>
    <row r="855" customFormat="false" ht="12.75" hidden="false" customHeight="true" outlineLevel="0" collapsed="false">
      <c r="A855" s="18"/>
      <c r="B855" s="18"/>
      <c r="C855" s="18"/>
      <c r="D855" s="18"/>
      <c r="E855" s="18"/>
      <c r="F855" s="18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8"/>
    </row>
    <row r="856" customFormat="false" ht="12.75" hidden="false" customHeight="true" outlineLevel="0" collapsed="false">
      <c r="A856" s="18"/>
      <c r="B856" s="18"/>
      <c r="C856" s="18"/>
      <c r="D856" s="18"/>
      <c r="E856" s="18"/>
      <c r="F856" s="18"/>
      <c r="G856" s="18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  <c r="Z856" s="18"/>
    </row>
    <row r="857" customFormat="false" ht="12.75" hidden="false" customHeight="true" outlineLevel="0" collapsed="false">
      <c r="A857" s="18"/>
      <c r="B857" s="18"/>
      <c r="C857" s="18"/>
      <c r="D857" s="18"/>
      <c r="E857" s="18"/>
      <c r="F857" s="18"/>
      <c r="G857" s="18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  <c r="Z857" s="18"/>
    </row>
    <row r="858" customFormat="false" ht="12.75" hidden="false" customHeight="true" outlineLevel="0" collapsed="false">
      <c r="A858" s="18"/>
      <c r="B858" s="18"/>
      <c r="C858" s="18"/>
      <c r="D858" s="18"/>
      <c r="E858" s="18"/>
      <c r="F858" s="18"/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  <c r="Z858" s="18"/>
    </row>
    <row r="859" customFormat="false" ht="12.75" hidden="false" customHeight="true" outlineLevel="0" collapsed="false">
      <c r="A859" s="18"/>
      <c r="B859" s="18"/>
      <c r="C859" s="18"/>
      <c r="D859" s="18"/>
      <c r="E859" s="18"/>
      <c r="F859" s="18"/>
      <c r="G859" s="18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  <c r="Z859" s="18"/>
    </row>
    <row r="860" customFormat="false" ht="12.75" hidden="false" customHeight="true" outlineLevel="0" collapsed="false">
      <c r="A860" s="18"/>
      <c r="B860" s="18"/>
      <c r="C860" s="18"/>
      <c r="D860" s="18"/>
      <c r="E860" s="18"/>
      <c r="F860" s="18"/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  <c r="Z860" s="18"/>
    </row>
    <row r="861" customFormat="false" ht="12.75" hidden="false" customHeight="true" outlineLevel="0" collapsed="false">
      <c r="A861" s="18"/>
      <c r="B861" s="18"/>
      <c r="C861" s="18"/>
      <c r="D861" s="18"/>
      <c r="E861" s="18"/>
      <c r="F861" s="18"/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18"/>
    </row>
    <row r="862" customFormat="false" ht="12.75" hidden="false" customHeight="true" outlineLevel="0" collapsed="false">
      <c r="A862" s="18"/>
      <c r="B862" s="18"/>
      <c r="C862" s="18"/>
      <c r="D862" s="18"/>
      <c r="E862" s="18"/>
      <c r="F862" s="18"/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  <c r="Z862" s="18"/>
    </row>
    <row r="863" customFormat="false" ht="12.75" hidden="false" customHeight="true" outlineLevel="0" collapsed="false">
      <c r="A863" s="18"/>
      <c r="B863" s="18"/>
      <c r="C863" s="18"/>
      <c r="D863" s="18"/>
      <c r="E863" s="18"/>
      <c r="F863" s="18"/>
      <c r="G863" s="18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  <c r="Z863" s="18"/>
    </row>
    <row r="864" customFormat="false" ht="12.75" hidden="false" customHeight="true" outlineLevel="0" collapsed="false">
      <c r="A864" s="18"/>
      <c r="B864" s="18"/>
      <c r="C864" s="18"/>
      <c r="D864" s="18"/>
      <c r="E864" s="18"/>
      <c r="F864" s="18"/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18"/>
    </row>
    <row r="865" customFormat="false" ht="12.75" hidden="false" customHeight="true" outlineLevel="0" collapsed="false">
      <c r="A865" s="18"/>
      <c r="B865" s="18"/>
      <c r="C865" s="18"/>
      <c r="D865" s="18"/>
      <c r="E865" s="18"/>
      <c r="F865" s="18"/>
      <c r="G865" s="18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18"/>
    </row>
    <row r="866" customFormat="false" ht="12.75" hidden="false" customHeight="true" outlineLevel="0" collapsed="false">
      <c r="A866" s="18"/>
      <c r="B866" s="18"/>
      <c r="C866" s="18"/>
      <c r="D866" s="18"/>
      <c r="E866" s="18"/>
      <c r="F866" s="18"/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18"/>
    </row>
    <row r="867" customFormat="false" ht="12.75" hidden="false" customHeight="true" outlineLevel="0" collapsed="false">
      <c r="A867" s="18"/>
      <c r="B867" s="18"/>
      <c r="C867" s="18"/>
      <c r="D867" s="18"/>
      <c r="E867" s="18"/>
      <c r="F867" s="18"/>
      <c r="G867" s="18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8"/>
    </row>
    <row r="868" customFormat="false" ht="12.75" hidden="false" customHeight="true" outlineLevel="0" collapsed="false">
      <c r="A868" s="18"/>
      <c r="B868" s="18"/>
      <c r="C868" s="18"/>
      <c r="D868" s="18"/>
      <c r="E868" s="18"/>
      <c r="F868" s="18"/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18"/>
    </row>
    <row r="869" customFormat="false" ht="12.75" hidden="false" customHeight="true" outlineLevel="0" collapsed="false">
      <c r="A869" s="18"/>
      <c r="B869" s="18"/>
      <c r="C869" s="18"/>
      <c r="D869" s="18"/>
      <c r="E869" s="18"/>
      <c r="F869" s="18"/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18"/>
    </row>
    <row r="870" customFormat="false" ht="12.75" hidden="false" customHeight="true" outlineLevel="0" collapsed="false">
      <c r="A870" s="18"/>
      <c r="B870" s="18"/>
      <c r="C870" s="18"/>
      <c r="D870" s="18"/>
      <c r="E870" s="18"/>
      <c r="F870" s="18"/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18"/>
    </row>
    <row r="871" customFormat="false" ht="12.75" hidden="false" customHeight="true" outlineLevel="0" collapsed="false">
      <c r="A871" s="18"/>
      <c r="B871" s="18"/>
      <c r="C871" s="18"/>
      <c r="D871" s="18"/>
      <c r="E871" s="18"/>
      <c r="F871" s="18"/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18"/>
    </row>
    <row r="872" customFormat="false" ht="12.75" hidden="false" customHeight="true" outlineLevel="0" collapsed="false">
      <c r="A872" s="18"/>
      <c r="B872" s="18"/>
      <c r="C872" s="18"/>
      <c r="D872" s="18"/>
      <c r="E872" s="18"/>
      <c r="F872" s="18"/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  <c r="Z872" s="18"/>
    </row>
    <row r="873" customFormat="false" ht="12.75" hidden="false" customHeight="true" outlineLevel="0" collapsed="false">
      <c r="A873" s="18"/>
      <c r="B873" s="18"/>
      <c r="C873" s="18"/>
      <c r="D873" s="18"/>
      <c r="E873" s="18"/>
      <c r="F873" s="18"/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18"/>
    </row>
    <row r="874" customFormat="false" ht="12.75" hidden="false" customHeight="true" outlineLevel="0" collapsed="false">
      <c r="A874" s="18"/>
      <c r="B874" s="18"/>
      <c r="C874" s="18"/>
      <c r="D874" s="18"/>
      <c r="E874" s="18"/>
      <c r="F874" s="18"/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  <c r="Z874" s="18"/>
    </row>
    <row r="875" customFormat="false" ht="12.75" hidden="false" customHeight="true" outlineLevel="0" collapsed="false">
      <c r="A875" s="18"/>
      <c r="B875" s="18"/>
      <c r="C875" s="18"/>
      <c r="D875" s="18"/>
      <c r="E875" s="18"/>
      <c r="F875" s="18"/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18"/>
    </row>
    <row r="876" customFormat="false" ht="12.75" hidden="false" customHeight="true" outlineLevel="0" collapsed="false">
      <c r="A876" s="18"/>
      <c r="B876" s="18"/>
      <c r="C876" s="18"/>
      <c r="D876" s="18"/>
      <c r="E876" s="18"/>
      <c r="F876" s="18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  <c r="Z876" s="18"/>
    </row>
    <row r="877" customFormat="false" ht="12.75" hidden="false" customHeight="true" outlineLevel="0" collapsed="false">
      <c r="A877" s="18"/>
      <c r="B877" s="18"/>
      <c r="C877" s="18"/>
      <c r="D877" s="18"/>
      <c r="E877" s="18"/>
      <c r="F877" s="18"/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18"/>
    </row>
    <row r="878" customFormat="false" ht="12.75" hidden="false" customHeight="true" outlineLevel="0" collapsed="false">
      <c r="A878" s="18"/>
      <c r="B878" s="18"/>
      <c r="C878" s="18"/>
      <c r="D878" s="18"/>
      <c r="E878" s="18"/>
      <c r="F878" s="18"/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  <c r="Z878" s="18"/>
    </row>
    <row r="879" customFormat="false" ht="12.75" hidden="false" customHeight="true" outlineLevel="0" collapsed="false">
      <c r="A879" s="18"/>
      <c r="B879" s="18"/>
      <c r="C879" s="18"/>
      <c r="D879" s="18"/>
      <c r="E879" s="18"/>
      <c r="F879" s="18"/>
      <c r="G879" s="18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8"/>
    </row>
    <row r="880" customFormat="false" ht="12.75" hidden="false" customHeight="true" outlineLevel="0" collapsed="false">
      <c r="A880" s="18"/>
      <c r="B880" s="18"/>
      <c r="C880" s="18"/>
      <c r="D880" s="18"/>
      <c r="E880" s="18"/>
      <c r="F880" s="18"/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8"/>
    </row>
    <row r="881" customFormat="false" ht="12.75" hidden="false" customHeight="true" outlineLevel="0" collapsed="false">
      <c r="A881" s="18"/>
      <c r="B881" s="18"/>
      <c r="C881" s="18"/>
      <c r="D881" s="18"/>
      <c r="E881" s="18"/>
      <c r="F881" s="18"/>
      <c r="G881" s="18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  <c r="Z881" s="18"/>
    </row>
    <row r="882" customFormat="false" ht="12.75" hidden="false" customHeight="true" outlineLevel="0" collapsed="false">
      <c r="A882" s="18"/>
      <c r="B882" s="18"/>
      <c r="C882" s="18"/>
      <c r="D882" s="18"/>
      <c r="E882" s="18"/>
      <c r="F882" s="18"/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  <c r="Z882" s="18"/>
    </row>
    <row r="883" customFormat="false" ht="12.75" hidden="false" customHeight="true" outlineLevel="0" collapsed="false">
      <c r="A883" s="18"/>
      <c r="B883" s="18"/>
      <c r="C883" s="18"/>
      <c r="D883" s="18"/>
      <c r="E883" s="18"/>
      <c r="F883" s="18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  <c r="Z883" s="18"/>
    </row>
    <row r="884" customFormat="false" ht="12.75" hidden="false" customHeight="true" outlineLevel="0" collapsed="false">
      <c r="A884" s="18"/>
      <c r="B884" s="18"/>
      <c r="C884" s="18"/>
      <c r="D884" s="18"/>
      <c r="E884" s="18"/>
      <c r="F884" s="18"/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  <c r="Z884" s="18"/>
    </row>
    <row r="885" customFormat="false" ht="12.75" hidden="false" customHeight="true" outlineLevel="0" collapsed="false">
      <c r="A885" s="18"/>
      <c r="B885" s="18"/>
      <c r="C885" s="18"/>
      <c r="D885" s="18"/>
      <c r="E885" s="18"/>
      <c r="F885" s="18"/>
      <c r="G885" s="18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8"/>
    </row>
    <row r="886" customFormat="false" ht="12.75" hidden="false" customHeight="true" outlineLevel="0" collapsed="false">
      <c r="A886" s="18"/>
      <c r="B886" s="18"/>
      <c r="C886" s="18"/>
      <c r="D886" s="18"/>
      <c r="E886" s="18"/>
      <c r="F886" s="18"/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  <c r="Z886" s="18"/>
    </row>
    <row r="887" customFormat="false" ht="12.75" hidden="false" customHeight="true" outlineLevel="0" collapsed="false">
      <c r="A887" s="18"/>
      <c r="B887" s="18"/>
      <c r="C887" s="18"/>
      <c r="D887" s="18"/>
      <c r="E887" s="18"/>
      <c r="F887" s="18"/>
      <c r="G887" s="18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  <c r="Z887" s="18"/>
    </row>
    <row r="888" customFormat="false" ht="12.75" hidden="false" customHeight="true" outlineLevel="0" collapsed="false">
      <c r="A888" s="18"/>
      <c r="B888" s="18"/>
      <c r="C888" s="18"/>
      <c r="D888" s="18"/>
      <c r="E888" s="18"/>
      <c r="F888" s="18"/>
      <c r="G888" s="18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  <c r="Z888" s="18"/>
    </row>
    <row r="889" customFormat="false" ht="12.75" hidden="false" customHeight="true" outlineLevel="0" collapsed="false">
      <c r="A889" s="18"/>
      <c r="B889" s="18"/>
      <c r="C889" s="18"/>
      <c r="D889" s="18"/>
      <c r="E889" s="18"/>
      <c r="F889" s="18"/>
      <c r="G889" s="18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  <c r="Z889" s="18"/>
    </row>
    <row r="890" customFormat="false" ht="12.75" hidden="false" customHeight="true" outlineLevel="0" collapsed="false">
      <c r="A890" s="18"/>
      <c r="B890" s="18"/>
      <c r="C890" s="18"/>
      <c r="D890" s="18"/>
      <c r="E890" s="18"/>
      <c r="F890" s="18"/>
      <c r="G890" s="18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  <c r="Z890" s="18"/>
    </row>
    <row r="891" customFormat="false" ht="12.75" hidden="false" customHeight="true" outlineLevel="0" collapsed="false">
      <c r="A891" s="18"/>
      <c r="B891" s="18"/>
      <c r="C891" s="18"/>
      <c r="D891" s="18"/>
      <c r="E891" s="18"/>
      <c r="F891" s="18"/>
      <c r="G891" s="18"/>
      <c r="H891" s="1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  <c r="Z891" s="18"/>
    </row>
    <row r="892" customFormat="false" ht="12.75" hidden="false" customHeight="true" outlineLevel="0" collapsed="false">
      <c r="A892" s="18"/>
      <c r="B892" s="18"/>
      <c r="C892" s="18"/>
      <c r="D892" s="18"/>
      <c r="E892" s="18"/>
      <c r="F892" s="18"/>
      <c r="G892" s="18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  <c r="Z892" s="18"/>
    </row>
    <row r="893" customFormat="false" ht="12.75" hidden="false" customHeight="true" outlineLevel="0" collapsed="false">
      <c r="A893" s="18"/>
      <c r="B893" s="18"/>
      <c r="C893" s="18"/>
      <c r="D893" s="18"/>
      <c r="E893" s="18"/>
      <c r="F893" s="18"/>
      <c r="G893" s="18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  <c r="Z893" s="18"/>
    </row>
    <row r="894" customFormat="false" ht="12.75" hidden="false" customHeight="true" outlineLevel="0" collapsed="false">
      <c r="A894" s="18"/>
      <c r="B894" s="18"/>
      <c r="C894" s="18"/>
      <c r="D894" s="18"/>
      <c r="E894" s="18"/>
      <c r="F894" s="18"/>
      <c r="G894" s="18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  <c r="Z894" s="18"/>
    </row>
    <row r="895" customFormat="false" ht="12.75" hidden="false" customHeight="true" outlineLevel="0" collapsed="false">
      <c r="A895" s="18"/>
      <c r="B895" s="18"/>
      <c r="C895" s="18"/>
      <c r="D895" s="18"/>
      <c r="E895" s="18"/>
      <c r="F895" s="18"/>
      <c r="G895" s="18"/>
      <c r="H895" s="1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  <c r="Z895" s="18"/>
    </row>
    <row r="896" customFormat="false" ht="12.75" hidden="false" customHeight="true" outlineLevel="0" collapsed="false">
      <c r="A896" s="18"/>
      <c r="B896" s="18"/>
      <c r="C896" s="18"/>
      <c r="D896" s="18"/>
      <c r="E896" s="18"/>
      <c r="F896" s="18"/>
      <c r="G896" s="18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  <c r="Z896" s="18"/>
    </row>
    <row r="897" customFormat="false" ht="12.75" hidden="false" customHeight="true" outlineLevel="0" collapsed="false">
      <c r="A897" s="18"/>
      <c r="B897" s="18"/>
      <c r="C897" s="18"/>
      <c r="D897" s="18"/>
      <c r="E897" s="18"/>
      <c r="F897" s="18"/>
      <c r="G897" s="18"/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  <c r="Z897" s="18"/>
    </row>
    <row r="898" customFormat="false" ht="12.75" hidden="false" customHeight="true" outlineLevel="0" collapsed="false">
      <c r="A898" s="18"/>
      <c r="B898" s="18"/>
      <c r="C898" s="18"/>
      <c r="D898" s="18"/>
      <c r="E898" s="18"/>
      <c r="F898" s="18"/>
      <c r="G898" s="18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  <c r="Z898" s="18"/>
    </row>
    <row r="899" customFormat="false" ht="12.75" hidden="false" customHeight="true" outlineLevel="0" collapsed="false">
      <c r="A899" s="18"/>
      <c r="B899" s="18"/>
      <c r="C899" s="18"/>
      <c r="D899" s="18"/>
      <c r="E899" s="18"/>
      <c r="F899" s="18"/>
      <c r="G899" s="18"/>
      <c r="H899" s="1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  <c r="Z899" s="18"/>
    </row>
    <row r="900" customFormat="false" ht="12.75" hidden="false" customHeight="true" outlineLevel="0" collapsed="false">
      <c r="A900" s="18"/>
      <c r="B900" s="18"/>
      <c r="C900" s="18"/>
      <c r="D900" s="18"/>
      <c r="E900" s="18"/>
      <c r="F900" s="18"/>
      <c r="G900" s="18"/>
      <c r="H900" s="1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  <c r="Z900" s="18"/>
    </row>
    <row r="901" customFormat="false" ht="12.75" hidden="false" customHeight="true" outlineLevel="0" collapsed="false">
      <c r="A901" s="18"/>
      <c r="B901" s="18"/>
      <c r="C901" s="18"/>
      <c r="D901" s="18"/>
      <c r="E901" s="18"/>
      <c r="F901" s="18"/>
      <c r="G901" s="18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  <c r="Z901" s="18"/>
    </row>
    <row r="902" customFormat="false" ht="12.75" hidden="false" customHeight="true" outlineLevel="0" collapsed="false">
      <c r="A902" s="18"/>
      <c r="B902" s="18"/>
      <c r="C902" s="18"/>
      <c r="D902" s="18"/>
      <c r="E902" s="18"/>
      <c r="F902" s="18"/>
      <c r="G902" s="18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  <c r="Z902" s="18"/>
    </row>
    <row r="903" customFormat="false" ht="12.75" hidden="false" customHeight="true" outlineLevel="0" collapsed="false">
      <c r="A903" s="18"/>
      <c r="B903" s="18"/>
      <c r="C903" s="18"/>
      <c r="D903" s="18"/>
      <c r="E903" s="18"/>
      <c r="F903" s="18"/>
      <c r="G903" s="18"/>
      <c r="H903" s="1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  <c r="Z903" s="18"/>
    </row>
    <row r="904" customFormat="false" ht="12.75" hidden="false" customHeight="true" outlineLevel="0" collapsed="false">
      <c r="A904" s="18"/>
      <c r="B904" s="18"/>
      <c r="C904" s="18"/>
      <c r="D904" s="18"/>
      <c r="E904" s="18"/>
      <c r="F904" s="18"/>
      <c r="G904" s="18"/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  <c r="Z904" s="18"/>
    </row>
    <row r="905" customFormat="false" ht="12.75" hidden="false" customHeight="true" outlineLevel="0" collapsed="false">
      <c r="A905" s="18"/>
      <c r="B905" s="18"/>
      <c r="C905" s="18"/>
      <c r="D905" s="18"/>
      <c r="E905" s="18"/>
      <c r="F905" s="18"/>
      <c r="G905" s="18"/>
      <c r="H905" s="1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  <c r="Z905" s="18"/>
    </row>
    <row r="906" customFormat="false" ht="12.75" hidden="false" customHeight="true" outlineLevel="0" collapsed="false">
      <c r="A906" s="18"/>
      <c r="B906" s="18"/>
      <c r="C906" s="18"/>
      <c r="D906" s="18"/>
      <c r="E906" s="18"/>
      <c r="F906" s="18"/>
      <c r="G906" s="18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  <c r="Z906" s="18"/>
    </row>
    <row r="907" customFormat="false" ht="12.75" hidden="false" customHeight="true" outlineLevel="0" collapsed="false">
      <c r="A907" s="18"/>
      <c r="B907" s="18"/>
      <c r="C907" s="18"/>
      <c r="D907" s="18"/>
      <c r="E907" s="18"/>
      <c r="F907" s="18"/>
      <c r="G907" s="18"/>
      <c r="H907" s="1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  <c r="Z907" s="18"/>
    </row>
    <row r="908" customFormat="false" ht="12.75" hidden="false" customHeight="true" outlineLevel="0" collapsed="false">
      <c r="A908" s="18"/>
      <c r="B908" s="18"/>
      <c r="C908" s="18"/>
      <c r="D908" s="18"/>
      <c r="E908" s="18"/>
      <c r="F908" s="18"/>
      <c r="G908" s="18"/>
      <c r="H908" s="1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  <c r="Z908" s="18"/>
    </row>
    <row r="909" customFormat="false" ht="12.75" hidden="false" customHeight="true" outlineLevel="0" collapsed="false">
      <c r="A909" s="18"/>
      <c r="B909" s="18"/>
      <c r="C909" s="18"/>
      <c r="D909" s="18"/>
      <c r="E909" s="18"/>
      <c r="F909" s="18"/>
      <c r="G909" s="18"/>
      <c r="H909" s="1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  <c r="Z909" s="18"/>
    </row>
    <row r="910" customFormat="false" ht="12.75" hidden="false" customHeight="true" outlineLevel="0" collapsed="false">
      <c r="A910" s="18"/>
      <c r="B910" s="18"/>
      <c r="C910" s="18"/>
      <c r="D910" s="18"/>
      <c r="E910" s="18"/>
      <c r="F910" s="18"/>
      <c r="G910" s="18"/>
      <c r="H910" s="1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  <c r="Z910" s="18"/>
    </row>
    <row r="911" customFormat="false" ht="12.75" hidden="false" customHeight="true" outlineLevel="0" collapsed="false">
      <c r="A911" s="18"/>
      <c r="B911" s="18"/>
      <c r="C911" s="18"/>
      <c r="D911" s="18"/>
      <c r="E911" s="18"/>
      <c r="F911" s="18"/>
      <c r="G911" s="18"/>
      <c r="H911" s="1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  <c r="Z911" s="18"/>
    </row>
    <row r="912" customFormat="false" ht="12.75" hidden="false" customHeight="true" outlineLevel="0" collapsed="false">
      <c r="A912" s="18"/>
      <c r="B912" s="18"/>
      <c r="C912" s="18"/>
      <c r="D912" s="18"/>
      <c r="E912" s="18"/>
      <c r="F912" s="18"/>
      <c r="G912" s="18"/>
      <c r="H912" s="1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  <c r="Z912" s="18"/>
    </row>
    <row r="913" customFormat="false" ht="12.75" hidden="false" customHeight="true" outlineLevel="0" collapsed="false">
      <c r="A913" s="18"/>
      <c r="B913" s="18"/>
      <c r="C913" s="18"/>
      <c r="D913" s="18"/>
      <c r="E913" s="18"/>
      <c r="F913" s="18"/>
      <c r="G913" s="18"/>
      <c r="H913" s="1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  <c r="Z913" s="18"/>
    </row>
    <row r="914" customFormat="false" ht="12.75" hidden="false" customHeight="true" outlineLevel="0" collapsed="false">
      <c r="A914" s="18"/>
      <c r="B914" s="18"/>
      <c r="C914" s="18"/>
      <c r="D914" s="18"/>
      <c r="E914" s="18"/>
      <c r="F914" s="18"/>
      <c r="G914" s="18"/>
      <c r="H914" s="1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  <c r="Z914" s="18"/>
    </row>
    <row r="915" customFormat="false" ht="12.75" hidden="false" customHeight="true" outlineLevel="0" collapsed="false">
      <c r="A915" s="18"/>
      <c r="B915" s="18"/>
      <c r="C915" s="18"/>
      <c r="D915" s="18"/>
      <c r="E915" s="18"/>
      <c r="F915" s="18"/>
      <c r="G915" s="18"/>
      <c r="H915" s="1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  <c r="Z915" s="18"/>
    </row>
    <row r="916" customFormat="false" ht="12.75" hidden="false" customHeight="true" outlineLevel="0" collapsed="false">
      <c r="A916" s="18"/>
      <c r="B916" s="18"/>
      <c r="C916" s="18"/>
      <c r="D916" s="18"/>
      <c r="E916" s="18"/>
      <c r="F916" s="18"/>
      <c r="G916" s="18"/>
      <c r="H916" s="1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  <c r="Z916" s="18"/>
    </row>
    <row r="917" customFormat="false" ht="12.75" hidden="false" customHeight="true" outlineLevel="0" collapsed="false">
      <c r="A917" s="18"/>
      <c r="B917" s="18"/>
      <c r="C917" s="18"/>
      <c r="D917" s="18"/>
      <c r="E917" s="18"/>
      <c r="F917" s="18"/>
      <c r="G917" s="18"/>
      <c r="H917" s="1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  <c r="Z917" s="18"/>
    </row>
    <row r="918" customFormat="false" ht="12.75" hidden="false" customHeight="true" outlineLevel="0" collapsed="false">
      <c r="A918" s="18"/>
      <c r="B918" s="18"/>
      <c r="C918" s="18"/>
      <c r="D918" s="18"/>
      <c r="E918" s="18"/>
      <c r="F918" s="18"/>
      <c r="G918" s="18"/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  <c r="Z918" s="18"/>
    </row>
    <row r="919" customFormat="false" ht="12.75" hidden="false" customHeight="true" outlineLevel="0" collapsed="false">
      <c r="A919" s="18"/>
      <c r="B919" s="18"/>
      <c r="C919" s="18"/>
      <c r="D919" s="18"/>
      <c r="E919" s="18"/>
      <c r="F919" s="18"/>
      <c r="G919" s="18"/>
      <c r="H919" s="1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  <c r="Z919" s="18"/>
    </row>
    <row r="920" customFormat="false" ht="12.75" hidden="false" customHeight="true" outlineLevel="0" collapsed="false">
      <c r="A920" s="18"/>
      <c r="B920" s="18"/>
      <c r="C920" s="18"/>
      <c r="D920" s="18"/>
      <c r="E920" s="18"/>
      <c r="F920" s="18"/>
      <c r="G920" s="18"/>
      <c r="H920" s="1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  <c r="Z920" s="18"/>
    </row>
    <row r="921" customFormat="false" ht="12.75" hidden="false" customHeight="true" outlineLevel="0" collapsed="false">
      <c r="A921" s="18"/>
      <c r="B921" s="18"/>
      <c r="C921" s="18"/>
      <c r="D921" s="18"/>
      <c r="E921" s="18"/>
      <c r="F921" s="18"/>
      <c r="G921" s="18"/>
      <c r="H921" s="1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  <c r="Z921" s="18"/>
    </row>
    <row r="922" customFormat="false" ht="12.75" hidden="false" customHeight="true" outlineLevel="0" collapsed="false">
      <c r="A922" s="18"/>
      <c r="B922" s="18"/>
      <c r="C922" s="18"/>
      <c r="D922" s="18"/>
      <c r="E922" s="18"/>
      <c r="F922" s="18"/>
      <c r="G922" s="18"/>
      <c r="H922" s="1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  <c r="Z922" s="18"/>
    </row>
    <row r="923" customFormat="false" ht="12.75" hidden="false" customHeight="true" outlineLevel="0" collapsed="false">
      <c r="A923" s="18"/>
      <c r="B923" s="18"/>
      <c r="C923" s="18"/>
      <c r="D923" s="18"/>
      <c r="E923" s="18"/>
      <c r="F923" s="18"/>
      <c r="G923" s="18"/>
      <c r="H923" s="1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  <c r="Z923" s="18"/>
    </row>
    <row r="924" customFormat="false" ht="12.75" hidden="false" customHeight="true" outlineLevel="0" collapsed="false">
      <c r="A924" s="18"/>
      <c r="B924" s="18"/>
      <c r="C924" s="18"/>
      <c r="D924" s="18"/>
      <c r="E924" s="18"/>
      <c r="F924" s="18"/>
      <c r="G924" s="18"/>
      <c r="H924" s="1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  <c r="Z924" s="18"/>
    </row>
    <row r="925" customFormat="false" ht="12.75" hidden="false" customHeight="true" outlineLevel="0" collapsed="false">
      <c r="A925" s="18"/>
      <c r="B925" s="18"/>
      <c r="C925" s="18"/>
      <c r="D925" s="18"/>
      <c r="E925" s="18"/>
      <c r="F925" s="18"/>
      <c r="G925" s="18"/>
      <c r="H925" s="1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  <c r="Z925" s="18"/>
    </row>
    <row r="926" customFormat="false" ht="12.75" hidden="false" customHeight="true" outlineLevel="0" collapsed="false">
      <c r="A926" s="18"/>
      <c r="B926" s="18"/>
      <c r="C926" s="18"/>
      <c r="D926" s="18"/>
      <c r="E926" s="18"/>
      <c r="F926" s="18"/>
      <c r="G926" s="18"/>
      <c r="H926" s="1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  <c r="Z926" s="18"/>
    </row>
    <row r="927" customFormat="false" ht="12.75" hidden="false" customHeight="true" outlineLevel="0" collapsed="false">
      <c r="A927" s="18"/>
      <c r="B927" s="18"/>
      <c r="C927" s="18"/>
      <c r="D927" s="18"/>
      <c r="E927" s="18"/>
      <c r="F927" s="18"/>
      <c r="G927" s="18"/>
      <c r="H927" s="1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  <c r="Z927" s="18"/>
    </row>
    <row r="928" customFormat="false" ht="12.75" hidden="false" customHeight="true" outlineLevel="0" collapsed="false">
      <c r="A928" s="18"/>
      <c r="B928" s="18"/>
      <c r="C928" s="18"/>
      <c r="D928" s="18"/>
      <c r="E928" s="18"/>
      <c r="F928" s="18"/>
      <c r="G928" s="18"/>
      <c r="H928" s="1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  <c r="Z928" s="18"/>
    </row>
    <row r="929" customFormat="false" ht="12.75" hidden="false" customHeight="true" outlineLevel="0" collapsed="false">
      <c r="A929" s="18"/>
      <c r="B929" s="18"/>
      <c r="C929" s="18"/>
      <c r="D929" s="18"/>
      <c r="E929" s="18"/>
      <c r="F929" s="18"/>
      <c r="G929" s="18"/>
      <c r="H929" s="1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  <c r="Z929" s="18"/>
    </row>
    <row r="930" customFormat="false" ht="12.75" hidden="false" customHeight="true" outlineLevel="0" collapsed="false">
      <c r="A930" s="18"/>
      <c r="B930" s="18"/>
      <c r="C930" s="18"/>
      <c r="D930" s="18"/>
      <c r="E930" s="18"/>
      <c r="F930" s="18"/>
      <c r="G930" s="18"/>
      <c r="H930" s="1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  <c r="Z930" s="18"/>
    </row>
    <row r="931" customFormat="false" ht="12.75" hidden="false" customHeight="true" outlineLevel="0" collapsed="false">
      <c r="A931" s="18"/>
      <c r="B931" s="18"/>
      <c r="C931" s="18"/>
      <c r="D931" s="18"/>
      <c r="E931" s="18"/>
      <c r="F931" s="18"/>
      <c r="G931" s="18"/>
      <c r="H931" s="1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  <c r="Z931" s="18"/>
    </row>
    <row r="932" customFormat="false" ht="12.75" hidden="false" customHeight="true" outlineLevel="0" collapsed="false">
      <c r="A932" s="18"/>
      <c r="B932" s="18"/>
      <c r="C932" s="18"/>
      <c r="D932" s="18"/>
      <c r="E932" s="18"/>
      <c r="F932" s="18"/>
      <c r="G932" s="18"/>
      <c r="H932" s="1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  <c r="Z932" s="18"/>
    </row>
    <row r="933" customFormat="false" ht="12.75" hidden="false" customHeight="true" outlineLevel="0" collapsed="false">
      <c r="A933" s="18"/>
      <c r="B933" s="18"/>
      <c r="C933" s="18"/>
      <c r="D933" s="18"/>
      <c r="E933" s="18"/>
      <c r="F933" s="18"/>
      <c r="G933" s="18"/>
      <c r="H933" s="1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  <c r="Z933" s="18"/>
    </row>
    <row r="934" customFormat="false" ht="12.75" hidden="false" customHeight="true" outlineLevel="0" collapsed="false">
      <c r="A934" s="18"/>
      <c r="B934" s="18"/>
      <c r="C934" s="18"/>
      <c r="D934" s="18"/>
      <c r="E934" s="18"/>
      <c r="F934" s="18"/>
      <c r="G934" s="18"/>
      <c r="H934" s="1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  <c r="Z934" s="18"/>
    </row>
    <row r="935" customFormat="false" ht="12.75" hidden="false" customHeight="true" outlineLevel="0" collapsed="false">
      <c r="A935" s="18"/>
      <c r="B935" s="18"/>
      <c r="C935" s="18"/>
      <c r="D935" s="18"/>
      <c r="E935" s="18"/>
      <c r="F935" s="18"/>
      <c r="G935" s="18"/>
      <c r="H935" s="1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  <c r="Z935" s="18"/>
    </row>
    <row r="936" customFormat="false" ht="12.75" hidden="false" customHeight="true" outlineLevel="0" collapsed="false">
      <c r="A936" s="18"/>
      <c r="B936" s="18"/>
      <c r="C936" s="18"/>
      <c r="D936" s="18"/>
      <c r="E936" s="18"/>
      <c r="F936" s="18"/>
      <c r="G936" s="18"/>
      <c r="H936" s="1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  <c r="Z936" s="18"/>
    </row>
    <row r="937" customFormat="false" ht="12.75" hidden="false" customHeight="true" outlineLevel="0" collapsed="false">
      <c r="A937" s="18"/>
      <c r="B937" s="18"/>
      <c r="C937" s="18"/>
      <c r="D937" s="18"/>
      <c r="E937" s="18"/>
      <c r="F937" s="18"/>
      <c r="G937" s="18"/>
      <c r="H937" s="1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  <c r="Z937" s="18"/>
    </row>
    <row r="938" customFormat="false" ht="12.75" hidden="false" customHeight="true" outlineLevel="0" collapsed="false">
      <c r="A938" s="18"/>
      <c r="B938" s="18"/>
      <c r="C938" s="18"/>
      <c r="D938" s="18"/>
      <c r="E938" s="18"/>
      <c r="F938" s="18"/>
      <c r="G938" s="18"/>
      <c r="H938" s="1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  <c r="Z938" s="18"/>
    </row>
    <row r="939" customFormat="false" ht="12.75" hidden="false" customHeight="true" outlineLevel="0" collapsed="false">
      <c r="A939" s="18"/>
      <c r="B939" s="18"/>
      <c r="C939" s="18"/>
      <c r="D939" s="18"/>
      <c r="E939" s="18"/>
      <c r="F939" s="18"/>
      <c r="G939" s="18"/>
      <c r="H939" s="1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  <c r="Z939" s="18"/>
    </row>
    <row r="940" customFormat="false" ht="12.75" hidden="false" customHeight="true" outlineLevel="0" collapsed="false">
      <c r="A940" s="18"/>
      <c r="B940" s="18"/>
      <c r="C940" s="18"/>
      <c r="D940" s="18"/>
      <c r="E940" s="18"/>
      <c r="F940" s="18"/>
      <c r="G940" s="18"/>
      <c r="H940" s="1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  <c r="Z940" s="18"/>
    </row>
    <row r="941" customFormat="false" ht="12.75" hidden="false" customHeight="true" outlineLevel="0" collapsed="false">
      <c r="A941" s="18"/>
      <c r="B941" s="18"/>
      <c r="C941" s="18"/>
      <c r="D941" s="18"/>
      <c r="E941" s="18"/>
      <c r="F941" s="18"/>
      <c r="G941" s="18"/>
      <c r="H941" s="1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  <c r="Z941" s="18"/>
    </row>
    <row r="942" customFormat="false" ht="12.75" hidden="false" customHeight="true" outlineLevel="0" collapsed="false">
      <c r="A942" s="18"/>
      <c r="B942" s="18"/>
      <c r="C942" s="18"/>
      <c r="D942" s="18"/>
      <c r="E942" s="18"/>
      <c r="F942" s="18"/>
      <c r="G942" s="18"/>
      <c r="H942" s="1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  <c r="Z942" s="18"/>
    </row>
    <row r="943" customFormat="false" ht="12.75" hidden="false" customHeight="true" outlineLevel="0" collapsed="false">
      <c r="A943" s="18"/>
      <c r="B943" s="18"/>
      <c r="C943" s="18"/>
      <c r="D943" s="18"/>
      <c r="E943" s="18"/>
      <c r="F943" s="18"/>
      <c r="G943" s="18"/>
      <c r="H943" s="1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  <c r="Z943" s="18"/>
    </row>
    <row r="944" customFormat="false" ht="12.75" hidden="false" customHeight="true" outlineLevel="0" collapsed="false">
      <c r="A944" s="18"/>
      <c r="B944" s="18"/>
      <c r="C944" s="18"/>
      <c r="D944" s="18"/>
      <c r="E944" s="18"/>
      <c r="F944" s="18"/>
      <c r="G944" s="18"/>
      <c r="H944" s="1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  <c r="Z944" s="18"/>
    </row>
    <row r="945" customFormat="false" ht="12.75" hidden="false" customHeight="true" outlineLevel="0" collapsed="false">
      <c r="A945" s="18"/>
      <c r="B945" s="18"/>
      <c r="C945" s="18"/>
      <c r="D945" s="18"/>
      <c r="E945" s="18"/>
      <c r="F945" s="18"/>
      <c r="G945" s="18"/>
      <c r="H945" s="1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  <c r="Z945" s="18"/>
    </row>
    <row r="946" customFormat="false" ht="12.75" hidden="false" customHeight="true" outlineLevel="0" collapsed="false">
      <c r="A946" s="18"/>
      <c r="B946" s="18"/>
      <c r="C946" s="18"/>
      <c r="D946" s="18"/>
      <c r="E946" s="18"/>
      <c r="F946" s="18"/>
      <c r="G946" s="18"/>
      <c r="H946" s="1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  <c r="Z946" s="18"/>
    </row>
    <row r="947" customFormat="false" ht="12.75" hidden="false" customHeight="true" outlineLevel="0" collapsed="false">
      <c r="A947" s="18"/>
      <c r="B947" s="18"/>
      <c r="C947" s="18"/>
      <c r="D947" s="18"/>
      <c r="E947" s="18"/>
      <c r="F947" s="18"/>
      <c r="G947" s="18"/>
      <c r="H947" s="1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  <c r="Z947" s="18"/>
    </row>
    <row r="948" customFormat="false" ht="12.75" hidden="false" customHeight="true" outlineLevel="0" collapsed="false">
      <c r="A948" s="18"/>
      <c r="B948" s="18"/>
      <c r="C948" s="18"/>
      <c r="D948" s="18"/>
      <c r="E948" s="18"/>
      <c r="F948" s="18"/>
      <c r="G948" s="18"/>
      <c r="H948" s="1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  <c r="Z948" s="18"/>
    </row>
    <row r="949" customFormat="false" ht="12.75" hidden="false" customHeight="true" outlineLevel="0" collapsed="false">
      <c r="A949" s="18"/>
      <c r="B949" s="18"/>
      <c r="C949" s="18"/>
      <c r="D949" s="18"/>
      <c r="E949" s="18"/>
      <c r="F949" s="18"/>
      <c r="G949" s="18"/>
      <c r="H949" s="1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  <c r="Z949" s="18"/>
    </row>
    <row r="950" customFormat="false" ht="12.75" hidden="false" customHeight="true" outlineLevel="0" collapsed="false">
      <c r="A950" s="18"/>
      <c r="B950" s="18"/>
      <c r="C950" s="18"/>
      <c r="D950" s="18"/>
      <c r="E950" s="18"/>
      <c r="F950" s="18"/>
      <c r="G950" s="18"/>
      <c r="H950" s="1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  <c r="Z950" s="18"/>
    </row>
    <row r="951" customFormat="false" ht="12.75" hidden="false" customHeight="true" outlineLevel="0" collapsed="false">
      <c r="A951" s="18"/>
      <c r="B951" s="18"/>
      <c r="C951" s="18"/>
      <c r="D951" s="18"/>
      <c r="E951" s="18"/>
      <c r="F951" s="18"/>
      <c r="G951" s="18"/>
      <c r="H951" s="1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  <c r="Z951" s="18"/>
    </row>
    <row r="952" customFormat="false" ht="12.75" hidden="false" customHeight="true" outlineLevel="0" collapsed="false">
      <c r="A952" s="18"/>
      <c r="B952" s="18"/>
      <c r="C952" s="18"/>
      <c r="D952" s="18"/>
      <c r="E952" s="18"/>
      <c r="F952" s="18"/>
      <c r="G952" s="18"/>
      <c r="H952" s="1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  <c r="Z952" s="18"/>
    </row>
    <row r="953" customFormat="false" ht="12.75" hidden="false" customHeight="true" outlineLevel="0" collapsed="false">
      <c r="A953" s="18"/>
      <c r="B953" s="18"/>
      <c r="C953" s="18"/>
      <c r="D953" s="18"/>
      <c r="E953" s="18"/>
      <c r="F953" s="18"/>
      <c r="G953" s="18"/>
      <c r="H953" s="1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  <c r="Z953" s="18"/>
    </row>
    <row r="954" customFormat="false" ht="12.75" hidden="false" customHeight="true" outlineLevel="0" collapsed="false">
      <c r="A954" s="18"/>
      <c r="B954" s="18"/>
      <c r="C954" s="18"/>
      <c r="D954" s="18"/>
      <c r="E954" s="18"/>
      <c r="F954" s="18"/>
      <c r="G954" s="18"/>
      <c r="H954" s="1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  <c r="Z954" s="18"/>
    </row>
    <row r="955" customFormat="false" ht="12.75" hidden="false" customHeight="true" outlineLevel="0" collapsed="false">
      <c r="A955" s="18"/>
      <c r="B955" s="18"/>
      <c r="C955" s="18"/>
      <c r="D955" s="18"/>
      <c r="E955" s="18"/>
      <c r="F955" s="18"/>
      <c r="G955" s="18"/>
      <c r="H955" s="1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  <c r="Z955" s="18"/>
    </row>
    <row r="956" customFormat="false" ht="12.75" hidden="false" customHeight="true" outlineLevel="0" collapsed="false">
      <c r="A956" s="18"/>
      <c r="B956" s="18"/>
      <c r="C956" s="18"/>
      <c r="D956" s="18"/>
      <c r="E956" s="18"/>
      <c r="F956" s="18"/>
      <c r="G956" s="18"/>
      <c r="H956" s="1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  <c r="Z956" s="18"/>
    </row>
    <row r="957" customFormat="false" ht="12.75" hidden="false" customHeight="true" outlineLevel="0" collapsed="false">
      <c r="A957" s="18"/>
      <c r="B957" s="18"/>
      <c r="C957" s="18"/>
      <c r="D957" s="18"/>
      <c r="E957" s="18"/>
      <c r="F957" s="18"/>
      <c r="G957" s="18"/>
      <c r="H957" s="1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  <c r="Z957" s="18"/>
    </row>
    <row r="958" customFormat="false" ht="12.75" hidden="false" customHeight="true" outlineLevel="0" collapsed="false">
      <c r="A958" s="18"/>
      <c r="B958" s="18"/>
      <c r="C958" s="18"/>
      <c r="D958" s="18"/>
      <c r="E958" s="18"/>
      <c r="F958" s="18"/>
      <c r="G958" s="18"/>
      <c r="H958" s="1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  <c r="Z958" s="18"/>
    </row>
    <row r="959" customFormat="false" ht="12.75" hidden="false" customHeight="true" outlineLevel="0" collapsed="false">
      <c r="A959" s="18"/>
      <c r="B959" s="18"/>
      <c r="C959" s="18"/>
      <c r="D959" s="18"/>
      <c r="E959" s="18"/>
      <c r="F959" s="18"/>
      <c r="G959" s="18"/>
      <c r="H959" s="1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  <c r="Z959" s="18"/>
    </row>
    <row r="960" customFormat="false" ht="12.75" hidden="false" customHeight="true" outlineLevel="0" collapsed="false">
      <c r="A960" s="18"/>
      <c r="B960" s="18"/>
      <c r="C960" s="18"/>
      <c r="D960" s="18"/>
      <c r="E960" s="18"/>
      <c r="F960" s="18"/>
      <c r="G960" s="18"/>
      <c r="H960" s="1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  <c r="Z960" s="18"/>
    </row>
    <row r="961" customFormat="false" ht="12.75" hidden="false" customHeight="true" outlineLevel="0" collapsed="false">
      <c r="A961" s="18"/>
      <c r="B961" s="18"/>
      <c r="C961" s="18"/>
      <c r="D961" s="18"/>
      <c r="E961" s="18"/>
      <c r="F961" s="18"/>
      <c r="G961" s="18"/>
      <c r="H961" s="1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  <c r="Z961" s="18"/>
    </row>
    <row r="962" customFormat="false" ht="12.75" hidden="false" customHeight="true" outlineLevel="0" collapsed="false">
      <c r="A962" s="18"/>
      <c r="B962" s="18"/>
      <c r="C962" s="18"/>
      <c r="D962" s="18"/>
      <c r="E962" s="18"/>
      <c r="F962" s="18"/>
      <c r="G962" s="18"/>
      <c r="H962" s="1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  <c r="Y962" s="18"/>
      <c r="Z962" s="18"/>
    </row>
    <row r="963" customFormat="false" ht="12.75" hidden="false" customHeight="true" outlineLevel="0" collapsed="false">
      <c r="A963" s="18"/>
      <c r="B963" s="18"/>
      <c r="C963" s="18"/>
      <c r="D963" s="18"/>
      <c r="E963" s="18"/>
      <c r="F963" s="18"/>
      <c r="G963" s="18"/>
      <c r="H963" s="1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  <c r="Y963" s="18"/>
      <c r="Z963" s="18"/>
    </row>
    <row r="964" customFormat="false" ht="12.75" hidden="false" customHeight="true" outlineLevel="0" collapsed="false">
      <c r="A964" s="18"/>
      <c r="B964" s="18"/>
      <c r="C964" s="18"/>
      <c r="D964" s="18"/>
      <c r="E964" s="18"/>
      <c r="F964" s="18"/>
      <c r="G964" s="18"/>
      <c r="H964" s="1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  <c r="Y964" s="18"/>
      <c r="Z964" s="18"/>
    </row>
    <row r="965" customFormat="false" ht="12.75" hidden="false" customHeight="true" outlineLevel="0" collapsed="false">
      <c r="A965" s="18"/>
      <c r="B965" s="18"/>
      <c r="C965" s="18"/>
      <c r="D965" s="18"/>
      <c r="E965" s="18"/>
      <c r="F965" s="18"/>
      <c r="G965" s="18"/>
      <c r="H965" s="1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  <c r="Y965" s="18"/>
      <c r="Z965" s="18"/>
    </row>
    <row r="966" customFormat="false" ht="12.75" hidden="false" customHeight="true" outlineLevel="0" collapsed="false">
      <c r="A966" s="18"/>
      <c r="B966" s="18"/>
      <c r="C966" s="18"/>
      <c r="D966" s="18"/>
      <c r="E966" s="18"/>
      <c r="F966" s="18"/>
      <c r="G966" s="18"/>
      <c r="H966" s="1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  <c r="Y966" s="18"/>
      <c r="Z966" s="18"/>
    </row>
    <row r="967" customFormat="false" ht="12.75" hidden="false" customHeight="true" outlineLevel="0" collapsed="false">
      <c r="A967" s="18"/>
      <c r="B967" s="18"/>
      <c r="C967" s="18"/>
      <c r="D967" s="18"/>
      <c r="E967" s="18"/>
      <c r="F967" s="18"/>
      <c r="G967" s="18"/>
      <c r="H967" s="1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8"/>
      <c r="Z967" s="18"/>
    </row>
    <row r="968" customFormat="false" ht="12.75" hidden="false" customHeight="true" outlineLevel="0" collapsed="false">
      <c r="A968" s="18"/>
      <c r="B968" s="18"/>
      <c r="C968" s="18"/>
      <c r="D968" s="18"/>
      <c r="E968" s="18"/>
      <c r="F968" s="18"/>
      <c r="G968" s="18"/>
      <c r="H968" s="1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  <c r="Y968" s="18"/>
      <c r="Z968" s="18"/>
    </row>
    <row r="969" customFormat="false" ht="12.75" hidden="false" customHeight="true" outlineLevel="0" collapsed="false">
      <c r="A969" s="18"/>
      <c r="B969" s="18"/>
      <c r="C969" s="18"/>
      <c r="D969" s="18"/>
      <c r="E969" s="18"/>
      <c r="F969" s="18"/>
      <c r="G969" s="18"/>
      <c r="H969" s="1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  <c r="Y969" s="18"/>
      <c r="Z969" s="18"/>
    </row>
    <row r="970" customFormat="false" ht="12.75" hidden="false" customHeight="true" outlineLevel="0" collapsed="false">
      <c r="A970" s="18"/>
      <c r="B970" s="18"/>
      <c r="C970" s="18"/>
      <c r="D970" s="18"/>
      <c r="E970" s="18"/>
      <c r="F970" s="18"/>
      <c r="G970" s="18"/>
      <c r="H970" s="1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  <c r="Y970" s="18"/>
      <c r="Z970" s="18"/>
    </row>
    <row r="971" customFormat="false" ht="12.75" hidden="false" customHeight="true" outlineLevel="0" collapsed="false">
      <c r="A971" s="18"/>
      <c r="B971" s="18"/>
      <c r="C971" s="18"/>
      <c r="D971" s="18"/>
      <c r="E971" s="18"/>
      <c r="F971" s="18"/>
      <c r="G971" s="18"/>
      <c r="H971" s="1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  <c r="Y971" s="18"/>
      <c r="Z971" s="18"/>
    </row>
    <row r="972" customFormat="false" ht="12.75" hidden="false" customHeight="true" outlineLevel="0" collapsed="false">
      <c r="A972" s="18"/>
      <c r="B972" s="18"/>
      <c r="C972" s="18"/>
      <c r="D972" s="18"/>
      <c r="E972" s="18"/>
      <c r="F972" s="18"/>
      <c r="G972" s="18"/>
      <c r="H972" s="1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  <c r="Y972" s="18"/>
      <c r="Z972" s="18"/>
    </row>
    <row r="973" customFormat="false" ht="12.75" hidden="false" customHeight="true" outlineLevel="0" collapsed="false">
      <c r="A973" s="18"/>
      <c r="B973" s="18"/>
      <c r="C973" s="18"/>
      <c r="D973" s="18"/>
      <c r="E973" s="18"/>
      <c r="F973" s="18"/>
      <c r="G973" s="18"/>
      <c r="H973" s="1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  <c r="Y973" s="18"/>
      <c r="Z973" s="18"/>
    </row>
    <row r="974" customFormat="false" ht="12.75" hidden="false" customHeight="true" outlineLevel="0" collapsed="false">
      <c r="A974" s="18"/>
      <c r="B974" s="18"/>
      <c r="C974" s="18"/>
      <c r="D974" s="18"/>
      <c r="E974" s="18"/>
      <c r="F974" s="18"/>
      <c r="G974" s="18"/>
      <c r="H974" s="1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  <c r="Y974" s="18"/>
      <c r="Z974" s="18"/>
    </row>
    <row r="975" customFormat="false" ht="12.75" hidden="false" customHeight="true" outlineLevel="0" collapsed="false">
      <c r="A975" s="18"/>
      <c r="B975" s="18"/>
      <c r="C975" s="18"/>
      <c r="D975" s="18"/>
      <c r="E975" s="18"/>
      <c r="F975" s="18"/>
      <c r="G975" s="18"/>
      <c r="H975" s="1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  <c r="Y975" s="18"/>
      <c r="Z975" s="18"/>
    </row>
    <row r="976" customFormat="false" ht="12.75" hidden="false" customHeight="true" outlineLevel="0" collapsed="false">
      <c r="A976" s="18"/>
      <c r="B976" s="18"/>
      <c r="C976" s="18"/>
      <c r="D976" s="18"/>
      <c r="E976" s="18"/>
      <c r="F976" s="18"/>
      <c r="G976" s="18"/>
      <c r="H976" s="1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  <c r="Y976" s="18"/>
      <c r="Z976" s="18"/>
    </row>
    <row r="977" customFormat="false" ht="12.75" hidden="false" customHeight="true" outlineLevel="0" collapsed="false">
      <c r="A977" s="18"/>
      <c r="B977" s="18"/>
      <c r="C977" s="18"/>
      <c r="D977" s="18"/>
      <c r="E977" s="18"/>
      <c r="F977" s="18"/>
      <c r="G977" s="18"/>
      <c r="H977" s="1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  <c r="Y977" s="18"/>
      <c r="Z977" s="18"/>
    </row>
    <row r="978" customFormat="false" ht="12.75" hidden="false" customHeight="true" outlineLevel="0" collapsed="false">
      <c r="A978" s="18"/>
      <c r="B978" s="18"/>
      <c r="C978" s="18"/>
      <c r="D978" s="18"/>
      <c r="E978" s="18"/>
      <c r="F978" s="18"/>
      <c r="G978" s="18"/>
      <c r="H978" s="1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  <c r="Y978" s="18"/>
      <c r="Z978" s="18"/>
    </row>
    <row r="979" customFormat="false" ht="12.75" hidden="false" customHeight="true" outlineLevel="0" collapsed="false">
      <c r="A979" s="18"/>
      <c r="B979" s="18"/>
      <c r="C979" s="18"/>
      <c r="D979" s="18"/>
      <c r="E979" s="18"/>
      <c r="F979" s="18"/>
      <c r="G979" s="18"/>
      <c r="H979" s="1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  <c r="Y979" s="18"/>
      <c r="Z979" s="18"/>
    </row>
    <row r="980" customFormat="false" ht="12.75" hidden="false" customHeight="true" outlineLevel="0" collapsed="false">
      <c r="A980" s="18"/>
      <c r="B980" s="18"/>
      <c r="C980" s="18"/>
      <c r="D980" s="18"/>
      <c r="E980" s="18"/>
      <c r="F980" s="18"/>
      <c r="G980" s="18"/>
      <c r="H980" s="1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  <c r="Y980" s="18"/>
      <c r="Z980" s="18"/>
    </row>
    <row r="981" customFormat="false" ht="12.75" hidden="false" customHeight="true" outlineLevel="0" collapsed="false">
      <c r="A981" s="18"/>
      <c r="B981" s="18"/>
      <c r="C981" s="18"/>
      <c r="D981" s="18"/>
      <c r="E981" s="18"/>
      <c r="F981" s="18"/>
      <c r="G981" s="18"/>
      <c r="H981" s="1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  <c r="Y981" s="18"/>
      <c r="Z981" s="18"/>
    </row>
    <row r="982" customFormat="false" ht="12.75" hidden="false" customHeight="true" outlineLevel="0" collapsed="false">
      <c r="A982" s="18"/>
      <c r="B982" s="18"/>
      <c r="C982" s="18"/>
      <c r="D982" s="18"/>
      <c r="E982" s="18"/>
      <c r="F982" s="18"/>
      <c r="G982" s="18"/>
      <c r="H982" s="1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  <c r="Y982" s="18"/>
      <c r="Z982" s="18"/>
    </row>
    <row r="983" customFormat="false" ht="12.75" hidden="false" customHeight="true" outlineLevel="0" collapsed="false">
      <c r="A983" s="18"/>
      <c r="B983" s="18"/>
      <c r="C983" s="18"/>
      <c r="D983" s="18"/>
      <c r="E983" s="18"/>
      <c r="F983" s="18"/>
      <c r="G983" s="18"/>
      <c r="H983" s="1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  <c r="Y983" s="18"/>
      <c r="Z983" s="18"/>
    </row>
    <row r="984" customFormat="false" ht="12.75" hidden="false" customHeight="true" outlineLevel="0" collapsed="false">
      <c r="A984" s="18"/>
      <c r="B984" s="18"/>
      <c r="C984" s="18"/>
      <c r="D984" s="18"/>
      <c r="E984" s="18"/>
      <c r="F984" s="18"/>
      <c r="G984" s="18"/>
      <c r="H984" s="1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  <c r="Y984" s="18"/>
      <c r="Z984" s="18"/>
    </row>
    <row r="985" customFormat="false" ht="12.75" hidden="false" customHeight="true" outlineLevel="0" collapsed="false">
      <c r="A985" s="18"/>
      <c r="B985" s="18"/>
      <c r="C985" s="18"/>
      <c r="D985" s="18"/>
      <c r="E985" s="18"/>
      <c r="F985" s="18"/>
      <c r="G985" s="18"/>
      <c r="H985" s="1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  <c r="Y985" s="18"/>
      <c r="Z985" s="18"/>
    </row>
    <row r="986" customFormat="false" ht="12.75" hidden="false" customHeight="true" outlineLevel="0" collapsed="false">
      <c r="A986" s="18"/>
      <c r="B986" s="18"/>
      <c r="C986" s="18"/>
      <c r="D986" s="18"/>
      <c r="E986" s="18"/>
      <c r="F986" s="18"/>
      <c r="G986" s="18"/>
      <c r="H986" s="1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  <c r="Y986" s="18"/>
      <c r="Z986" s="18"/>
    </row>
    <row r="987" customFormat="false" ht="12.75" hidden="false" customHeight="true" outlineLevel="0" collapsed="false">
      <c r="A987" s="18"/>
      <c r="B987" s="18"/>
      <c r="C987" s="18"/>
      <c r="D987" s="18"/>
      <c r="E987" s="18"/>
      <c r="F987" s="18"/>
      <c r="G987" s="18"/>
      <c r="H987" s="1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  <c r="Y987" s="18"/>
      <c r="Z987" s="18"/>
    </row>
    <row r="988" customFormat="false" ht="12.75" hidden="false" customHeight="true" outlineLevel="0" collapsed="false">
      <c r="A988" s="18"/>
      <c r="B988" s="18"/>
      <c r="C988" s="18"/>
      <c r="D988" s="18"/>
      <c r="E988" s="18"/>
      <c r="F988" s="18"/>
      <c r="G988" s="18"/>
      <c r="H988" s="1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  <c r="Y988" s="18"/>
      <c r="Z988" s="18"/>
    </row>
    <row r="989" customFormat="false" ht="12.75" hidden="false" customHeight="true" outlineLevel="0" collapsed="false">
      <c r="A989" s="18"/>
      <c r="B989" s="18"/>
      <c r="C989" s="18"/>
      <c r="D989" s="18"/>
      <c r="E989" s="18"/>
      <c r="F989" s="18"/>
      <c r="G989" s="18"/>
      <c r="H989" s="1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  <c r="Y989" s="18"/>
      <c r="Z989" s="18"/>
    </row>
    <row r="990" customFormat="false" ht="12.75" hidden="false" customHeight="true" outlineLevel="0" collapsed="false">
      <c r="A990" s="18"/>
      <c r="B990" s="18"/>
      <c r="C990" s="18"/>
      <c r="D990" s="18"/>
      <c r="E990" s="18"/>
      <c r="F990" s="18"/>
      <c r="G990" s="18"/>
      <c r="H990" s="1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  <c r="Y990" s="18"/>
      <c r="Z990" s="18"/>
    </row>
    <row r="991" customFormat="false" ht="12.75" hidden="false" customHeight="true" outlineLevel="0" collapsed="false">
      <c r="A991" s="18"/>
      <c r="B991" s="18"/>
      <c r="C991" s="18"/>
      <c r="D991" s="18"/>
      <c r="E991" s="18"/>
      <c r="F991" s="18"/>
      <c r="G991" s="18"/>
      <c r="H991" s="1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  <c r="Y991" s="18"/>
      <c r="Z991" s="18"/>
    </row>
    <row r="992" customFormat="false" ht="12.75" hidden="false" customHeight="true" outlineLevel="0" collapsed="false">
      <c r="A992" s="18"/>
      <c r="B992" s="18"/>
      <c r="C992" s="18"/>
      <c r="D992" s="18"/>
      <c r="E992" s="18"/>
      <c r="F992" s="18"/>
      <c r="G992" s="18"/>
      <c r="H992" s="1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  <c r="Y992" s="18"/>
      <c r="Z992" s="18"/>
    </row>
    <row r="993" customFormat="false" ht="12.75" hidden="false" customHeight="true" outlineLevel="0" collapsed="false">
      <c r="A993" s="18"/>
      <c r="B993" s="18"/>
      <c r="C993" s="18"/>
      <c r="D993" s="18"/>
      <c r="E993" s="18"/>
      <c r="F993" s="18"/>
      <c r="G993" s="18"/>
      <c r="H993" s="1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  <c r="Y993" s="18"/>
      <c r="Z993" s="18"/>
    </row>
    <row r="994" customFormat="false" ht="12.75" hidden="false" customHeight="true" outlineLevel="0" collapsed="false">
      <c r="A994" s="18"/>
      <c r="B994" s="18"/>
      <c r="C994" s="18"/>
      <c r="D994" s="18"/>
      <c r="E994" s="18"/>
      <c r="F994" s="18"/>
      <c r="G994" s="18"/>
      <c r="H994" s="1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  <c r="Y994" s="18"/>
      <c r="Z994" s="18"/>
    </row>
    <row r="995" customFormat="false" ht="12.75" hidden="false" customHeight="true" outlineLevel="0" collapsed="false">
      <c r="A995" s="18"/>
      <c r="B995" s="18"/>
      <c r="C995" s="18"/>
      <c r="D995" s="18"/>
      <c r="E995" s="18"/>
      <c r="F995" s="18"/>
      <c r="G995" s="18"/>
      <c r="H995" s="1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  <c r="Y995" s="18"/>
      <c r="Z995" s="18"/>
    </row>
    <row r="996" customFormat="false" ht="12.75" hidden="false" customHeight="true" outlineLevel="0" collapsed="false">
      <c r="A996" s="18"/>
      <c r="B996" s="18"/>
      <c r="C996" s="18"/>
      <c r="D996" s="18"/>
      <c r="E996" s="18"/>
      <c r="F996" s="18"/>
      <c r="G996" s="18"/>
      <c r="H996" s="18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  <c r="U996" s="18"/>
      <c r="V996" s="18"/>
      <c r="W996" s="18"/>
      <c r="X996" s="18"/>
      <c r="Y996" s="18"/>
      <c r="Z996" s="18"/>
    </row>
    <row r="997" customFormat="false" ht="12.75" hidden="false" customHeight="true" outlineLevel="0" collapsed="false">
      <c r="A997" s="18"/>
      <c r="B997" s="18"/>
      <c r="C997" s="18"/>
      <c r="D997" s="18"/>
      <c r="E997" s="18"/>
      <c r="F997" s="18"/>
      <c r="G997" s="18"/>
      <c r="H997" s="18"/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  <c r="U997" s="18"/>
      <c r="V997" s="18"/>
      <c r="W997" s="18"/>
      <c r="X997" s="18"/>
      <c r="Y997" s="18"/>
      <c r="Z997" s="18"/>
    </row>
    <row r="998" customFormat="false" ht="12.75" hidden="false" customHeight="true" outlineLevel="0" collapsed="false">
      <c r="A998" s="18"/>
      <c r="B998" s="18"/>
      <c r="C998" s="18"/>
      <c r="D998" s="18"/>
      <c r="E998" s="18"/>
      <c r="F998" s="18"/>
      <c r="G998" s="18"/>
      <c r="H998" s="18"/>
      <c r="I998" s="18"/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  <c r="U998" s="18"/>
      <c r="V998" s="18"/>
      <c r="W998" s="18"/>
      <c r="X998" s="18"/>
      <c r="Y998" s="18"/>
      <c r="Z998" s="18"/>
    </row>
    <row r="999" customFormat="false" ht="12.75" hidden="false" customHeight="true" outlineLevel="0" collapsed="false">
      <c r="A999" s="18"/>
      <c r="B999" s="18"/>
      <c r="C999" s="18"/>
      <c r="D999" s="18"/>
      <c r="E999" s="18"/>
      <c r="F999" s="18"/>
      <c r="G999" s="18"/>
      <c r="H999" s="18"/>
      <c r="I999" s="18"/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  <c r="U999" s="18"/>
      <c r="V999" s="18"/>
      <c r="W999" s="18"/>
      <c r="X999" s="18"/>
      <c r="Y999" s="18"/>
      <c r="Z999" s="18"/>
    </row>
    <row r="1000" customFormat="false" ht="12.75" hidden="false" customHeight="true" outlineLevel="0" collapsed="false">
      <c r="A1000" s="18"/>
      <c r="B1000" s="18"/>
      <c r="C1000" s="18"/>
      <c r="D1000" s="18"/>
      <c r="E1000" s="18"/>
      <c r="F1000" s="18"/>
      <c r="G1000" s="18"/>
      <c r="H1000" s="18"/>
      <c r="I1000" s="18"/>
      <c r="J1000" s="18"/>
      <c r="K1000" s="18"/>
      <c r="L1000" s="18"/>
      <c r="M1000" s="18"/>
      <c r="N1000" s="18"/>
      <c r="O1000" s="18"/>
      <c r="P1000" s="18"/>
      <c r="Q1000" s="18"/>
      <c r="R1000" s="18"/>
      <c r="S1000" s="18"/>
      <c r="T1000" s="18"/>
      <c r="U1000" s="18"/>
      <c r="V1000" s="18"/>
      <c r="W1000" s="18"/>
      <c r="X1000" s="18"/>
      <c r="Y1000" s="18"/>
      <c r="Z1000" s="18"/>
    </row>
  </sheetData>
  <mergeCells count="1">
    <mergeCell ref="A1:K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40625" defaultRowHeight="15" zeroHeight="false" outlineLevelRow="0" outlineLevelCol="0"/>
  <cols>
    <col collapsed="false" customWidth="true" hidden="false" outlineLevel="0" max="1" min="1" style="0" width="9.13"/>
    <col collapsed="false" customWidth="true" hidden="false" outlineLevel="0" max="2" min="2" style="0" width="41"/>
    <col collapsed="false" customWidth="true" hidden="false" outlineLevel="0" max="3" min="3" style="0" width="34.38"/>
    <col collapsed="false" customWidth="true" hidden="false" outlineLevel="0" max="26" min="4" style="0" width="9.13"/>
  </cols>
  <sheetData>
    <row r="1" customFormat="false" ht="12.75" hidden="false" customHeight="true" outlineLevel="0" collapsed="false">
      <c r="A1" s="16" t="s">
        <v>406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8"/>
      <c r="W1" s="18"/>
      <c r="X1" s="18"/>
      <c r="Y1" s="18"/>
      <c r="Z1" s="18"/>
    </row>
    <row r="2" customFormat="false" ht="12.75" hidden="false" customHeight="true" outlineLevel="0" collapsed="false">
      <c r="A2" s="18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customFormat="false" ht="12.75" hidden="false" customHeight="true" outlineLevel="0" collapsed="false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customFormat="false" ht="12.75" hidden="false" customHeight="true" outlineLevel="0" collapsed="false">
      <c r="A4" s="6" t="s">
        <v>5</v>
      </c>
      <c r="B4" s="6" t="s">
        <v>1093</v>
      </c>
      <c r="C4" s="6" t="s">
        <v>6</v>
      </c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</row>
    <row r="5" customFormat="false" ht="12.75" hidden="false" customHeight="true" outlineLevel="0" collapsed="false">
      <c r="A5" s="12" t="s">
        <v>34</v>
      </c>
      <c r="B5" s="12" t="s">
        <v>1094</v>
      </c>
      <c r="C5" s="12" t="s">
        <v>35</v>
      </c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customFormat="false" ht="12.75" hidden="false" customHeight="true" outlineLevel="0" collapsed="false">
      <c r="A6" s="12" t="s">
        <v>48</v>
      </c>
      <c r="B6" s="12" t="s">
        <v>1094</v>
      </c>
      <c r="C6" s="12" t="s">
        <v>49</v>
      </c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customFormat="false" ht="12.75" hidden="false" customHeight="true" outlineLevel="0" collapsed="false">
      <c r="A7" s="12" t="s">
        <v>92</v>
      </c>
      <c r="B7" s="12" t="s">
        <v>1094</v>
      </c>
      <c r="C7" s="12" t="s">
        <v>93</v>
      </c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customFormat="false" ht="12.75" hidden="false" customHeight="true" outlineLevel="0" collapsed="false">
      <c r="A8" s="12" t="s">
        <v>96</v>
      </c>
      <c r="B8" s="12" t="s">
        <v>1094</v>
      </c>
      <c r="C8" s="12" t="s">
        <v>97</v>
      </c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customFormat="false" ht="12.75" hidden="false" customHeight="true" outlineLevel="0" collapsed="false">
      <c r="A9" s="12" t="s">
        <v>114</v>
      </c>
      <c r="B9" s="12" t="s">
        <v>1094</v>
      </c>
      <c r="C9" s="12" t="s">
        <v>115</v>
      </c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customFormat="false" ht="12.75" hidden="false" customHeight="true" outlineLevel="0" collapsed="false">
      <c r="A10" s="12" t="s">
        <v>120</v>
      </c>
      <c r="B10" s="12" t="s">
        <v>1094</v>
      </c>
      <c r="C10" s="12" t="s">
        <v>121</v>
      </c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customFormat="false" ht="12.75" hidden="false" customHeight="true" outlineLevel="0" collapsed="false">
      <c r="A11" s="12" t="s">
        <v>124</v>
      </c>
      <c r="B11" s="12" t="s">
        <v>1094</v>
      </c>
      <c r="C11" s="12" t="s">
        <v>125</v>
      </c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 customFormat="false" ht="12.75" hidden="false" customHeight="true" outlineLevel="0" collapsed="false">
      <c r="A12" s="12" t="s">
        <v>130</v>
      </c>
      <c r="B12" s="12" t="s">
        <v>1094</v>
      </c>
      <c r="C12" s="12" t="s">
        <v>131</v>
      </c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 customFormat="false" ht="12.75" hidden="false" customHeight="true" outlineLevel="0" collapsed="false">
      <c r="A13" s="12" t="s">
        <v>148</v>
      </c>
      <c r="B13" s="12" t="s">
        <v>1094</v>
      </c>
      <c r="C13" s="12" t="s">
        <v>149</v>
      </c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 customFormat="false" ht="12.75" hidden="false" customHeight="true" outlineLevel="0" collapsed="false">
      <c r="A14" s="12" t="s">
        <v>168</v>
      </c>
      <c r="B14" s="12" t="s">
        <v>1094</v>
      </c>
      <c r="C14" s="12" t="s">
        <v>169</v>
      </c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 customFormat="false" ht="12.75" hidden="false" customHeight="true" outlineLevel="0" collapsed="false">
      <c r="A15" s="12" t="s">
        <v>180</v>
      </c>
      <c r="B15" s="12" t="s">
        <v>1094</v>
      </c>
      <c r="C15" s="12" t="s">
        <v>181</v>
      </c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 customFormat="false" ht="12.75" hidden="false" customHeight="true" outlineLevel="0" collapsed="false">
      <c r="A16" s="12" t="s">
        <v>222</v>
      </c>
      <c r="B16" s="12" t="s">
        <v>1094</v>
      </c>
      <c r="C16" s="12" t="s">
        <v>223</v>
      </c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 customFormat="false" ht="12.75" hidden="false" customHeight="true" outlineLevel="0" collapsed="false">
      <c r="A17" s="12" t="s">
        <v>224</v>
      </c>
      <c r="B17" s="12" t="s">
        <v>1094</v>
      </c>
      <c r="C17" s="12" t="s">
        <v>225</v>
      </c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 customFormat="false" ht="12.75" hidden="false" customHeight="true" outlineLevel="0" collapsed="false">
      <c r="A18" s="12" t="s">
        <v>226</v>
      </c>
      <c r="B18" s="12" t="s">
        <v>1094</v>
      </c>
      <c r="C18" s="12" t="s">
        <v>227</v>
      </c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 customFormat="false" ht="12.75" hidden="false" customHeight="true" outlineLevel="0" collapsed="false">
      <c r="A19" s="12" t="s">
        <v>254</v>
      </c>
      <c r="B19" s="12" t="s">
        <v>1094</v>
      </c>
      <c r="C19" s="12" t="s">
        <v>255</v>
      </c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 customFormat="false" ht="12.75" hidden="false" customHeight="true" outlineLevel="0" collapsed="false">
      <c r="A20" s="12" t="s">
        <v>274</v>
      </c>
      <c r="B20" s="12" t="s">
        <v>1094</v>
      </c>
      <c r="C20" s="12" t="s">
        <v>275</v>
      </c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 customFormat="false" ht="12.75" hidden="false" customHeight="true" outlineLevel="0" collapsed="false">
      <c r="A21" s="12" t="s">
        <v>304</v>
      </c>
      <c r="B21" s="12" t="s">
        <v>1094</v>
      </c>
      <c r="C21" s="12" t="s">
        <v>305</v>
      </c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 customFormat="false" ht="12.75" hidden="false" customHeight="true" outlineLevel="0" collapsed="false">
      <c r="A22" s="12" t="s">
        <v>334</v>
      </c>
      <c r="B22" s="12" t="s">
        <v>1094</v>
      </c>
      <c r="C22" s="12" t="s">
        <v>335</v>
      </c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customFormat="false" ht="12.75" hidden="false" customHeight="true" outlineLevel="0" collapsed="false">
      <c r="A23" s="12" t="s">
        <v>336</v>
      </c>
      <c r="B23" s="12" t="s">
        <v>1094</v>
      </c>
      <c r="C23" s="12" t="s">
        <v>337</v>
      </c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customFormat="false" ht="12.75" hidden="false" customHeight="true" outlineLevel="0" collapsed="false">
      <c r="A24" s="12" t="s">
        <v>1095</v>
      </c>
      <c r="B24" s="12" t="s">
        <v>1096</v>
      </c>
      <c r="C24" s="12" t="s">
        <v>1097</v>
      </c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customFormat="false" ht="12.75" hidden="false" customHeight="true" outlineLevel="0" collapsed="false">
      <c r="A25" s="12" t="s">
        <v>1098</v>
      </c>
      <c r="B25" s="12" t="s">
        <v>1096</v>
      </c>
      <c r="C25" s="12" t="s">
        <v>1099</v>
      </c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customFormat="false" ht="12.75" hidden="false" customHeight="true" outlineLevel="0" collapsed="false">
      <c r="A26" s="12" t="s">
        <v>1100</v>
      </c>
      <c r="B26" s="12" t="s">
        <v>1096</v>
      </c>
      <c r="C26" s="12" t="s">
        <v>1101</v>
      </c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 customFormat="false" ht="12.75" hidden="false" customHeight="true" outlineLevel="0" collapsed="false">
      <c r="A27" s="12" t="s">
        <v>1102</v>
      </c>
      <c r="B27" s="12" t="s">
        <v>1096</v>
      </c>
      <c r="C27" s="12" t="s">
        <v>1103</v>
      </c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</row>
    <row r="28" customFormat="false" ht="12.75" hidden="false" customHeight="true" outlineLevel="0" collapsed="false">
      <c r="A28" s="12" t="s">
        <v>1104</v>
      </c>
      <c r="B28" s="12" t="s">
        <v>1096</v>
      </c>
      <c r="C28" s="12" t="s">
        <v>1105</v>
      </c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</row>
    <row r="29" customFormat="false" ht="12.75" hidden="false" customHeight="true" outlineLevel="0" collapsed="false">
      <c r="A29" s="12" t="s">
        <v>1106</v>
      </c>
      <c r="B29" s="12" t="s">
        <v>1096</v>
      </c>
      <c r="C29" s="12" t="s">
        <v>1107</v>
      </c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</row>
    <row r="30" customFormat="false" ht="12.75" hidden="false" customHeight="true" outlineLevel="0" collapsed="false">
      <c r="A30" s="12" t="s">
        <v>1108</v>
      </c>
      <c r="B30" s="12" t="s">
        <v>1096</v>
      </c>
      <c r="C30" s="12" t="s">
        <v>1109</v>
      </c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 customFormat="false" ht="12.75" hidden="false" customHeight="true" outlineLevel="0" collapsed="false">
      <c r="A31" s="12" t="s">
        <v>1110</v>
      </c>
      <c r="B31" s="12" t="s">
        <v>1096</v>
      </c>
      <c r="C31" s="12" t="s">
        <v>1111</v>
      </c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r="32" customFormat="false" ht="12.75" hidden="false" customHeight="true" outlineLevel="0" collapsed="false">
      <c r="A32" s="12" t="s">
        <v>1112</v>
      </c>
      <c r="B32" s="12" t="s">
        <v>1113</v>
      </c>
      <c r="C32" s="12" t="s">
        <v>1114</v>
      </c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 customFormat="false" ht="12.75" hidden="false" customHeight="true" outlineLevel="0" collapsed="false">
      <c r="A33" s="12" t="s">
        <v>1115</v>
      </c>
      <c r="B33" s="12" t="s">
        <v>1113</v>
      </c>
      <c r="C33" s="12" t="s">
        <v>1116</v>
      </c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r="34" customFormat="false" ht="12.75" hidden="false" customHeight="true" outlineLevel="0" collapsed="false">
      <c r="A34" s="12" t="s">
        <v>1117</v>
      </c>
      <c r="B34" s="12" t="s">
        <v>1113</v>
      </c>
      <c r="C34" s="12" t="s">
        <v>1118</v>
      </c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</row>
    <row r="35" customFormat="false" ht="12.75" hidden="false" customHeight="true" outlineLevel="0" collapsed="false">
      <c r="A35" s="12" t="s">
        <v>1119</v>
      </c>
      <c r="B35" s="12" t="s">
        <v>1113</v>
      </c>
      <c r="C35" s="12" t="s">
        <v>1120</v>
      </c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</row>
    <row r="36" customFormat="false" ht="12.75" hidden="false" customHeight="true" outlineLevel="0" collapsed="false">
      <c r="A36" s="12" t="s">
        <v>1121</v>
      </c>
      <c r="B36" s="12" t="s">
        <v>1113</v>
      </c>
      <c r="C36" s="12" t="s">
        <v>1122</v>
      </c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</row>
    <row r="37" customFormat="false" ht="12.75" hidden="false" customHeight="true" outlineLevel="0" collapsed="false">
      <c r="A37" s="12" t="s">
        <v>1123</v>
      </c>
      <c r="B37" s="12" t="s">
        <v>1113</v>
      </c>
      <c r="C37" s="12" t="s">
        <v>1124</v>
      </c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</row>
    <row r="38" customFormat="false" ht="12.75" hidden="false" customHeight="true" outlineLevel="0" collapsed="false">
      <c r="A38" s="12" t="s">
        <v>1125</v>
      </c>
      <c r="B38" s="12" t="s">
        <v>1113</v>
      </c>
      <c r="C38" s="12" t="s">
        <v>1126</v>
      </c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</row>
    <row r="39" customFormat="false" ht="12.75" hidden="false" customHeight="true" outlineLevel="0" collapsed="false">
      <c r="A39" s="12" t="s">
        <v>1127</v>
      </c>
      <c r="B39" s="12" t="s">
        <v>1113</v>
      </c>
      <c r="C39" s="12" t="s">
        <v>1128</v>
      </c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</row>
    <row r="40" customFormat="false" ht="12.75" hidden="false" customHeight="true" outlineLevel="0" collapsed="false">
      <c r="A40" s="12" t="s">
        <v>28</v>
      </c>
      <c r="B40" s="12" t="s">
        <v>111</v>
      </c>
      <c r="C40" s="12" t="s">
        <v>29</v>
      </c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</row>
    <row r="41" customFormat="false" ht="12.75" hidden="false" customHeight="true" outlineLevel="0" collapsed="false">
      <c r="A41" s="12" t="s">
        <v>1129</v>
      </c>
      <c r="B41" s="12" t="s">
        <v>111</v>
      </c>
      <c r="C41" s="12" t="s">
        <v>1130</v>
      </c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</row>
    <row r="42" customFormat="false" ht="12.75" hidden="false" customHeight="true" outlineLevel="0" collapsed="false">
      <c r="A42" s="12" t="s">
        <v>1131</v>
      </c>
      <c r="B42" s="12" t="s">
        <v>111</v>
      </c>
      <c r="C42" s="12" t="s">
        <v>1132</v>
      </c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</row>
    <row r="43" customFormat="false" ht="12.75" hidden="false" customHeight="true" outlineLevel="0" collapsed="false">
      <c r="A43" s="12" t="s">
        <v>1133</v>
      </c>
      <c r="B43" s="12" t="s">
        <v>111</v>
      </c>
      <c r="C43" s="12" t="s">
        <v>1134</v>
      </c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</row>
    <row r="44" customFormat="false" ht="12.75" hidden="false" customHeight="true" outlineLevel="0" collapsed="false">
      <c r="A44" s="12" t="s">
        <v>1135</v>
      </c>
      <c r="B44" s="12" t="s">
        <v>111</v>
      </c>
      <c r="C44" s="12" t="s">
        <v>1136</v>
      </c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</row>
    <row r="45" customFormat="false" ht="12.75" hidden="false" customHeight="true" outlineLevel="0" collapsed="false">
      <c r="A45" s="12" t="s">
        <v>1137</v>
      </c>
      <c r="B45" s="12" t="s">
        <v>111</v>
      </c>
      <c r="C45" s="12" t="s">
        <v>1138</v>
      </c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</row>
    <row r="46" customFormat="false" ht="12.75" hidden="false" customHeight="true" outlineLevel="0" collapsed="false">
      <c r="A46" s="12" t="s">
        <v>1139</v>
      </c>
      <c r="B46" s="12" t="s">
        <v>111</v>
      </c>
      <c r="C46" s="12" t="s">
        <v>1140</v>
      </c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</row>
    <row r="47" customFormat="false" ht="12.75" hidden="false" customHeight="true" outlineLevel="0" collapsed="false">
      <c r="A47" s="12" t="s">
        <v>1141</v>
      </c>
      <c r="B47" s="12" t="s">
        <v>111</v>
      </c>
      <c r="C47" s="12" t="s">
        <v>1142</v>
      </c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</row>
    <row r="48" customFormat="false" ht="12.75" hidden="false" customHeight="true" outlineLevel="0" collapsed="false">
      <c r="A48" s="12" t="s">
        <v>1143</v>
      </c>
      <c r="B48" s="12" t="s">
        <v>111</v>
      </c>
      <c r="C48" s="12" t="s">
        <v>1144</v>
      </c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</row>
    <row r="49" customFormat="false" ht="12.75" hidden="false" customHeight="true" outlineLevel="0" collapsed="false">
      <c r="A49" s="12" t="s">
        <v>1145</v>
      </c>
      <c r="B49" s="12" t="s">
        <v>111</v>
      </c>
      <c r="C49" s="12" t="s">
        <v>1146</v>
      </c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</row>
    <row r="50" customFormat="false" ht="12.75" hidden="false" customHeight="true" outlineLevel="0" collapsed="false">
      <c r="A50" s="12" t="s">
        <v>1147</v>
      </c>
      <c r="B50" s="12" t="s">
        <v>111</v>
      </c>
      <c r="C50" s="12" t="s">
        <v>1148</v>
      </c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</row>
    <row r="51" customFormat="false" ht="12.75" hidden="false" customHeight="true" outlineLevel="0" collapsed="false">
      <c r="A51" s="12" t="s">
        <v>1149</v>
      </c>
      <c r="B51" s="29" t="s">
        <v>75</v>
      </c>
      <c r="C51" s="12" t="s">
        <v>1150</v>
      </c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</row>
    <row r="52" customFormat="false" ht="12.75" hidden="false" customHeight="true" outlineLevel="0" collapsed="false">
      <c r="A52" s="12" t="s">
        <v>1151</v>
      </c>
      <c r="B52" s="29" t="s">
        <v>75</v>
      </c>
      <c r="C52" s="12" t="s">
        <v>1152</v>
      </c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</row>
    <row r="53" customFormat="false" ht="12.75" hidden="false" customHeight="true" outlineLevel="0" collapsed="false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</row>
    <row r="54" customFormat="false" ht="12.75" hidden="false" customHeight="true" outlineLevel="0" collapsed="false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</row>
    <row r="55" customFormat="false" ht="12.75" hidden="false" customHeight="true" outlineLevel="0" collapsed="false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</row>
    <row r="56" customFormat="false" ht="12.75" hidden="false" customHeight="true" outlineLevel="0" collapsed="false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</row>
    <row r="57" customFormat="false" ht="12.75" hidden="false" customHeight="true" outlineLevel="0" collapsed="false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</row>
    <row r="58" customFormat="false" ht="12.75" hidden="false" customHeight="true" outlineLevel="0" collapsed="false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</row>
    <row r="59" customFormat="false" ht="12.75" hidden="false" customHeight="true" outlineLevel="0" collapsed="false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</row>
    <row r="60" customFormat="false" ht="12.75" hidden="false" customHeight="true" outlineLevel="0" collapsed="false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</row>
    <row r="61" customFormat="false" ht="12.75" hidden="false" customHeight="true" outlineLevel="0" collapsed="false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</row>
    <row r="62" customFormat="false" ht="12.75" hidden="false" customHeight="true" outlineLevel="0" collapsed="false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</row>
    <row r="63" customFormat="false" ht="12.75" hidden="false" customHeight="true" outlineLevel="0" collapsed="false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</row>
    <row r="64" customFormat="false" ht="12.75" hidden="false" customHeight="true" outlineLevel="0" collapsed="false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</row>
    <row r="65" customFormat="false" ht="12.75" hidden="false" customHeight="true" outlineLevel="0" collapsed="false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</row>
    <row r="66" customFormat="false" ht="12.75" hidden="false" customHeight="true" outlineLevel="0" collapsed="false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</row>
    <row r="67" customFormat="false" ht="12.75" hidden="false" customHeight="true" outlineLevel="0" collapsed="false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</row>
    <row r="68" customFormat="false" ht="12.75" hidden="false" customHeight="true" outlineLevel="0" collapsed="false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</row>
    <row r="69" customFormat="false" ht="12.75" hidden="false" customHeight="true" outlineLevel="0" collapsed="false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</row>
    <row r="70" customFormat="false" ht="12.75" hidden="false" customHeight="true" outlineLevel="0" collapsed="false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</row>
    <row r="71" customFormat="false" ht="12.75" hidden="false" customHeight="true" outlineLevel="0" collapsed="false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</row>
    <row r="72" customFormat="false" ht="12.75" hidden="false" customHeight="true" outlineLevel="0" collapsed="false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</row>
    <row r="73" customFormat="false" ht="12.75" hidden="false" customHeight="true" outlineLevel="0" collapsed="false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</row>
    <row r="74" customFormat="false" ht="12.75" hidden="false" customHeight="true" outlineLevel="0" collapsed="false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</row>
    <row r="75" customFormat="false" ht="12.75" hidden="false" customHeight="true" outlineLevel="0" collapsed="false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</row>
    <row r="76" customFormat="false" ht="12.75" hidden="false" customHeight="true" outlineLevel="0" collapsed="false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</row>
    <row r="77" customFormat="false" ht="12.75" hidden="false" customHeight="true" outlineLevel="0" collapsed="false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</row>
    <row r="78" customFormat="false" ht="12.75" hidden="false" customHeight="true" outlineLevel="0" collapsed="false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</row>
    <row r="79" customFormat="false" ht="12.75" hidden="false" customHeight="true" outlineLevel="0" collapsed="false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</row>
    <row r="80" customFormat="false" ht="12.75" hidden="false" customHeight="true" outlineLevel="0" collapsed="false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</row>
    <row r="81" customFormat="false" ht="12.75" hidden="false" customHeight="true" outlineLevel="0" collapsed="false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</row>
    <row r="82" customFormat="false" ht="12.75" hidden="false" customHeight="true" outlineLevel="0" collapsed="false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</row>
    <row r="83" customFormat="false" ht="12.75" hidden="false" customHeight="true" outlineLevel="0" collapsed="false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</row>
    <row r="84" customFormat="false" ht="12.75" hidden="false" customHeight="true" outlineLevel="0" collapsed="false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</row>
    <row r="85" customFormat="false" ht="12.75" hidden="false" customHeight="true" outlineLevel="0" collapsed="false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</row>
    <row r="86" customFormat="false" ht="12.75" hidden="false" customHeight="true" outlineLevel="0" collapsed="false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</row>
    <row r="87" customFormat="false" ht="12.75" hidden="false" customHeight="true" outlineLevel="0" collapsed="false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</row>
    <row r="88" customFormat="false" ht="12.75" hidden="false" customHeight="true" outlineLevel="0" collapsed="false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</row>
    <row r="89" customFormat="false" ht="12.75" hidden="false" customHeight="true" outlineLevel="0" collapsed="false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</row>
    <row r="90" customFormat="false" ht="12.75" hidden="false" customHeight="true" outlineLevel="0" collapsed="false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</row>
    <row r="91" customFormat="false" ht="12.75" hidden="false" customHeight="true" outlineLevel="0" collapsed="false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</row>
    <row r="92" customFormat="false" ht="12.75" hidden="false" customHeight="true" outlineLevel="0" collapsed="false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</row>
    <row r="93" customFormat="false" ht="12.75" hidden="false" customHeight="true" outlineLevel="0" collapsed="false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</row>
    <row r="94" customFormat="false" ht="12.75" hidden="false" customHeight="true" outlineLevel="0" collapsed="false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</row>
    <row r="95" customFormat="false" ht="12.75" hidden="false" customHeight="true" outlineLevel="0" collapsed="false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</row>
    <row r="96" customFormat="false" ht="12.75" hidden="false" customHeight="true" outlineLevel="0" collapsed="false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</row>
    <row r="97" customFormat="false" ht="12.75" hidden="false" customHeight="true" outlineLevel="0" collapsed="false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</row>
    <row r="98" customFormat="false" ht="12.75" hidden="false" customHeight="true" outlineLevel="0" collapsed="false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</row>
    <row r="99" customFormat="false" ht="12.75" hidden="false" customHeight="true" outlineLevel="0" collapsed="false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</row>
    <row r="100" customFormat="false" ht="12.75" hidden="false" customHeight="true" outlineLevel="0" collapsed="false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</row>
    <row r="101" customFormat="false" ht="12.75" hidden="false" customHeight="true" outlineLevel="0" collapsed="false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</row>
    <row r="102" customFormat="false" ht="12.75" hidden="false" customHeight="true" outlineLevel="0" collapsed="false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</row>
    <row r="103" customFormat="false" ht="12.75" hidden="false" customHeight="true" outlineLevel="0" collapsed="false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</row>
    <row r="104" customFormat="false" ht="12.75" hidden="false" customHeight="true" outlineLevel="0" collapsed="false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</row>
    <row r="105" customFormat="false" ht="12.75" hidden="false" customHeight="true" outlineLevel="0" collapsed="false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</row>
    <row r="106" customFormat="false" ht="12.75" hidden="false" customHeight="true" outlineLevel="0" collapsed="false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</row>
    <row r="107" customFormat="false" ht="12.75" hidden="false" customHeight="true" outlineLevel="0" collapsed="false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</row>
    <row r="108" customFormat="false" ht="12.75" hidden="false" customHeight="true" outlineLevel="0" collapsed="false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</row>
    <row r="109" customFormat="false" ht="12.75" hidden="false" customHeight="true" outlineLevel="0" collapsed="false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</row>
    <row r="110" customFormat="false" ht="12.75" hidden="false" customHeight="true" outlineLevel="0" collapsed="false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</row>
    <row r="111" customFormat="false" ht="12.75" hidden="false" customHeight="true" outlineLevel="0" collapsed="false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</row>
    <row r="112" customFormat="false" ht="12.75" hidden="false" customHeight="true" outlineLevel="0" collapsed="false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</row>
    <row r="113" customFormat="false" ht="12.75" hidden="false" customHeight="true" outlineLevel="0" collapsed="false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</row>
    <row r="114" customFormat="false" ht="12.75" hidden="false" customHeight="true" outlineLevel="0" collapsed="false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</row>
    <row r="115" customFormat="false" ht="12.75" hidden="false" customHeight="true" outlineLevel="0" collapsed="false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</row>
    <row r="116" customFormat="false" ht="12.75" hidden="false" customHeight="true" outlineLevel="0" collapsed="false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</row>
    <row r="117" customFormat="false" ht="12.75" hidden="false" customHeight="true" outlineLevel="0" collapsed="false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</row>
    <row r="118" customFormat="false" ht="12.75" hidden="false" customHeight="true" outlineLevel="0" collapsed="false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</row>
    <row r="119" customFormat="false" ht="12.75" hidden="false" customHeight="true" outlineLevel="0" collapsed="false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</row>
    <row r="120" customFormat="false" ht="12.75" hidden="false" customHeight="true" outlineLevel="0" collapsed="false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</row>
    <row r="121" customFormat="false" ht="12.75" hidden="false" customHeight="true" outlineLevel="0" collapsed="false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</row>
    <row r="122" customFormat="false" ht="12.75" hidden="false" customHeight="true" outlineLevel="0" collapsed="false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</row>
    <row r="123" customFormat="false" ht="12.75" hidden="false" customHeight="true" outlineLevel="0" collapsed="false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</row>
    <row r="124" customFormat="false" ht="12.75" hidden="false" customHeight="true" outlineLevel="0" collapsed="false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</row>
    <row r="125" customFormat="false" ht="12.75" hidden="false" customHeight="true" outlineLevel="0" collapsed="false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</row>
    <row r="126" customFormat="false" ht="12.75" hidden="false" customHeight="true" outlineLevel="0" collapsed="false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</row>
    <row r="127" customFormat="false" ht="12.75" hidden="false" customHeight="true" outlineLevel="0" collapsed="false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</row>
    <row r="128" customFormat="false" ht="12.75" hidden="false" customHeight="true" outlineLevel="0" collapsed="false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</row>
    <row r="129" customFormat="false" ht="12.75" hidden="false" customHeight="true" outlineLevel="0" collapsed="false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</row>
    <row r="130" customFormat="false" ht="12.75" hidden="false" customHeight="true" outlineLevel="0" collapsed="false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</row>
    <row r="131" customFormat="false" ht="12.75" hidden="false" customHeight="true" outlineLevel="0" collapsed="false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</row>
    <row r="132" customFormat="false" ht="12.75" hidden="false" customHeight="true" outlineLevel="0" collapsed="false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</row>
    <row r="133" customFormat="false" ht="12.75" hidden="false" customHeight="true" outlineLevel="0" collapsed="false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</row>
    <row r="134" customFormat="false" ht="12.75" hidden="false" customHeight="true" outlineLevel="0" collapsed="false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</row>
    <row r="135" customFormat="false" ht="12.75" hidden="false" customHeight="true" outlineLevel="0" collapsed="false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</row>
    <row r="136" customFormat="false" ht="12.75" hidden="false" customHeight="true" outlineLevel="0" collapsed="false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</row>
    <row r="137" customFormat="false" ht="12.75" hidden="false" customHeight="true" outlineLevel="0" collapsed="false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</row>
    <row r="138" customFormat="false" ht="12.75" hidden="false" customHeight="true" outlineLevel="0" collapsed="false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</row>
    <row r="139" customFormat="false" ht="12.75" hidden="false" customHeight="true" outlineLevel="0" collapsed="false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</row>
    <row r="140" customFormat="false" ht="12.75" hidden="false" customHeight="true" outlineLevel="0" collapsed="false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</row>
    <row r="141" customFormat="false" ht="12.75" hidden="false" customHeight="true" outlineLevel="0" collapsed="false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</row>
    <row r="142" customFormat="false" ht="12.75" hidden="false" customHeight="true" outlineLevel="0" collapsed="false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</row>
    <row r="143" customFormat="false" ht="12.75" hidden="false" customHeight="true" outlineLevel="0" collapsed="false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</row>
    <row r="144" customFormat="false" ht="12.75" hidden="false" customHeight="true" outlineLevel="0" collapsed="false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</row>
    <row r="145" customFormat="false" ht="12.75" hidden="false" customHeight="true" outlineLevel="0" collapsed="false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</row>
    <row r="146" customFormat="false" ht="12.75" hidden="false" customHeight="true" outlineLevel="0" collapsed="false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</row>
    <row r="147" customFormat="false" ht="12.75" hidden="false" customHeight="true" outlineLevel="0" collapsed="false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</row>
    <row r="148" customFormat="false" ht="12.75" hidden="false" customHeight="true" outlineLevel="0" collapsed="false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</row>
    <row r="149" customFormat="false" ht="12.75" hidden="false" customHeight="true" outlineLevel="0" collapsed="false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</row>
    <row r="150" customFormat="false" ht="12.75" hidden="false" customHeight="true" outlineLevel="0" collapsed="false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</row>
    <row r="151" customFormat="false" ht="12.75" hidden="false" customHeight="true" outlineLevel="0" collapsed="false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</row>
    <row r="152" customFormat="false" ht="12.75" hidden="false" customHeight="true" outlineLevel="0" collapsed="false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</row>
    <row r="153" customFormat="false" ht="12.75" hidden="false" customHeight="true" outlineLevel="0" collapsed="false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</row>
    <row r="154" customFormat="false" ht="12.75" hidden="false" customHeight="true" outlineLevel="0" collapsed="false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</row>
    <row r="155" customFormat="false" ht="12.75" hidden="false" customHeight="true" outlineLevel="0" collapsed="false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</row>
    <row r="156" customFormat="false" ht="12.75" hidden="false" customHeight="true" outlineLevel="0" collapsed="false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</row>
    <row r="157" customFormat="false" ht="12.75" hidden="false" customHeight="true" outlineLevel="0" collapsed="false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</row>
    <row r="158" customFormat="false" ht="12.75" hidden="false" customHeight="true" outlineLevel="0" collapsed="false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</row>
    <row r="159" customFormat="false" ht="12.75" hidden="false" customHeight="true" outlineLevel="0" collapsed="false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</row>
    <row r="160" customFormat="false" ht="12.75" hidden="false" customHeight="true" outlineLevel="0" collapsed="false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</row>
    <row r="161" customFormat="false" ht="12.75" hidden="false" customHeight="true" outlineLevel="0" collapsed="false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</row>
    <row r="162" customFormat="false" ht="12.75" hidden="false" customHeight="true" outlineLevel="0" collapsed="false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</row>
    <row r="163" customFormat="false" ht="12.75" hidden="false" customHeight="true" outlineLevel="0" collapsed="false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</row>
    <row r="164" customFormat="false" ht="12.75" hidden="false" customHeight="true" outlineLevel="0" collapsed="false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</row>
    <row r="165" customFormat="false" ht="12.75" hidden="false" customHeight="true" outlineLevel="0" collapsed="false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</row>
    <row r="166" customFormat="false" ht="12.75" hidden="false" customHeight="true" outlineLevel="0" collapsed="false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</row>
    <row r="167" customFormat="false" ht="12.75" hidden="false" customHeight="true" outlineLevel="0" collapsed="false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</row>
    <row r="168" customFormat="false" ht="12.75" hidden="false" customHeight="true" outlineLevel="0" collapsed="false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</row>
    <row r="169" customFormat="false" ht="12.75" hidden="false" customHeight="true" outlineLevel="0" collapsed="false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</row>
    <row r="170" customFormat="false" ht="12.75" hidden="false" customHeight="true" outlineLevel="0" collapsed="false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</row>
    <row r="171" customFormat="false" ht="12.75" hidden="false" customHeight="true" outlineLevel="0" collapsed="false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</row>
    <row r="172" customFormat="false" ht="12.75" hidden="false" customHeight="true" outlineLevel="0" collapsed="false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</row>
    <row r="173" customFormat="false" ht="12.75" hidden="false" customHeight="true" outlineLevel="0" collapsed="false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</row>
    <row r="174" customFormat="false" ht="12.75" hidden="false" customHeight="true" outlineLevel="0" collapsed="false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</row>
    <row r="175" customFormat="false" ht="12.75" hidden="false" customHeight="true" outlineLevel="0" collapsed="false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</row>
    <row r="176" customFormat="false" ht="12.75" hidden="false" customHeight="true" outlineLevel="0" collapsed="false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</row>
    <row r="177" customFormat="false" ht="12.75" hidden="false" customHeight="true" outlineLevel="0" collapsed="false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</row>
    <row r="178" customFormat="false" ht="12.75" hidden="false" customHeight="true" outlineLevel="0" collapsed="false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</row>
    <row r="179" customFormat="false" ht="12.75" hidden="false" customHeight="true" outlineLevel="0" collapsed="false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</row>
    <row r="180" customFormat="false" ht="12.75" hidden="false" customHeight="true" outlineLevel="0" collapsed="false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</row>
    <row r="181" customFormat="false" ht="12.75" hidden="false" customHeight="true" outlineLevel="0" collapsed="false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</row>
    <row r="182" customFormat="false" ht="12.75" hidden="false" customHeight="true" outlineLevel="0" collapsed="false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</row>
    <row r="183" customFormat="false" ht="12.75" hidden="false" customHeight="true" outlineLevel="0" collapsed="false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</row>
    <row r="184" customFormat="false" ht="12.75" hidden="false" customHeight="true" outlineLevel="0" collapsed="false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</row>
    <row r="185" customFormat="false" ht="12.75" hidden="false" customHeight="true" outlineLevel="0" collapsed="false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</row>
    <row r="186" customFormat="false" ht="12.75" hidden="false" customHeight="true" outlineLevel="0" collapsed="false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</row>
    <row r="187" customFormat="false" ht="12.75" hidden="false" customHeight="true" outlineLevel="0" collapsed="false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</row>
    <row r="188" customFormat="false" ht="12.75" hidden="false" customHeight="true" outlineLevel="0" collapsed="false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</row>
    <row r="189" customFormat="false" ht="12.75" hidden="false" customHeight="true" outlineLevel="0" collapsed="false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</row>
    <row r="190" customFormat="false" ht="12.75" hidden="false" customHeight="true" outlineLevel="0" collapsed="false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</row>
    <row r="191" customFormat="false" ht="12.75" hidden="false" customHeight="true" outlineLevel="0" collapsed="false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</row>
    <row r="192" customFormat="false" ht="12.75" hidden="false" customHeight="true" outlineLevel="0" collapsed="false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</row>
    <row r="193" customFormat="false" ht="12.75" hidden="false" customHeight="true" outlineLevel="0" collapsed="false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</row>
    <row r="194" customFormat="false" ht="12.75" hidden="false" customHeight="true" outlineLevel="0" collapsed="false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</row>
    <row r="195" customFormat="false" ht="12.75" hidden="false" customHeight="true" outlineLevel="0" collapsed="false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</row>
    <row r="196" customFormat="false" ht="12.75" hidden="false" customHeight="true" outlineLevel="0" collapsed="false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</row>
    <row r="197" customFormat="false" ht="12.75" hidden="false" customHeight="true" outlineLevel="0" collapsed="false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</row>
    <row r="198" customFormat="false" ht="12.75" hidden="false" customHeight="true" outlineLevel="0" collapsed="false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</row>
    <row r="199" customFormat="false" ht="12.75" hidden="false" customHeight="true" outlineLevel="0" collapsed="false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</row>
    <row r="200" customFormat="false" ht="12.75" hidden="false" customHeight="true" outlineLevel="0" collapsed="false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</row>
    <row r="201" customFormat="false" ht="12.75" hidden="false" customHeight="true" outlineLevel="0" collapsed="false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</row>
    <row r="202" customFormat="false" ht="12.75" hidden="false" customHeight="true" outlineLevel="0" collapsed="false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</row>
    <row r="203" customFormat="false" ht="12.75" hidden="false" customHeight="true" outlineLevel="0" collapsed="false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</row>
    <row r="204" customFormat="false" ht="12.75" hidden="false" customHeight="true" outlineLevel="0" collapsed="false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</row>
    <row r="205" customFormat="false" ht="12.75" hidden="false" customHeight="true" outlineLevel="0" collapsed="false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</row>
    <row r="206" customFormat="false" ht="12.75" hidden="false" customHeight="true" outlineLevel="0" collapsed="false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</row>
    <row r="207" customFormat="false" ht="12.75" hidden="false" customHeight="true" outlineLevel="0" collapsed="false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</row>
    <row r="208" customFormat="false" ht="12.75" hidden="false" customHeight="true" outlineLevel="0" collapsed="false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</row>
    <row r="209" customFormat="false" ht="12.75" hidden="false" customHeight="true" outlineLevel="0" collapsed="false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</row>
    <row r="210" customFormat="false" ht="12.75" hidden="false" customHeight="true" outlineLevel="0" collapsed="false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</row>
    <row r="211" customFormat="false" ht="12.75" hidden="false" customHeight="true" outlineLevel="0" collapsed="false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</row>
    <row r="212" customFormat="false" ht="12.75" hidden="false" customHeight="true" outlineLevel="0" collapsed="false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</row>
    <row r="213" customFormat="false" ht="12.75" hidden="false" customHeight="true" outlineLevel="0" collapsed="false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</row>
    <row r="214" customFormat="false" ht="12.75" hidden="false" customHeight="true" outlineLevel="0" collapsed="false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</row>
    <row r="215" customFormat="false" ht="12.75" hidden="false" customHeight="true" outlineLevel="0" collapsed="false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</row>
    <row r="216" customFormat="false" ht="12.75" hidden="false" customHeight="true" outlineLevel="0" collapsed="false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</row>
    <row r="217" customFormat="false" ht="12.75" hidden="false" customHeight="true" outlineLevel="0" collapsed="false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</row>
    <row r="218" customFormat="false" ht="12.75" hidden="false" customHeight="true" outlineLevel="0" collapsed="false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</row>
    <row r="219" customFormat="false" ht="12.75" hidden="false" customHeight="true" outlineLevel="0" collapsed="false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</row>
    <row r="220" customFormat="false" ht="12.75" hidden="false" customHeight="true" outlineLevel="0" collapsed="false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</row>
    <row r="221" customFormat="false" ht="12.75" hidden="false" customHeight="true" outlineLevel="0" collapsed="false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</row>
    <row r="222" customFormat="false" ht="12.75" hidden="false" customHeight="true" outlineLevel="0" collapsed="false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</row>
    <row r="223" customFormat="false" ht="12.75" hidden="false" customHeight="true" outlineLevel="0" collapsed="false">
      <c r="A223" s="18"/>
      <c r="B223" s="18"/>
      <c r="C223" s="18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</row>
    <row r="224" customFormat="false" ht="12.75" hidden="false" customHeight="true" outlineLevel="0" collapsed="false">
      <c r="A224" s="18"/>
      <c r="B224" s="18"/>
      <c r="C224" s="18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</row>
    <row r="225" customFormat="false" ht="12.75" hidden="false" customHeight="true" outlineLevel="0" collapsed="false">
      <c r="A225" s="18"/>
      <c r="B225" s="18"/>
      <c r="C225" s="18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</row>
    <row r="226" customFormat="false" ht="12.75" hidden="false" customHeight="true" outlineLevel="0" collapsed="false">
      <c r="A226" s="18"/>
      <c r="B226" s="18"/>
      <c r="C226" s="18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</row>
    <row r="227" customFormat="false" ht="12.75" hidden="false" customHeight="true" outlineLevel="0" collapsed="false">
      <c r="A227" s="18"/>
      <c r="B227" s="18"/>
      <c r="C227" s="18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</row>
    <row r="228" customFormat="false" ht="12.75" hidden="false" customHeight="true" outlineLevel="0" collapsed="false">
      <c r="A228" s="18"/>
      <c r="B228" s="18"/>
      <c r="C228" s="18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</row>
    <row r="229" customFormat="false" ht="12.75" hidden="false" customHeight="true" outlineLevel="0" collapsed="false">
      <c r="A229" s="18"/>
      <c r="B229" s="18"/>
      <c r="C229" s="18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</row>
    <row r="230" customFormat="false" ht="12.75" hidden="false" customHeight="true" outlineLevel="0" collapsed="false">
      <c r="A230" s="18"/>
      <c r="B230" s="18"/>
      <c r="C230" s="18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</row>
    <row r="231" customFormat="false" ht="12.75" hidden="false" customHeight="true" outlineLevel="0" collapsed="false">
      <c r="A231" s="18"/>
      <c r="B231" s="18"/>
      <c r="C231" s="18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</row>
    <row r="232" customFormat="false" ht="12.75" hidden="false" customHeight="true" outlineLevel="0" collapsed="false">
      <c r="A232" s="18"/>
      <c r="B232" s="18"/>
      <c r="C232" s="18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</row>
    <row r="233" customFormat="false" ht="12.75" hidden="false" customHeight="true" outlineLevel="0" collapsed="false">
      <c r="A233" s="18"/>
      <c r="B233" s="18"/>
      <c r="C233" s="18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</row>
    <row r="234" customFormat="false" ht="12.75" hidden="false" customHeight="true" outlineLevel="0" collapsed="false">
      <c r="A234" s="18"/>
      <c r="B234" s="18"/>
      <c r="C234" s="18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</row>
    <row r="235" customFormat="false" ht="12.75" hidden="false" customHeight="true" outlineLevel="0" collapsed="false">
      <c r="A235" s="18"/>
      <c r="B235" s="18"/>
      <c r="C235" s="18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</row>
    <row r="236" customFormat="false" ht="12.75" hidden="false" customHeight="true" outlineLevel="0" collapsed="false">
      <c r="A236" s="18"/>
      <c r="B236" s="18"/>
      <c r="C236" s="18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</row>
    <row r="237" customFormat="false" ht="12.75" hidden="false" customHeight="true" outlineLevel="0" collapsed="false">
      <c r="A237" s="18"/>
      <c r="B237" s="18"/>
      <c r="C237" s="18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</row>
    <row r="238" customFormat="false" ht="12.75" hidden="false" customHeight="true" outlineLevel="0" collapsed="false">
      <c r="A238" s="18"/>
      <c r="B238" s="18"/>
      <c r="C238" s="18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</row>
    <row r="239" customFormat="false" ht="12.75" hidden="false" customHeight="true" outlineLevel="0" collapsed="false">
      <c r="A239" s="18"/>
      <c r="B239" s="18"/>
      <c r="C239" s="18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</row>
    <row r="240" customFormat="false" ht="12.75" hidden="false" customHeight="true" outlineLevel="0" collapsed="false">
      <c r="A240" s="18"/>
      <c r="B240" s="18"/>
      <c r="C240" s="18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</row>
    <row r="241" customFormat="false" ht="12.75" hidden="false" customHeight="true" outlineLevel="0" collapsed="false">
      <c r="A241" s="18"/>
      <c r="B241" s="18"/>
      <c r="C241" s="18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</row>
    <row r="242" customFormat="false" ht="12.75" hidden="false" customHeight="true" outlineLevel="0" collapsed="false">
      <c r="A242" s="18"/>
      <c r="B242" s="18"/>
      <c r="C242" s="18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</row>
    <row r="243" customFormat="false" ht="12.75" hidden="false" customHeight="true" outlineLevel="0" collapsed="false">
      <c r="A243" s="18"/>
      <c r="B243" s="18"/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</row>
    <row r="244" customFormat="false" ht="12.75" hidden="false" customHeight="true" outlineLevel="0" collapsed="false">
      <c r="A244" s="18"/>
      <c r="B244" s="18"/>
      <c r="C244" s="18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</row>
    <row r="245" customFormat="false" ht="12.75" hidden="false" customHeight="true" outlineLevel="0" collapsed="false">
      <c r="A245" s="18"/>
      <c r="B245" s="18"/>
      <c r="C245" s="18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</row>
    <row r="246" customFormat="false" ht="12.75" hidden="false" customHeight="true" outlineLevel="0" collapsed="false">
      <c r="A246" s="18"/>
      <c r="B246" s="18"/>
      <c r="C246" s="18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</row>
    <row r="247" customFormat="false" ht="12.75" hidden="false" customHeight="true" outlineLevel="0" collapsed="false">
      <c r="A247" s="18"/>
      <c r="B247" s="18"/>
      <c r="C247" s="18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</row>
    <row r="248" customFormat="false" ht="12.75" hidden="false" customHeight="true" outlineLevel="0" collapsed="false">
      <c r="A248" s="18"/>
      <c r="B248" s="18"/>
      <c r="C248" s="18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</row>
    <row r="249" customFormat="false" ht="12.75" hidden="false" customHeight="true" outlineLevel="0" collapsed="false">
      <c r="A249" s="18"/>
      <c r="B249" s="18"/>
      <c r="C249" s="18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</row>
    <row r="250" customFormat="false" ht="12.75" hidden="false" customHeight="true" outlineLevel="0" collapsed="false">
      <c r="A250" s="18"/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</row>
    <row r="251" customFormat="false" ht="12.75" hidden="false" customHeight="true" outlineLevel="0" collapsed="false">
      <c r="A251" s="18"/>
      <c r="B251" s="18"/>
      <c r="C251" s="18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</row>
    <row r="252" customFormat="false" ht="12.75" hidden="false" customHeight="true" outlineLevel="0" collapsed="false">
      <c r="A252" s="18"/>
      <c r="B252" s="18"/>
      <c r="C252" s="18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</row>
    <row r="253" customFormat="false" ht="12.75" hidden="false" customHeight="true" outlineLevel="0" collapsed="false">
      <c r="A253" s="18"/>
      <c r="B253" s="18"/>
      <c r="C253" s="18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</row>
    <row r="254" customFormat="false" ht="12.75" hidden="false" customHeight="true" outlineLevel="0" collapsed="false">
      <c r="A254" s="18"/>
      <c r="B254" s="18"/>
      <c r="C254" s="18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</row>
    <row r="255" customFormat="false" ht="12.75" hidden="false" customHeight="true" outlineLevel="0" collapsed="false">
      <c r="A255" s="18"/>
      <c r="B255" s="18"/>
      <c r="C255" s="18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</row>
    <row r="256" customFormat="false" ht="12.75" hidden="false" customHeight="true" outlineLevel="0" collapsed="false">
      <c r="A256" s="18"/>
      <c r="B256" s="18"/>
      <c r="C256" s="18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</row>
    <row r="257" customFormat="false" ht="12.75" hidden="false" customHeight="true" outlineLevel="0" collapsed="false">
      <c r="A257" s="18"/>
      <c r="B257" s="18"/>
      <c r="C257" s="18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</row>
    <row r="258" customFormat="false" ht="12.75" hidden="false" customHeight="true" outlineLevel="0" collapsed="false">
      <c r="A258" s="18"/>
      <c r="B258" s="18"/>
      <c r="C258" s="18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</row>
    <row r="259" customFormat="false" ht="12.75" hidden="false" customHeight="true" outlineLevel="0" collapsed="false">
      <c r="A259" s="18"/>
      <c r="B259" s="18"/>
      <c r="C259" s="18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</row>
    <row r="260" customFormat="false" ht="12.75" hidden="false" customHeight="true" outlineLevel="0" collapsed="false">
      <c r="A260" s="18"/>
      <c r="B260" s="18"/>
      <c r="C260" s="18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</row>
    <row r="261" customFormat="false" ht="12.75" hidden="false" customHeight="true" outlineLevel="0" collapsed="false">
      <c r="A261" s="18"/>
      <c r="B261" s="18"/>
      <c r="C261" s="18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</row>
    <row r="262" customFormat="false" ht="12.75" hidden="false" customHeight="true" outlineLevel="0" collapsed="false">
      <c r="A262" s="18"/>
      <c r="B262" s="18"/>
      <c r="C262" s="18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</row>
    <row r="263" customFormat="false" ht="12.75" hidden="false" customHeight="true" outlineLevel="0" collapsed="false">
      <c r="A263" s="18"/>
      <c r="B263" s="18"/>
      <c r="C263" s="18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</row>
    <row r="264" customFormat="false" ht="12.75" hidden="false" customHeight="true" outlineLevel="0" collapsed="false">
      <c r="A264" s="18"/>
      <c r="B264" s="18"/>
      <c r="C264" s="18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</row>
    <row r="265" customFormat="false" ht="12.75" hidden="false" customHeight="true" outlineLevel="0" collapsed="false">
      <c r="A265" s="18"/>
      <c r="B265" s="18"/>
      <c r="C265" s="18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</row>
    <row r="266" customFormat="false" ht="12.75" hidden="false" customHeight="true" outlineLevel="0" collapsed="false">
      <c r="A266" s="18"/>
      <c r="B266" s="18"/>
      <c r="C266" s="18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</row>
    <row r="267" customFormat="false" ht="12.75" hidden="false" customHeight="true" outlineLevel="0" collapsed="false">
      <c r="A267" s="18"/>
      <c r="B267" s="18"/>
      <c r="C267" s="18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</row>
    <row r="268" customFormat="false" ht="12.75" hidden="false" customHeight="true" outlineLevel="0" collapsed="false">
      <c r="A268" s="18"/>
      <c r="B268" s="18"/>
      <c r="C268" s="18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</row>
    <row r="269" customFormat="false" ht="12.75" hidden="false" customHeight="true" outlineLevel="0" collapsed="false">
      <c r="A269" s="18"/>
      <c r="B269" s="18"/>
      <c r="C269" s="18"/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</row>
    <row r="270" customFormat="false" ht="12.75" hidden="false" customHeight="true" outlineLevel="0" collapsed="false">
      <c r="A270" s="18"/>
      <c r="B270" s="18"/>
      <c r="C270" s="18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</row>
    <row r="271" customFormat="false" ht="12.75" hidden="false" customHeight="true" outlineLevel="0" collapsed="false">
      <c r="A271" s="18"/>
      <c r="B271" s="18"/>
      <c r="C271" s="18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</row>
    <row r="272" customFormat="false" ht="12.75" hidden="false" customHeight="true" outlineLevel="0" collapsed="false">
      <c r="A272" s="18"/>
      <c r="B272" s="18"/>
      <c r="C272" s="18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</row>
    <row r="273" customFormat="false" ht="12.75" hidden="false" customHeight="true" outlineLevel="0" collapsed="false">
      <c r="A273" s="18"/>
      <c r="B273" s="18"/>
      <c r="C273" s="18"/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</row>
    <row r="274" customFormat="false" ht="12.75" hidden="false" customHeight="true" outlineLevel="0" collapsed="false">
      <c r="A274" s="18"/>
      <c r="B274" s="18"/>
      <c r="C274" s="18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</row>
    <row r="275" customFormat="false" ht="12.75" hidden="false" customHeight="true" outlineLevel="0" collapsed="false">
      <c r="A275" s="18"/>
      <c r="B275" s="18"/>
      <c r="C275" s="18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</row>
    <row r="276" customFormat="false" ht="12.75" hidden="false" customHeight="true" outlineLevel="0" collapsed="false">
      <c r="A276" s="18"/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</row>
    <row r="277" customFormat="false" ht="12.75" hidden="false" customHeight="true" outlineLevel="0" collapsed="false">
      <c r="A277" s="18"/>
      <c r="B277" s="18"/>
      <c r="C277" s="18"/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</row>
    <row r="278" customFormat="false" ht="12.75" hidden="false" customHeight="true" outlineLevel="0" collapsed="false">
      <c r="A278" s="18"/>
      <c r="B278" s="18"/>
      <c r="C278" s="18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</row>
    <row r="279" customFormat="false" ht="12.75" hidden="false" customHeight="true" outlineLevel="0" collapsed="false">
      <c r="A279" s="18"/>
      <c r="B279" s="18"/>
      <c r="C279" s="18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</row>
    <row r="280" customFormat="false" ht="12.75" hidden="false" customHeight="true" outlineLevel="0" collapsed="false">
      <c r="A280" s="18"/>
      <c r="B280" s="18"/>
      <c r="C280" s="18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</row>
    <row r="281" customFormat="false" ht="12.75" hidden="false" customHeight="true" outlineLevel="0" collapsed="false">
      <c r="A281" s="18"/>
      <c r="B281" s="18"/>
      <c r="C281" s="18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</row>
    <row r="282" customFormat="false" ht="12.75" hidden="false" customHeight="true" outlineLevel="0" collapsed="false">
      <c r="A282" s="18"/>
      <c r="B282" s="18"/>
      <c r="C282" s="18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</row>
    <row r="283" customFormat="false" ht="12.75" hidden="false" customHeight="true" outlineLevel="0" collapsed="false">
      <c r="A283" s="18"/>
      <c r="B283" s="18"/>
      <c r="C283" s="18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</row>
    <row r="284" customFormat="false" ht="12.75" hidden="false" customHeight="true" outlineLevel="0" collapsed="false">
      <c r="A284" s="18"/>
      <c r="B284" s="18"/>
      <c r="C284" s="18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</row>
    <row r="285" customFormat="false" ht="12.75" hidden="false" customHeight="true" outlineLevel="0" collapsed="false">
      <c r="A285" s="18"/>
      <c r="B285" s="18"/>
      <c r="C285" s="18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</row>
    <row r="286" customFormat="false" ht="12.75" hidden="false" customHeight="true" outlineLevel="0" collapsed="false">
      <c r="A286" s="18"/>
      <c r="B286" s="18"/>
      <c r="C286" s="18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</row>
    <row r="287" customFormat="false" ht="12.75" hidden="false" customHeight="true" outlineLevel="0" collapsed="false">
      <c r="A287" s="18"/>
      <c r="B287" s="18"/>
      <c r="C287" s="18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</row>
    <row r="288" customFormat="false" ht="12.75" hidden="false" customHeight="true" outlineLevel="0" collapsed="false">
      <c r="A288" s="18"/>
      <c r="B288" s="18"/>
      <c r="C288" s="18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</row>
    <row r="289" customFormat="false" ht="12.75" hidden="false" customHeight="true" outlineLevel="0" collapsed="false">
      <c r="A289" s="18"/>
      <c r="B289" s="18"/>
      <c r="C289" s="18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</row>
    <row r="290" customFormat="false" ht="12.75" hidden="false" customHeight="true" outlineLevel="0" collapsed="false">
      <c r="A290" s="18"/>
      <c r="B290" s="18"/>
      <c r="C290" s="18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</row>
    <row r="291" customFormat="false" ht="12.75" hidden="false" customHeight="true" outlineLevel="0" collapsed="false">
      <c r="A291" s="18"/>
      <c r="B291" s="18"/>
      <c r="C291" s="18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</row>
    <row r="292" customFormat="false" ht="12.75" hidden="false" customHeight="true" outlineLevel="0" collapsed="false">
      <c r="A292" s="18"/>
      <c r="B292" s="18"/>
      <c r="C292" s="18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</row>
    <row r="293" customFormat="false" ht="12.75" hidden="false" customHeight="true" outlineLevel="0" collapsed="false">
      <c r="A293" s="18"/>
      <c r="B293" s="18"/>
      <c r="C293" s="18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</row>
    <row r="294" customFormat="false" ht="12.75" hidden="false" customHeight="true" outlineLevel="0" collapsed="false">
      <c r="A294" s="18"/>
      <c r="B294" s="18"/>
      <c r="C294" s="18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</row>
    <row r="295" customFormat="false" ht="12.75" hidden="false" customHeight="true" outlineLevel="0" collapsed="false">
      <c r="A295" s="18"/>
      <c r="B295" s="18"/>
      <c r="C295" s="18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</row>
    <row r="296" customFormat="false" ht="12.75" hidden="false" customHeight="true" outlineLevel="0" collapsed="false">
      <c r="A296" s="18"/>
      <c r="B296" s="18"/>
      <c r="C296" s="18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</row>
    <row r="297" customFormat="false" ht="12.75" hidden="false" customHeight="true" outlineLevel="0" collapsed="false">
      <c r="A297" s="18"/>
      <c r="B297" s="18"/>
      <c r="C297" s="18"/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</row>
    <row r="298" customFormat="false" ht="12.75" hidden="false" customHeight="true" outlineLevel="0" collapsed="false">
      <c r="A298" s="18"/>
      <c r="B298" s="18"/>
      <c r="C298" s="18"/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</row>
    <row r="299" customFormat="false" ht="12.75" hidden="false" customHeight="true" outlineLevel="0" collapsed="false">
      <c r="A299" s="18"/>
      <c r="B299" s="18"/>
      <c r="C299" s="18"/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</row>
    <row r="300" customFormat="false" ht="12.75" hidden="false" customHeight="true" outlineLevel="0" collapsed="false">
      <c r="A300" s="18"/>
      <c r="B300" s="18"/>
      <c r="C300" s="18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</row>
    <row r="301" customFormat="false" ht="12.75" hidden="false" customHeight="true" outlineLevel="0" collapsed="false">
      <c r="A301" s="18"/>
      <c r="B301" s="18"/>
      <c r="C301" s="18"/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</row>
    <row r="302" customFormat="false" ht="12.75" hidden="false" customHeight="true" outlineLevel="0" collapsed="false">
      <c r="A302" s="18"/>
      <c r="B302" s="18"/>
      <c r="C302" s="18"/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</row>
    <row r="303" customFormat="false" ht="12.75" hidden="false" customHeight="true" outlineLevel="0" collapsed="false">
      <c r="A303" s="18"/>
      <c r="B303" s="18"/>
      <c r="C303" s="18"/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</row>
    <row r="304" customFormat="false" ht="12.75" hidden="false" customHeight="true" outlineLevel="0" collapsed="false">
      <c r="A304" s="18"/>
      <c r="B304" s="18"/>
      <c r="C304" s="18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</row>
    <row r="305" customFormat="false" ht="12.75" hidden="false" customHeight="true" outlineLevel="0" collapsed="false">
      <c r="A305" s="18"/>
      <c r="B305" s="18"/>
      <c r="C305" s="18"/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</row>
    <row r="306" customFormat="false" ht="12.75" hidden="false" customHeight="true" outlineLevel="0" collapsed="false">
      <c r="A306" s="18"/>
      <c r="B306" s="18"/>
      <c r="C306" s="18"/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</row>
    <row r="307" customFormat="false" ht="12.75" hidden="false" customHeight="true" outlineLevel="0" collapsed="false">
      <c r="A307" s="18"/>
      <c r="B307" s="18"/>
      <c r="C307" s="18"/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</row>
    <row r="308" customFormat="false" ht="12.75" hidden="false" customHeight="true" outlineLevel="0" collapsed="false">
      <c r="A308" s="18"/>
      <c r="B308" s="18"/>
      <c r="C308" s="18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</row>
    <row r="309" customFormat="false" ht="12.75" hidden="false" customHeight="true" outlineLevel="0" collapsed="false">
      <c r="A309" s="18"/>
      <c r="B309" s="18"/>
      <c r="C309" s="18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</row>
    <row r="310" customFormat="false" ht="12.75" hidden="false" customHeight="true" outlineLevel="0" collapsed="false">
      <c r="A310" s="18"/>
      <c r="B310" s="18"/>
      <c r="C310" s="18"/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</row>
    <row r="311" customFormat="false" ht="12.75" hidden="false" customHeight="true" outlineLevel="0" collapsed="false">
      <c r="A311" s="18"/>
      <c r="B311" s="18"/>
      <c r="C311" s="18"/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</row>
    <row r="312" customFormat="false" ht="12.75" hidden="false" customHeight="true" outlineLevel="0" collapsed="false">
      <c r="A312" s="18"/>
      <c r="B312" s="18"/>
      <c r="C312" s="18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</row>
    <row r="313" customFormat="false" ht="12.75" hidden="false" customHeight="true" outlineLevel="0" collapsed="false">
      <c r="A313" s="18"/>
      <c r="B313" s="18"/>
      <c r="C313" s="18"/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</row>
    <row r="314" customFormat="false" ht="12.75" hidden="false" customHeight="true" outlineLevel="0" collapsed="false">
      <c r="A314" s="18"/>
      <c r="B314" s="18"/>
      <c r="C314" s="18"/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</row>
    <row r="315" customFormat="false" ht="12.75" hidden="false" customHeight="true" outlineLevel="0" collapsed="false">
      <c r="A315" s="18"/>
      <c r="B315" s="18"/>
      <c r="C315" s="18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</row>
    <row r="316" customFormat="false" ht="12.75" hidden="false" customHeight="true" outlineLevel="0" collapsed="false">
      <c r="A316" s="18"/>
      <c r="B316" s="18"/>
      <c r="C316" s="18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</row>
    <row r="317" customFormat="false" ht="12.75" hidden="false" customHeight="true" outlineLevel="0" collapsed="false">
      <c r="A317" s="18"/>
      <c r="B317" s="18"/>
      <c r="C317" s="18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</row>
    <row r="318" customFormat="false" ht="12.75" hidden="false" customHeight="true" outlineLevel="0" collapsed="false">
      <c r="A318" s="18"/>
      <c r="B318" s="18"/>
      <c r="C318" s="18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</row>
    <row r="319" customFormat="false" ht="12.75" hidden="false" customHeight="true" outlineLevel="0" collapsed="false">
      <c r="A319" s="18"/>
      <c r="B319" s="18"/>
      <c r="C319" s="18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</row>
    <row r="320" customFormat="false" ht="12.75" hidden="false" customHeight="true" outlineLevel="0" collapsed="false">
      <c r="A320" s="18"/>
      <c r="B320" s="18"/>
      <c r="C320" s="18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</row>
    <row r="321" customFormat="false" ht="12.75" hidden="false" customHeight="true" outlineLevel="0" collapsed="false">
      <c r="A321" s="18"/>
      <c r="B321" s="18"/>
      <c r="C321" s="18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</row>
    <row r="322" customFormat="false" ht="12.75" hidden="false" customHeight="true" outlineLevel="0" collapsed="false">
      <c r="A322" s="18"/>
      <c r="B322" s="18"/>
      <c r="C322" s="18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</row>
    <row r="323" customFormat="false" ht="12.75" hidden="false" customHeight="true" outlineLevel="0" collapsed="false">
      <c r="A323" s="18"/>
      <c r="B323" s="18"/>
      <c r="C323" s="18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</row>
    <row r="324" customFormat="false" ht="12.75" hidden="false" customHeight="true" outlineLevel="0" collapsed="false">
      <c r="A324" s="18"/>
      <c r="B324" s="18"/>
      <c r="C324" s="18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</row>
    <row r="325" customFormat="false" ht="12.75" hidden="false" customHeight="true" outlineLevel="0" collapsed="false">
      <c r="A325" s="18"/>
      <c r="B325" s="18"/>
      <c r="C325" s="18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</row>
    <row r="326" customFormat="false" ht="12.75" hidden="false" customHeight="true" outlineLevel="0" collapsed="false">
      <c r="A326" s="18"/>
      <c r="B326" s="18"/>
      <c r="C326" s="18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</row>
    <row r="327" customFormat="false" ht="12.75" hidden="false" customHeight="true" outlineLevel="0" collapsed="false">
      <c r="A327" s="18"/>
      <c r="B327" s="18"/>
      <c r="C327" s="18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</row>
    <row r="328" customFormat="false" ht="12.75" hidden="false" customHeight="true" outlineLevel="0" collapsed="false">
      <c r="A328" s="18"/>
      <c r="B328" s="18"/>
      <c r="C328" s="18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</row>
    <row r="329" customFormat="false" ht="12.75" hidden="false" customHeight="true" outlineLevel="0" collapsed="false">
      <c r="A329" s="18"/>
      <c r="B329" s="18"/>
      <c r="C329" s="18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</row>
    <row r="330" customFormat="false" ht="12.75" hidden="false" customHeight="true" outlineLevel="0" collapsed="false">
      <c r="A330" s="18"/>
      <c r="B330" s="18"/>
      <c r="C330" s="18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</row>
    <row r="331" customFormat="false" ht="12.75" hidden="false" customHeight="true" outlineLevel="0" collapsed="false">
      <c r="A331" s="18"/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</row>
    <row r="332" customFormat="false" ht="12.75" hidden="false" customHeight="true" outlineLevel="0" collapsed="false">
      <c r="A332" s="18"/>
      <c r="B332" s="18"/>
      <c r="C332" s="18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</row>
    <row r="333" customFormat="false" ht="12.75" hidden="false" customHeight="true" outlineLevel="0" collapsed="false">
      <c r="A333" s="18"/>
      <c r="B333" s="18"/>
      <c r="C333" s="18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</row>
    <row r="334" customFormat="false" ht="12.75" hidden="false" customHeight="true" outlineLevel="0" collapsed="false">
      <c r="A334" s="18"/>
      <c r="B334" s="18"/>
      <c r="C334" s="18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</row>
    <row r="335" customFormat="false" ht="12.75" hidden="false" customHeight="true" outlineLevel="0" collapsed="false">
      <c r="A335" s="18"/>
      <c r="B335" s="18"/>
      <c r="C335" s="18"/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</row>
    <row r="336" customFormat="false" ht="12.75" hidden="false" customHeight="true" outlineLevel="0" collapsed="false">
      <c r="A336" s="18"/>
      <c r="B336" s="18"/>
      <c r="C336" s="18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</row>
    <row r="337" customFormat="false" ht="12.75" hidden="false" customHeight="true" outlineLevel="0" collapsed="false">
      <c r="A337" s="18"/>
      <c r="B337" s="18"/>
      <c r="C337" s="18"/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</row>
    <row r="338" customFormat="false" ht="12.75" hidden="false" customHeight="true" outlineLevel="0" collapsed="false">
      <c r="A338" s="18"/>
      <c r="B338" s="18"/>
      <c r="C338" s="18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</row>
    <row r="339" customFormat="false" ht="12.75" hidden="false" customHeight="true" outlineLevel="0" collapsed="false">
      <c r="A339" s="18"/>
      <c r="B339" s="18"/>
      <c r="C339" s="18"/>
      <c r="D339" s="18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</row>
    <row r="340" customFormat="false" ht="12.75" hidden="false" customHeight="true" outlineLevel="0" collapsed="false">
      <c r="A340" s="18"/>
      <c r="B340" s="18"/>
      <c r="C340" s="18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</row>
    <row r="341" customFormat="false" ht="12.75" hidden="false" customHeight="true" outlineLevel="0" collapsed="false">
      <c r="A341" s="18"/>
      <c r="B341" s="18"/>
      <c r="C341" s="18"/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</row>
    <row r="342" customFormat="false" ht="12.75" hidden="false" customHeight="true" outlineLevel="0" collapsed="false">
      <c r="A342" s="18"/>
      <c r="B342" s="18"/>
      <c r="C342" s="18"/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</row>
    <row r="343" customFormat="false" ht="12.75" hidden="false" customHeight="true" outlineLevel="0" collapsed="false">
      <c r="A343" s="18"/>
      <c r="B343" s="18"/>
      <c r="C343" s="18"/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</row>
    <row r="344" customFormat="false" ht="12.75" hidden="false" customHeight="true" outlineLevel="0" collapsed="false">
      <c r="A344" s="18"/>
      <c r="B344" s="18"/>
      <c r="C344" s="18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</row>
    <row r="345" customFormat="false" ht="12.75" hidden="false" customHeight="true" outlineLevel="0" collapsed="false">
      <c r="A345" s="18"/>
      <c r="B345" s="18"/>
      <c r="C345" s="18"/>
      <c r="D345" s="18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</row>
    <row r="346" customFormat="false" ht="12.75" hidden="false" customHeight="true" outlineLevel="0" collapsed="false">
      <c r="A346" s="18"/>
      <c r="B346" s="18"/>
      <c r="C346" s="18"/>
      <c r="D346" s="18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</row>
    <row r="347" customFormat="false" ht="12.75" hidden="false" customHeight="true" outlineLevel="0" collapsed="false">
      <c r="A347" s="18"/>
      <c r="B347" s="18"/>
      <c r="C347" s="18"/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</row>
    <row r="348" customFormat="false" ht="12.75" hidden="false" customHeight="true" outlineLevel="0" collapsed="false">
      <c r="A348" s="18"/>
      <c r="B348" s="18"/>
      <c r="C348" s="18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</row>
    <row r="349" customFormat="false" ht="12.75" hidden="false" customHeight="true" outlineLevel="0" collapsed="false">
      <c r="A349" s="18"/>
      <c r="B349" s="18"/>
      <c r="C349" s="18"/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</row>
    <row r="350" customFormat="false" ht="12.75" hidden="false" customHeight="true" outlineLevel="0" collapsed="false">
      <c r="A350" s="18"/>
      <c r="B350" s="18"/>
      <c r="C350" s="18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</row>
    <row r="351" customFormat="false" ht="12.75" hidden="false" customHeight="true" outlineLevel="0" collapsed="false">
      <c r="A351" s="18"/>
      <c r="B351" s="18"/>
      <c r="C351" s="18"/>
      <c r="D351" s="18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</row>
    <row r="352" customFormat="false" ht="12.75" hidden="false" customHeight="true" outlineLevel="0" collapsed="false">
      <c r="A352" s="18"/>
      <c r="B352" s="18"/>
      <c r="C352" s="18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</row>
    <row r="353" customFormat="false" ht="12.75" hidden="false" customHeight="true" outlineLevel="0" collapsed="false">
      <c r="A353" s="18"/>
      <c r="B353" s="18"/>
      <c r="C353" s="18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</row>
    <row r="354" customFormat="false" ht="12.75" hidden="false" customHeight="true" outlineLevel="0" collapsed="false">
      <c r="A354" s="18"/>
      <c r="B354" s="18"/>
      <c r="C354" s="18"/>
      <c r="D354" s="18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8"/>
    </row>
    <row r="355" customFormat="false" ht="12.75" hidden="false" customHeight="true" outlineLevel="0" collapsed="false">
      <c r="A355" s="18"/>
      <c r="B355" s="18"/>
      <c r="C355" s="18"/>
      <c r="D355" s="18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8"/>
    </row>
    <row r="356" customFormat="false" ht="12.75" hidden="false" customHeight="true" outlineLevel="0" collapsed="false">
      <c r="A356" s="18"/>
      <c r="B356" s="18"/>
      <c r="C356" s="18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</row>
    <row r="357" customFormat="false" ht="12.75" hidden="false" customHeight="true" outlineLevel="0" collapsed="false">
      <c r="A357" s="18"/>
      <c r="B357" s="18"/>
      <c r="C357" s="18"/>
      <c r="D357" s="18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</row>
    <row r="358" customFormat="false" ht="12.75" hidden="false" customHeight="true" outlineLevel="0" collapsed="false">
      <c r="A358" s="18"/>
      <c r="B358" s="18"/>
      <c r="C358" s="18"/>
      <c r="D358" s="18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</row>
    <row r="359" customFormat="false" ht="12.75" hidden="false" customHeight="true" outlineLevel="0" collapsed="false">
      <c r="A359" s="18"/>
      <c r="B359" s="18"/>
      <c r="C359" s="18"/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</row>
    <row r="360" customFormat="false" ht="12.75" hidden="false" customHeight="true" outlineLevel="0" collapsed="false">
      <c r="A360" s="18"/>
      <c r="B360" s="18"/>
      <c r="C360" s="18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</row>
    <row r="361" customFormat="false" ht="12.75" hidden="false" customHeight="true" outlineLevel="0" collapsed="false">
      <c r="A361" s="18"/>
      <c r="B361" s="18"/>
      <c r="C361" s="18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</row>
    <row r="362" customFormat="false" ht="12.75" hidden="false" customHeight="true" outlineLevel="0" collapsed="false">
      <c r="A362" s="18"/>
      <c r="B362" s="18"/>
      <c r="C362" s="18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</row>
    <row r="363" customFormat="false" ht="12.75" hidden="false" customHeight="true" outlineLevel="0" collapsed="false">
      <c r="A363" s="18"/>
      <c r="B363" s="18"/>
      <c r="C363" s="18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</row>
    <row r="364" customFormat="false" ht="12.75" hidden="false" customHeight="true" outlineLevel="0" collapsed="false">
      <c r="A364" s="18"/>
      <c r="B364" s="18"/>
      <c r="C364" s="18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</row>
    <row r="365" customFormat="false" ht="12.75" hidden="false" customHeight="true" outlineLevel="0" collapsed="false">
      <c r="A365" s="18"/>
      <c r="B365" s="18"/>
      <c r="C365" s="18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</row>
    <row r="366" customFormat="false" ht="12.75" hidden="false" customHeight="true" outlineLevel="0" collapsed="false">
      <c r="A366" s="18"/>
      <c r="B366" s="18"/>
      <c r="C366" s="18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</row>
    <row r="367" customFormat="false" ht="12.75" hidden="false" customHeight="true" outlineLevel="0" collapsed="false">
      <c r="A367" s="18"/>
      <c r="B367" s="18"/>
      <c r="C367" s="18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</row>
    <row r="368" customFormat="false" ht="12.75" hidden="false" customHeight="true" outlineLevel="0" collapsed="false">
      <c r="A368" s="18"/>
      <c r="B368" s="18"/>
      <c r="C368" s="18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</row>
    <row r="369" customFormat="false" ht="12.75" hidden="false" customHeight="true" outlineLevel="0" collapsed="false">
      <c r="A369" s="18"/>
      <c r="B369" s="18"/>
      <c r="C369" s="18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</row>
    <row r="370" customFormat="false" ht="12.75" hidden="false" customHeight="true" outlineLevel="0" collapsed="false">
      <c r="A370" s="18"/>
      <c r="B370" s="18"/>
      <c r="C370" s="18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</row>
    <row r="371" customFormat="false" ht="12.75" hidden="false" customHeight="true" outlineLevel="0" collapsed="false">
      <c r="A371" s="18"/>
      <c r="B371" s="18"/>
      <c r="C371" s="18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</row>
    <row r="372" customFormat="false" ht="12.75" hidden="false" customHeight="true" outlineLevel="0" collapsed="false">
      <c r="A372" s="18"/>
      <c r="B372" s="18"/>
      <c r="C372" s="18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</row>
    <row r="373" customFormat="false" ht="12.75" hidden="false" customHeight="true" outlineLevel="0" collapsed="false">
      <c r="A373" s="18"/>
      <c r="B373" s="18"/>
      <c r="C373" s="18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</row>
    <row r="374" customFormat="false" ht="12.75" hidden="false" customHeight="true" outlineLevel="0" collapsed="false">
      <c r="A374" s="18"/>
      <c r="B374" s="18"/>
      <c r="C374" s="18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</row>
    <row r="375" customFormat="false" ht="12.75" hidden="false" customHeight="true" outlineLevel="0" collapsed="false">
      <c r="A375" s="18"/>
      <c r="B375" s="18"/>
      <c r="C375" s="18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</row>
    <row r="376" customFormat="false" ht="12.75" hidden="false" customHeight="true" outlineLevel="0" collapsed="false">
      <c r="A376" s="18"/>
      <c r="B376" s="18"/>
      <c r="C376" s="18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</row>
    <row r="377" customFormat="false" ht="12.75" hidden="false" customHeight="true" outlineLevel="0" collapsed="false">
      <c r="A377" s="18"/>
      <c r="B377" s="18"/>
      <c r="C377" s="18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</row>
    <row r="378" customFormat="false" ht="12.75" hidden="false" customHeight="true" outlineLevel="0" collapsed="false">
      <c r="A378" s="18"/>
      <c r="B378" s="18"/>
      <c r="C378" s="18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</row>
    <row r="379" customFormat="false" ht="12.75" hidden="false" customHeight="true" outlineLevel="0" collapsed="false">
      <c r="A379" s="18"/>
      <c r="B379" s="18"/>
      <c r="C379" s="18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</row>
    <row r="380" customFormat="false" ht="12.75" hidden="false" customHeight="true" outlineLevel="0" collapsed="false">
      <c r="A380" s="18"/>
      <c r="B380" s="18"/>
      <c r="C380" s="18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</row>
    <row r="381" customFormat="false" ht="12.75" hidden="false" customHeight="true" outlineLevel="0" collapsed="false">
      <c r="A381" s="18"/>
      <c r="B381" s="18"/>
      <c r="C381" s="18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</row>
    <row r="382" customFormat="false" ht="12.75" hidden="false" customHeight="true" outlineLevel="0" collapsed="false">
      <c r="A382" s="18"/>
      <c r="B382" s="18"/>
      <c r="C382" s="18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</row>
    <row r="383" customFormat="false" ht="12.75" hidden="false" customHeight="true" outlineLevel="0" collapsed="false">
      <c r="A383" s="18"/>
      <c r="B383" s="18"/>
      <c r="C383" s="18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</row>
    <row r="384" customFormat="false" ht="12.75" hidden="false" customHeight="true" outlineLevel="0" collapsed="false">
      <c r="A384" s="18"/>
      <c r="B384" s="18"/>
      <c r="C384" s="18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</row>
    <row r="385" customFormat="false" ht="12.75" hidden="false" customHeight="true" outlineLevel="0" collapsed="false">
      <c r="A385" s="18"/>
      <c r="B385" s="18"/>
      <c r="C385" s="18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</row>
    <row r="386" customFormat="false" ht="12.75" hidden="false" customHeight="true" outlineLevel="0" collapsed="false">
      <c r="A386" s="18"/>
      <c r="B386" s="18"/>
      <c r="C386" s="18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</row>
    <row r="387" customFormat="false" ht="12.75" hidden="false" customHeight="true" outlineLevel="0" collapsed="false">
      <c r="A387" s="18"/>
      <c r="B387" s="18"/>
      <c r="C387" s="18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</row>
    <row r="388" customFormat="false" ht="12.75" hidden="false" customHeight="true" outlineLevel="0" collapsed="false">
      <c r="A388" s="18"/>
      <c r="B388" s="18"/>
      <c r="C388" s="18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</row>
    <row r="389" customFormat="false" ht="12.75" hidden="false" customHeight="true" outlineLevel="0" collapsed="false">
      <c r="A389" s="18"/>
      <c r="B389" s="18"/>
      <c r="C389" s="18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</row>
    <row r="390" customFormat="false" ht="12.75" hidden="false" customHeight="true" outlineLevel="0" collapsed="false">
      <c r="A390" s="18"/>
      <c r="B390" s="18"/>
      <c r="C390" s="18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</row>
    <row r="391" customFormat="false" ht="12.75" hidden="false" customHeight="true" outlineLevel="0" collapsed="false">
      <c r="A391" s="18"/>
      <c r="B391" s="18"/>
      <c r="C391" s="18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</row>
    <row r="392" customFormat="false" ht="12.75" hidden="false" customHeight="true" outlineLevel="0" collapsed="false">
      <c r="A392" s="18"/>
      <c r="B392" s="18"/>
      <c r="C392" s="18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</row>
    <row r="393" customFormat="false" ht="12.75" hidden="false" customHeight="true" outlineLevel="0" collapsed="false">
      <c r="A393" s="18"/>
      <c r="B393" s="18"/>
      <c r="C393" s="18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</row>
    <row r="394" customFormat="false" ht="12.75" hidden="false" customHeight="true" outlineLevel="0" collapsed="false">
      <c r="A394" s="18"/>
      <c r="B394" s="18"/>
      <c r="C394" s="18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</row>
    <row r="395" customFormat="false" ht="12.75" hidden="false" customHeight="true" outlineLevel="0" collapsed="false">
      <c r="A395" s="18"/>
      <c r="B395" s="18"/>
      <c r="C395" s="18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</row>
    <row r="396" customFormat="false" ht="12.75" hidden="false" customHeight="true" outlineLevel="0" collapsed="false">
      <c r="A396" s="18"/>
      <c r="B396" s="18"/>
      <c r="C396" s="18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</row>
    <row r="397" customFormat="false" ht="12.75" hidden="false" customHeight="true" outlineLevel="0" collapsed="false">
      <c r="A397" s="18"/>
      <c r="B397" s="18"/>
      <c r="C397" s="18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</row>
    <row r="398" customFormat="false" ht="12.75" hidden="false" customHeight="true" outlineLevel="0" collapsed="false">
      <c r="A398" s="18"/>
      <c r="B398" s="18"/>
      <c r="C398" s="18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</row>
    <row r="399" customFormat="false" ht="12.75" hidden="false" customHeight="true" outlineLevel="0" collapsed="false">
      <c r="A399" s="18"/>
      <c r="B399" s="18"/>
      <c r="C399" s="18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</row>
    <row r="400" customFormat="false" ht="12.75" hidden="false" customHeight="true" outlineLevel="0" collapsed="false">
      <c r="A400" s="18"/>
      <c r="B400" s="18"/>
      <c r="C400" s="18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</row>
    <row r="401" customFormat="false" ht="12.75" hidden="false" customHeight="true" outlineLevel="0" collapsed="false">
      <c r="A401" s="18"/>
      <c r="B401" s="18"/>
      <c r="C401" s="18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</row>
    <row r="402" customFormat="false" ht="12.75" hidden="false" customHeight="true" outlineLevel="0" collapsed="false">
      <c r="A402" s="18"/>
      <c r="B402" s="18"/>
      <c r="C402" s="18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</row>
    <row r="403" customFormat="false" ht="12.75" hidden="false" customHeight="true" outlineLevel="0" collapsed="false">
      <c r="A403" s="18"/>
      <c r="B403" s="18"/>
      <c r="C403" s="18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</row>
    <row r="404" customFormat="false" ht="12.75" hidden="false" customHeight="true" outlineLevel="0" collapsed="false">
      <c r="A404" s="18"/>
      <c r="B404" s="18"/>
      <c r="C404" s="18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</row>
    <row r="405" customFormat="false" ht="12.75" hidden="false" customHeight="true" outlineLevel="0" collapsed="false">
      <c r="A405" s="18"/>
      <c r="B405" s="18"/>
      <c r="C405" s="18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</row>
    <row r="406" customFormat="false" ht="12.75" hidden="false" customHeight="true" outlineLevel="0" collapsed="false">
      <c r="A406" s="18"/>
      <c r="B406" s="18"/>
      <c r="C406" s="18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</row>
    <row r="407" customFormat="false" ht="12.75" hidden="false" customHeight="true" outlineLevel="0" collapsed="false">
      <c r="A407" s="18"/>
      <c r="B407" s="18"/>
      <c r="C407" s="18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</row>
    <row r="408" customFormat="false" ht="12.75" hidden="false" customHeight="true" outlineLevel="0" collapsed="false">
      <c r="A408" s="18"/>
      <c r="B408" s="18"/>
      <c r="C408" s="18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</row>
    <row r="409" customFormat="false" ht="12.75" hidden="false" customHeight="true" outlineLevel="0" collapsed="false">
      <c r="A409" s="18"/>
      <c r="B409" s="18"/>
      <c r="C409" s="18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</row>
    <row r="410" customFormat="false" ht="12.75" hidden="false" customHeight="true" outlineLevel="0" collapsed="false">
      <c r="A410" s="18"/>
      <c r="B410" s="18"/>
      <c r="C410" s="18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</row>
    <row r="411" customFormat="false" ht="12.75" hidden="false" customHeight="true" outlineLevel="0" collapsed="false">
      <c r="A411" s="18"/>
      <c r="B411" s="18"/>
      <c r="C411" s="18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</row>
    <row r="412" customFormat="false" ht="12.75" hidden="false" customHeight="true" outlineLevel="0" collapsed="false">
      <c r="A412" s="18"/>
      <c r="B412" s="18"/>
      <c r="C412" s="18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</row>
    <row r="413" customFormat="false" ht="12.75" hidden="false" customHeight="true" outlineLevel="0" collapsed="false">
      <c r="A413" s="18"/>
      <c r="B413" s="18"/>
      <c r="C413" s="18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</row>
    <row r="414" customFormat="false" ht="12.75" hidden="false" customHeight="true" outlineLevel="0" collapsed="false">
      <c r="A414" s="18"/>
      <c r="B414" s="18"/>
      <c r="C414" s="18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</row>
    <row r="415" customFormat="false" ht="12.75" hidden="false" customHeight="true" outlineLevel="0" collapsed="false">
      <c r="A415" s="18"/>
      <c r="B415" s="18"/>
      <c r="C415" s="18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</row>
    <row r="416" customFormat="false" ht="12.75" hidden="false" customHeight="true" outlineLevel="0" collapsed="false">
      <c r="A416" s="18"/>
      <c r="B416" s="18"/>
      <c r="C416" s="18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</row>
    <row r="417" customFormat="false" ht="12.75" hidden="false" customHeight="true" outlineLevel="0" collapsed="false">
      <c r="A417" s="18"/>
      <c r="B417" s="18"/>
      <c r="C417" s="18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</row>
    <row r="418" customFormat="false" ht="12.75" hidden="false" customHeight="true" outlineLevel="0" collapsed="false">
      <c r="A418" s="18"/>
      <c r="B418" s="18"/>
      <c r="C418" s="18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</row>
    <row r="419" customFormat="false" ht="12.75" hidden="false" customHeight="true" outlineLevel="0" collapsed="false">
      <c r="A419" s="18"/>
      <c r="B419" s="18"/>
      <c r="C419" s="18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</row>
    <row r="420" customFormat="false" ht="12.75" hidden="false" customHeight="true" outlineLevel="0" collapsed="false">
      <c r="A420" s="18"/>
      <c r="B420" s="18"/>
      <c r="C420" s="18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</row>
    <row r="421" customFormat="false" ht="12.75" hidden="false" customHeight="true" outlineLevel="0" collapsed="false">
      <c r="A421" s="18"/>
      <c r="B421" s="18"/>
      <c r="C421" s="18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</row>
    <row r="422" customFormat="false" ht="12.75" hidden="false" customHeight="true" outlineLevel="0" collapsed="false">
      <c r="A422" s="18"/>
      <c r="B422" s="18"/>
      <c r="C422" s="18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</row>
    <row r="423" customFormat="false" ht="12.75" hidden="false" customHeight="true" outlineLevel="0" collapsed="false">
      <c r="A423" s="18"/>
      <c r="B423" s="18"/>
      <c r="C423" s="18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</row>
    <row r="424" customFormat="false" ht="12.75" hidden="false" customHeight="true" outlineLevel="0" collapsed="false">
      <c r="A424" s="18"/>
      <c r="B424" s="18"/>
      <c r="C424" s="18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</row>
    <row r="425" customFormat="false" ht="12.75" hidden="false" customHeight="true" outlineLevel="0" collapsed="false">
      <c r="A425" s="18"/>
      <c r="B425" s="18"/>
      <c r="C425" s="18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</row>
    <row r="426" customFormat="false" ht="12.75" hidden="false" customHeight="true" outlineLevel="0" collapsed="false">
      <c r="A426" s="18"/>
      <c r="B426" s="18"/>
      <c r="C426" s="18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</row>
    <row r="427" customFormat="false" ht="12.75" hidden="false" customHeight="true" outlineLevel="0" collapsed="false">
      <c r="A427" s="18"/>
      <c r="B427" s="18"/>
      <c r="C427" s="18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</row>
    <row r="428" customFormat="false" ht="12.75" hidden="false" customHeight="true" outlineLevel="0" collapsed="false">
      <c r="A428" s="18"/>
      <c r="B428" s="18"/>
      <c r="C428" s="18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</row>
    <row r="429" customFormat="false" ht="12.75" hidden="false" customHeight="true" outlineLevel="0" collapsed="false">
      <c r="A429" s="18"/>
      <c r="B429" s="18"/>
      <c r="C429" s="18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</row>
    <row r="430" customFormat="false" ht="12.75" hidden="false" customHeight="true" outlineLevel="0" collapsed="false">
      <c r="A430" s="18"/>
      <c r="B430" s="18"/>
      <c r="C430" s="18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</row>
    <row r="431" customFormat="false" ht="12.75" hidden="false" customHeight="true" outlineLevel="0" collapsed="false">
      <c r="A431" s="18"/>
      <c r="B431" s="18"/>
      <c r="C431" s="18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</row>
    <row r="432" customFormat="false" ht="12.75" hidden="false" customHeight="true" outlineLevel="0" collapsed="false">
      <c r="A432" s="18"/>
      <c r="B432" s="18"/>
      <c r="C432" s="18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</row>
    <row r="433" customFormat="false" ht="12.75" hidden="false" customHeight="true" outlineLevel="0" collapsed="false">
      <c r="A433" s="18"/>
      <c r="B433" s="18"/>
      <c r="C433" s="18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</row>
    <row r="434" customFormat="false" ht="12.75" hidden="false" customHeight="true" outlineLevel="0" collapsed="false">
      <c r="A434" s="18"/>
      <c r="B434" s="18"/>
      <c r="C434" s="18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</row>
    <row r="435" customFormat="false" ht="12.75" hidden="false" customHeight="true" outlineLevel="0" collapsed="false">
      <c r="A435" s="18"/>
      <c r="B435" s="18"/>
      <c r="C435" s="18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</row>
    <row r="436" customFormat="false" ht="12.75" hidden="false" customHeight="true" outlineLevel="0" collapsed="false">
      <c r="A436" s="18"/>
      <c r="B436" s="18"/>
      <c r="C436" s="18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</row>
    <row r="437" customFormat="false" ht="12.75" hidden="false" customHeight="true" outlineLevel="0" collapsed="false">
      <c r="A437" s="18"/>
      <c r="B437" s="18"/>
      <c r="C437" s="18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</row>
    <row r="438" customFormat="false" ht="12.75" hidden="false" customHeight="true" outlineLevel="0" collapsed="false">
      <c r="A438" s="18"/>
      <c r="B438" s="18"/>
      <c r="C438" s="18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</row>
    <row r="439" customFormat="false" ht="12.75" hidden="false" customHeight="true" outlineLevel="0" collapsed="false">
      <c r="A439" s="18"/>
      <c r="B439" s="18"/>
      <c r="C439" s="18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</row>
    <row r="440" customFormat="false" ht="12.75" hidden="false" customHeight="true" outlineLevel="0" collapsed="false">
      <c r="A440" s="18"/>
      <c r="B440" s="18"/>
      <c r="C440" s="18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</row>
    <row r="441" customFormat="false" ht="12.75" hidden="false" customHeight="true" outlineLevel="0" collapsed="false">
      <c r="A441" s="18"/>
      <c r="B441" s="18"/>
      <c r="C441" s="18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</row>
    <row r="442" customFormat="false" ht="12.75" hidden="false" customHeight="true" outlineLevel="0" collapsed="false">
      <c r="A442" s="18"/>
      <c r="B442" s="18"/>
      <c r="C442" s="18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</row>
    <row r="443" customFormat="false" ht="12.75" hidden="false" customHeight="true" outlineLevel="0" collapsed="false">
      <c r="A443" s="18"/>
      <c r="B443" s="18"/>
      <c r="C443" s="18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</row>
    <row r="444" customFormat="false" ht="12.75" hidden="false" customHeight="true" outlineLevel="0" collapsed="false">
      <c r="A444" s="18"/>
      <c r="B444" s="18"/>
      <c r="C444" s="18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</row>
    <row r="445" customFormat="false" ht="12.75" hidden="false" customHeight="true" outlineLevel="0" collapsed="false">
      <c r="A445" s="18"/>
      <c r="B445" s="18"/>
      <c r="C445" s="18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</row>
    <row r="446" customFormat="false" ht="12.75" hidden="false" customHeight="true" outlineLevel="0" collapsed="false">
      <c r="A446" s="18"/>
      <c r="B446" s="18"/>
      <c r="C446" s="18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</row>
    <row r="447" customFormat="false" ht="12.75" hidden="false" customHeight="true" outlineLevel="0" collapsed="false">
      <c r="A447" s="18"/>
      <c r="B447" s="18"/>
      <c r="C447" s="18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</row>
    <row r="448" customFormat="false" ht="12.75" hidden="false" customHeight="true" outlineLevel="0" collapsed="false">
      <c r="A448" s="18"/>
      <c r="B448" s="18"/>
      <c r="C448" s="18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</row>
    <row r="449" customFormat="false" ht="12.75" hidden="false" customHeight="true" outlineLevel="0" collapsed="false">
      <c r="A449" s="18"/>
      <c r="B449" s="18"/>
      <c r="C449" s="18"/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</row>
    <row r="450" customFormat="false" ht="12.75" hidden="false" customHeight="true" outlineLevel="0" collapsed="false">
      <c r="A450" s="18"/>
      <c r="B450" s="18"/>
      <c r="C450" s="18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</row>
    <row r="451" customFormat="false" ht="12.75" hidden="false" customHeight="true" outlineLevel="0" collapsed="false">
      <c r="A451" s="18"/>
      <c r="B451" s="18"/>
      <c r="C451" s="18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</row>
    <row r="452" customFormat="false" ht="12.75" hidden="false" customHeight="true" outlineLevel="0" collapsed="false">
      <c r="A452" s="18"/>
      <c r="B452" s="18"/>
      <c r="C452" s="18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</row>
    <row r="453" customFormat="false" ht="12.75" hidden="false" customHeight="true" outlineLevel="0" collapsed="false">
      <c r="A453" s="18"/>
      <c r="B453" s="18"/>
      <c r="C453" s="18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</row>
    <row r="454" customFormat="false" ht="12.75" hidden="false" customHeight="true" outlineLevel="0" collapsed="false">
      <c r="A454" s="18"/>
      <c r="B454" s="18"/>
      <c r="C454" s="18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</row>
    <row r="455" customFormat="false" ht="12.75" hidden="false" customHeight="true" outlineLevel="0" collapsed="false">
      <c r="A455" s="18"/>
      <c r="B455" s="18"/>
      <c r="C455" s="18"/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</row>
    <row r="456" customFormat="false" ht="12.75" hidden="false" customHeight="true" outlineLevel="0" collapsed="false">
      <c r="A456" s="18"/>
      <c r="B456" s="18"/>
      <c r="C456" s="18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</row>
    <row r="457" customFormat="false" ht="12.75" hidden="false" customHeight="true" outlineLevel="0" collapsed="false">
      <c r="A457" s="18"/>
      <c r="B457" s="18"/>
      <c r="C457" s="18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</row>
    <row r="458" customFormat="false" ht="12.75" hidden="false" customHeight="true" outlineLevel="0" collapsed="false">
      <c r="A458" s="18"/>
      <c r="B458" s="18"/>
      <c r="C458" s="18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</row>
    <row r="459" customFormat="false" ht="12.75" hidden="false" customHeight="true" outlineLevel="0" collapsed="false">
      <c r="A459" s="18"/>
      <c r="B459" s="18"/>
      <c r="C459" s="18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</row>
    <row r="460" customFormat="false" ht="12.75" hidden="false" customHeight="true" outlineLevel="0" collapsed="false">
      <c r="A460" s="18"/>
      <c r="B460" s="18"/>
      <c r="C460" s="18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</row>
    <row r="461" customFormat="false" ht="12.75" hidden="false" customHeight="true" outlineLevel="0" collapsed="false">
      <c r="A461" s="18"/>
      <c r="B461" s="18"/>
      <c r="C461" s="18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</row>
    <row r="462" customFormat="false" ht="12.75" hidden="false" customHeight="true" outlineLevel="0" collapsed="false">
      <c r="A462" s="18"/>
      <c r="B462" s="18"/>
      <c r="C462" s="18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</row>
    <row r="463" customFormat="false" ht="12.75" hidden="false" customHeight="true" outlineLevel="0" collapsed="false">
      <c r="A463" s="18"/>
      <c r="B463" s="18"/>
      <c r="C463" s="18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</row>
    <row r="464" customFormat="false" ht="12.75" hidden="false" customHeight="true" outlineLevel="0" collapsed="false">
      <c r="A464" s="18"/>
      <c r="B464" s="18"/>
      <c r="C464" s="18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</row>
    <row r="465" customFormat="false" ht="12.75" hidden="false" customHeight="true" outlineLevel="0" collapsed="false">
      <c r="A465" s="18"/>
      <c r="B465" s="18"/>
      <c r="C465" s="18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</row>
    <row r="466" customFormat="false" ht="12.75" hidden="false" customHeight="true" outlineLevel="0" collapsed="false">
      <c r="A466" s="18"/>
      <c r="B466" s="18"/>
      <c r="C466" s="18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</row>
    <row r="467" customFormat="false" ht="12.75" hidden="false" customHeight="true" outlineLevel="0" collapsed="false">
      <c r="A467" s="18"/>
      <c r="B467" s="18"/>
      <c r="C467" s="18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</row>
    <row r="468" customFormat="false" ht="12.75" hidden="false" customHeight="true" outlineLevel="0" collapsed="false">
      <c r="A468" s="18"/>
      <c r="B468" s="18"/>
      <c r="C468" s="18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</row>
    <row r="469" customFormat="false" ht="12.75" hidden="false" customHeight="true" outlineLevel="0" collapsed="false">
      <c r="A469" s="18"/>
      <c r="B469" s="18"/>
      <c r="C469" s="18"/>
      <c r="D469" s="18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</row>
    <row r="470" customFormat="false" ht="12.75" hidden="false" customHeight="true" outlineLevel="0" collapsed="false">
      <c r="A470" s="18"/>
      <c r="B470" s="18"/>
      <c r="C470" s="18"/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</row>
    <row r="471" customFormat="false" ht="12.75" hidden="false" customHeight="true" outlineLevel="0" collapsed="false">
      <c r="A471" s="18"/>
      <c r="B471" s="18"/>
      <c r="C471" s="18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</row>
    <row r="472" customFormat="false" ht="12.75" hidden="false" customHeight="true" outlineLevel="0" collapsed="false">
      <c r="A472" s="18"/>
      <c r="B472" s="18"/>
      <c r="C472" s="18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</row>
    <row r="473" customFormat="false" ht="12.75" hidden="false" customHeight="true" outlineLevel="0" collapsed="false">
      <c r="A473" s="18"/>
      <c r="B473" s="18"/>
      <c r="C473" s="18"/>
      <c r="D473" s="18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</row>
    <row r="474" customFormat="false" ht="12.75" hidden="false" customHeight="true" outlineLevel="0" collapsed="false">
      <c r="A474" s="18"/>
      <c r="B474" s="18"/>
      <c r="C474" s="18"/>
      <c r="D474" s="18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</row>
    <row r="475" customFormat="false" ht="12.75" hidden="false" customHeight="true" outlineLevel="0" collapsed="false">
      <c r="A475" s="18"/>
      <c r="B475" s="18"/>
      <c r="C475" s="18"/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</row>
    <row r="476" customFormat="false" ht="12.75" hidden="false" customHeight="true" outlineLevel="0" collapsed="false">
      <c r="A476" s="18"/>
      <c r="B476" s="18"/>
      <c r="C476" s="18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</row>
    <row r="477" customFormat="false" ht="12.75" hidden="false" customHeight="true" outlineLevel="0" collapsed="false">
      <c r="A477" s="18"/>
      <c r="B477" s="18"/>
      <c r="C477" s="18"/>
      <c r="D477" s="18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</row>
    <row r="478" customFormat="false" ht="12.75" hidden="false" customHeight="true" outlineLevel="0" collapsed="false">
      <c r="A478" s="18"/>
      <c r="B478" s="18"/>
      <c r="C478" s="18"/>
      <c r="D478" s="18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</row>
    <row r="479" customFormat="false" ht="12.75" hidden="false" customHeight="true" outlineLevel="0" collapsed="false">
      <c r="A479" s="18"/>
      <c r="B479" s="18"/>
      <c r="C479" s="18"/>
      <c r="D479" s="18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</row>
    <row r="480" customFormat="false" ht="12.75" hidden="false" customHeight="true" outlineLevel="0" collapsed="false">
      <c r="A480" s="18"/>
      <c r="B480" s="18"/>
      <c r="C480" s="18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</row>
    <row r="481" customFormat="false" ht="12.75" hidden="false" customHeight="true" outlineLevel="0" collapsed="false">
      <c r="A481" s="18"/>
      <c r="B481" s="18"/>
      <c r="C481" s="18"/>
      <c r="D481" s="18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</row>
    <row r="482" customFormat="false" ht="12.75" hidden="false" customHeight="true" outlineLevel="0" collapsed="false">
      <c r="A482" s="18"/>
      <c r="B482" s="18"/>
      <c r="C482" s="18"/>
      <c r="D482" s="18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</row>
    <row r="483" customFormat="false" ht="12.75" hidden="false" customHeight="true" outlineLevel="0" collapsed="false">
      <c r="A483" s="18"/>
      <c r="B483" s="18"/>
      <c r="C483" s="18"/>
      <c r="D483" s="18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</row>
    <row r="484" customFormat="false" ht="12.75" hidden="false" customHeight="true" outlineLevel="0" collapsed="false">
      <c r="A484" s="18"/>
      <c r="B484" s="18"/>
      <c r="C484" s="18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</row>
    <row r="485" customFormat="false" ht="12.75" hidden="false" customHeight="true" outlineLevel="0" collapsed="false">
      <c r="A485" s="18"/>
      <c r="B485" s="18"/>
      <c r="C485" s="18"/>
      <c r="D485" s="18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</row>
    <row r="486" customFormat="false" ht="12.75" hidden="false" customHeight="true" outlineLevel="0" collapsed="false">
      <c r="A486" s="18"/>
      <c r="B486" s="18"/>
      <c r="C486" s="18"/>
      <c r="D486" s="18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</row>
    <row r="487" customFormat="false" ht="12.75" hidden="false" customHeight="true" outlineLevel="0" collapsed="false">
      <c r="A487" s="18"/>
      <c r="B487" s="18"/>
      <c r="C487" s="18"/>
      <c r="D487" s="18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</row>
    <row r="488" customFormat="false" ht="12.75" hidden="false" customHeight="true" outlineLevel="0" collapsed="false">
      <c r="A488" s="18"/>
      <c r="B488" s="18"/>
      <c r="C488" s="18"/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</row>
    <row r="489" customFormat="false" ht="12.75" hidden="false" customHeight="true" outlineLevel="0" collapsed="false">
      <c r="A489" s="18"/>
      <c r="B489" s="18"/>
      <c r="C489" s="18"/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</row>
    <row r="490" customFormat="false" ht="12.75" hidden="false" customHeight="true" outlineLevel="0" collapsed="false">
      <c r="A490" s="18"/>
      <c r="B490" s="18"/>
      <c r="C490" s="18"/>
      <c r="D490" s="18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</row>
    <row r="491" customFormat="false" ht="12.75" hidden="false" customHeight="true" outlineLevel="0" collapsed="false">
      <c r="A491" s="18"/>
      <c r="B491" s="18"/>
      <c r="C491" s="18"/>
      <c r="D491" s="18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</row>
    <row r="492" customFormat="false" ht="12.75" hidden="false" customHeight="true" outlineLevel="0" collapsed="false">
      <c r="A492" s="18"/>
      <c r="B492" s="18"/>
      <c r="C492" s="18"/>
      <c r="D492" s="18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</row>
    <row r="493" customFormat="false" ht="12.75" hidden="false" customHeight="true" outlineLevel="0" collapsed="false">
      <c r="A493" s="18"/>
      <c r="B493" s="18"/>
      <c r="C493" s="18"/>
      <c r="D493" s="18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</row>
    <row r="494" customFormat="false" ht="12.75" hidden="false" customHeight="true" outlineLevel="0" collapsed="false">
      <c r="A494" s="18"/>
      <c r="B494" s="18"/>
      <c r="C494" s="18"/>
      <c r="D494" s="18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</row>
    <row r="495" customFormat="false" ht="12.75" hidden="false" customHeight="true" outlineLevel="0" collapsed="false">
      <c r="A495" s="18"/>
      <c r="B495" s="18"/>
      <c r="C495" s="18"/>
      <c r="D495" s="18"/>
      <c r="E495" s="18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8"/>
    </row>
    <row r="496" customFormat="false" ht="12.75" hidden="false" customHeight="true" outlineLevel="0" collapsed="false">
      <c r="A496" s="18"/>
      <c r="B496" s="18"/>
      <c r="C496" s="18"/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</row>
    <row r="497" customFormat="false" ht="12.75" hidden="false" customHeight="true" outlineLevel="0" collapsed="false">
      <c r="A497" s="18"/>
      <c r="B497" s="18"/>
      <c r="C497" s="18"/>
      <c r="D497" s="18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</row>
    <row r="498" customFormat="false" ht="12.75" hidden="false" customHeight="true" outlineLevel="0" collapsed="false">
      <c r="A498" s="18"/>
      <c r="B498" s="18"/>
      <c r="C498" s="18"/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</row>
    <row r="499" customFormat="false" ht="12.75" hidden="false" customHeight="true" outlineLevel="0" collapsed="false">
      <c r="A499" s="18"/>
      <c r="B499" s="18"/>
      <c r="C499" s="18"/>
      <c r="D499" s="18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</row>
    <row r="500" customFormat="false" ht="12.75" hidden="false" customHeight="true" outlineLevel="0" collapsed="false">
      <c r="A500" s="18"/>
      <c r="B500" s="18"/>
      <c r="C500" s="18"/>
      <c r="D500" s="18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</row>
    <row r="501" customFormat="false" ht="12.75" hidden="false" customHeight="true" outlineLevel="0" collapsed="false">
      <c r="A501" s="18"/>
      <c r="B501" s="18"/>
      <c r="C501" s="18"/>
      <c r="D501" s="18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</row>
    <row r="502" customFormat="false" ht="12.75" hidden="false" customHeight="true" outlineLevel="0" collapsed="false">
      <c r="A502" s="18"/>
      <c r="B502" s="18"/>
      <c r="C502" s="18"/>
      <c r="D502" s="18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</row>
    <row r="503" customFormat="false" ht="12.75" hidden="false" customHeight="true" outlineLevel="0" collapsed="false">
      <c r="A503" s="18"/>
      <c r="B503" s="18"/>
      <c r="C503" s="18"/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</row>
    <row r="504" customFormat="false" ht="12.75" hidden="false" customHeight="true" outlineLevel="0" collapsed="false">
      <c r="A504" s="18"/>
      <c r="B504" s="18"/>
      <c r="C504" s="18"/>
      <c r="D504" s="18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</row>
    <row r="505" customFormat="false" ht="12.75" hidden="false" customHeight="true" outlineLevel="0" collapsed="false">
      <c r="A505" s="18"/>
      <c r="B505" s="18"/>
      <c r="C505" s="18"/>
      <c r="D505" s="18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</row>
    <row r="506" customFormat="false" ht="12.75" hidden="false" customHeight="true" outlineLevel="0" collapsed="false">
      <c r="A506" s="18"/>
      <c r="B506" s="18"/>
      <c r="C506" s="18"/>
      <c r="D506" s="18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</row>
    <row r="507" customFormat="false" ht="12.75" hidden="false" customHeight="true" outlineLevel="0" collapsed="false">
      <c r="A507" s="18"/>
      <c r="B507" s="18"/>
      <c r="C507" s="18"/>
      <c r="D507" s="18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</row>
    <row r="508" customFormat="false" ht="12.75" hidden="false" customHeight="true" outlineLevel="0" collapsed="false">
      <c r="A508" s="18"/>
      <c r="B508" s="18"/>
      <c r="C508" s="18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</row>
    <row r="509" customFormat="false" ht="12.75" hidden="false" customHeight="true" outlineLevel="0" collapsed="false">
      <c r="A509" s="18"/>
      <c r="B509" s="18"/>
      <c r="C509" s="18"/>
      <c r="D509" s="18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</row>
    <row r="510" customFormat="false" ht="12.75" hidden="false" customHeight="true" outlineLevel="0" collapsed="false">
      <c r="A510" s="18"/>
      <c r="B510" s="18"/>
      <c r="C510" s="18"/>
      <c r="D510" s="18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</row>
    <row r="511" customFormat="false" ht="12.75" hidden="false" customHeight="true" outlineLevel="0" collapsed="false">
      <c r="A511" s="18"/>
      <c r="B511" s="18"/>
      <c r="C511" s="18"/>
      <c r="D511" s="18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</row>
    <row r="512" customFormat="false" ht="12.75" hidden="false" customHeight="true" outlineLevel="0" collapsed="false">
      <c r="A512" s="18"/>
      <c r="B512" s="18"/>
      <c r="C512" s="18"/>
      <c r="D512" s="18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</row>
    <row r="513" customFormat="false" ht="12.75" hidden="false" customHeight="true" outlineLevel="0" collapsed="false">
      <c r="A513" s="18"/>
      <c r="B513" s="18"/>
      <c r="C513" s="18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</row>
    <row r="514" customFormat="false" ht="12.75" hidden="false" customHeight="true" outlineLevel="0" collapsed="false">
      <c r="A514" s="18"/>
      <c r="B514" s="18"/>
      <c r="C514" s="18"/>
      <c r="D514" s="18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</row>
    <row r="515" customFormat="false" ht="12.75" hidden="false" customHeight="true" outlineLevel="0" collapsed="false">
      <c r="A515" s="18"/>
      <c r="B515" s="18"/>
      <c r="C515" s="18"/>
      <c r="D515" s="18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</row>
    <row r="516" customFormat="false" ht="12.75" hidden="false" customHeight="true" outlineLevel="0" collapsed="false">
      <c r="A516" s="18"/>
      <c r="B516" s="18"/>
      <c r="C516" s="18"/>
      <c r="D516" s="18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</row>
    <row r="517" customFormat="false" ht="12.75" hidden="false" customHeight="true" outlineLevel="0" collapsed="false">
      <c r="A517" s="18"/>
      <c r="B517" s="18"/>
      <c r="C517" s="18"/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</row>
    <row r="518" customFormat="false" ht="12.75" hidden="false" customHeight="true" outlineLevel="0" collapsed="false">
      <c r="A518" s="18"/>
      <c r="B518" s="18"/>
      <c r="C518" s="18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</row>
    <row r="519" customFormat="false" ht="12.75" hidden="false" customHeight="true" outlineLevel="0" collapsed="false">
      <c r="A519" s="18"/>
      <c r="B519" s="18"/>
      <c r="C519" s="18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</row>
    <row r="520" customFormat="false" ht="12.75" hidden="false" customHeight="true" outlineLevel="0" collapsed="false">
      <c r="A520" s="18"/>
      <c r="B520" s="18"/>
      <c r="C520" s="18"/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</row>
    <row r="521" customFormat="false" ht="12.75" hidden="false" customHeight="true" outlineLevel="0" collapsed="false">
      <c r="A521" s="18"/>
      <c r="B521" s="18"/>
      <c r="C521" s="18"/>
      <c r="D521" s="18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</row>
    <row r="522" customFormat="false" ht="12.75" hidden="false" customHeight="true" outlineLevel="0" collapsed="false">
      <c r="A522" s="18"/>
      <c r="B522" s="18"/>
      <c r="C522" s="18"/>
      <c r="D522" s="18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</row>
    <row r="523" customFormat="false" ht="12.75" hidden="false" customHeight="true" outlineLevel="0" collapsed="false">
      <c r="A523" s="18"/>
      <c r="B523" s="18"/>
      <c r="C523" s="18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</row>
    <row r="524" customFormat="false" ht="12.75" hidden="false" customHeight="true" outlineLevel="0" collapsed="false">
      <c r="A524" s="18"/>
      <c r="B524" s="18"/>
      <c r="C524" s="18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</row>
    <row r="525" customFormat="false" ht="12.75" hidden="false" customHeight="true" outlineLevel="0" collapsed="false">
      <c r="A525" s="18"/>
      <c r="B525" s="18"/>
      <c r="C525" s="18"/>
      <c r="D525" s="18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</row>
    <row r="526" customFormat="false" ht="12.75" hidden="false" customHeight="true" outlineLevel="0" collapsed="false">
      <c r="A526" s="18"/>
      <c r="B526" s="18"/>
      <c r="C526" s="18"/>
      <c r="D526" s="18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</row>
    <row r="527" customFormat="false" ht="12.75" hidden="false" customHeight="true" outlineLevel="0" collapsed="false">
      <c r="A527" s="18"/>
      <c r="B527" s="18"/>
      <c r="C527" s="18"/>
      <c r="D527" s="18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</row>
    <row r="528" customFormat="false" ht="12.75" hidden="false" customHeight="true" outlineLevel="0" collapsed="false">
      <c r="A528" s="18"/>
      <c r="B528" s="18"/>
      <c r="C528" s="18"/>
      <c r="D528" s="18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</row>
    <row r="529" customFormat="false" ht="12.75" hidden="false" customHeight="true" outlineLevel="0" collapsed="false">
      <c r="A529" s="18"/>
      <c r="B529" s="18"/>
      <c r="C529" s="18"/>
      <c r="D529" s="18"/>
      <c r="E529" s="18"/>
      <c r="F529" s="18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8"/>
    </row>
    <row r="530" customFormat="false" ht="12.75" hidden="false" customHeight="true" outlineLevel="0" collapsed="false">
      <c r="A530" s="18"/>
      <c r="B530" s="18"/>
      <c r="C530" s="18"/>
      <c r="D530" s="18"/>
      <c r="E530" s="18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</row>
    <row r="531" customFormat="false" ht="12.75" hidden="false" customHeight="true" outlineLevel="0" collapsed="false">
      <c r="A531" s="18"/>
      <c r="B531" s="18"/>
      <c r="C531" s="18"/>
      <c r="D531" s="18"/>
      <c r="E531" s="18"/>
      <c r="F531" s="18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</row>
    <row r="532" customFormat="false" ht="12.75" hidden="false" customHeight="true" outlineLevel="0" collapsed="false">
      <c r="A532" s="18"/>
      <c r="B532" s="18"/>
      <c r="C532" s="18"/>
      <c r="D532" s="18"/>
      <c r="E532" s="18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</row>
    <row r="533" customFormat="false" ht="12.75" hidden="false" customHeight="true" outlineLevel="0" collapsed="false">
      <c r="A533" s="18"/>
      <c r="B533" s="18"/>
      <c r="C533" s="18"/>
      <c r="D533" s="18"/>
      <c r="E533" s="18"/>
      <c r="F533" s="18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</row>
    <row r="534" customFormat="false" ht="12.75" hidden="false" customHeight="true" outlineLevel="0" collapsed="false">
      <c r="A534" s="18"/>
      <c r="B534" s="18"/>
      <c r="C534" s="18"/>
      <c r="D534" s="18"/>
      <c r="E534" s="18"/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</row>
    <row r="535" customFormat="false" ht="12.75" hidden="false" customHeight="true" outlineLevel="0" collapsed="false">
      <c r="A535" s="18"/>
      <c r="B535" s="18"/>
      <c r="C535" s="18"/>
      <c r="D535" s="18"/>
      <c r="E535" s="18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</row>
    <row r="536" customFormat="false" ht="12.75" hidden="false" customHeight="true" outlineLevel="0" collapsed="false">
      <c r="A536" s="18"/>
      <c r="B536" s="18"/>
      <c r="C536" s="18"/>
      <c r="D536" s="18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</row>
    <row r="537" customFormat="false" ht="12.75" hidden="false" customHeight="true" outlineLevel="0" collapsed="false">
      <c r="A537" s="18"/>
      <c r="B537" s="18"/>
      <c r="C537" s="18"/>
      <c r="D537" s="18"/>
      <c r="E537" s="18"/>
      <c r="F537" s="18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</row>
    <row r="538" customFormat="false" ht="12.75" hidden="false" customHeight="true" outlineLevel="0" collapsed="false">
      <c r="A538" s="18"/>
      <c r="B538" s="18"/>
      <c r="C538" s="18"/>
      <c r="D538" s="18"/>
      <c r="E538" s="18"/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</row>
    <row r="539" customFormat="false" ht="12.75" hidden="false" customHeight="true" outlineLevel="0" collapsed="false">
      <c r="A539" s="18"/>
      <c r="B539" s="18"/>
      <c r="C539" s="18"/>
      <c r="D539" s="18"/>
      <c r="E539" s="18"/>
      <c r="F539" s="18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</row>
    <row r="540" customFormat="false" ht="12.75" hidden="false" customHeight="true" outlineLevel="0" collapsed="false">
      <c r="A540" s="18"/>
      <c r="B540" s="18"/>
      <c r="C540" s="18"/>
      <c r="D540" s="18"/>
      <c r="E540" s="18"/>
      <c r="F540" s="18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8"/>
    </row>
    <row r="541" customFormat="false" ht="12.75" hidden="false" customHeight="true" outlineLevel="0" collapsed="false">
      <c r="A541" s="18"/>
      <c r="B541" s="18"/>
      <c r="C541" s="18"/>
      <c r="D541" s="18"/>
      <c r="E541" s="18"/>
      <c r="F541" s="18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</row>
    <row r="542" customFormat="false" ht="12.75" hidden="false" customHeight="true" outlineLevel="0" collapsed="false">
      <c r="A542" s="18"/>
      <c r="B542" s="18"/>
      <c r="C542" s="18"/>
      <c r="D542" s="18"/>
      <c r="E542" s="18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</row>
    <row r="543" customFormat="false" ht="12.75" hidden="false" customHeight="true" outlineLevel="0" collapsed="false">
      <c r="A543" s="18"/>
      <c r="B543" s="18"/>
      <c r="C543" s="18"/>
      <c r="D543" s="18"/>
      <c r="E543" s="18"/>
      <c r="F543" s="18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</row>
    <row r="544" customFormat="false" ht="12.75" hidden="false" customHeight="true" outlineLevel="0" collapsed="false">
      <c r="A544" s="18"/>
      <c r="B544" s="18"/>
      <c r="C544" s="18"/>
      <c r="D544" s="18"/>
      <c r="E544" s="18"/>
      <c r="F544" s="18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</row>
    <row r="545" customFormat="false" ht="12.75" hidden="false" customHeight="true" outlineLevel="0" collapsed="false">
      <c r="A545" s="18"/>
      <c r="B545" s="18"/>
      <c r="C545" s="18"/>
      <c r="D545" s="18"/>
      <c r="E545" s="18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</row>
    <row r="546" customFormat="false" ht="12.75" hidden="false" customHeight="true" outlineLevel="0" collapsed="false">
      <c r="A546" s="18"/>
      <c r="B546" s="18"/>
      <c r="C546" s="18"/>
      <c r="D546" s="18"/>
      <c r="E546" s="18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</row>
    <row r="547" customFormat="false" ht="12.75" hidden="false" customHeight="true" outlineLevel="0" collapsed="false">
      <c r="A547" s="18"/>
      <c r="B547" s="18"/>
      <c r="C547" s="18"/>
      <c r="D547" s="18"/>
      <c r="E547" s="18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</row>
    <row r="548" customFormat="false" ht="12.75" hidden="false" customHeight="true" outlineLevel="0" collapsed="false">
      <c r="A548" s="18"/>
      <c r="B548" s="18"/>
      <c r="C548" s="18"/>
      <c r="D548" s="18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8"/>
    </row>
    <row r="549" customFormat="false" ht="12.75" hidden="false" customHeight="true" outlineLevel="0" collapsed="false">
      <c r="A549" s="18"/>
      <c r="B549" s="18"/>
      <c r="C549" s="18"/>
      <c r="D549" s="18"/>
      <c r="E549" s="18"/>
      <c r="F549" s="18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8"/>
    </row>
    <row r="550" customFormat="false" ht="12.75" hidden="false" customHeight="true" outlineLevel="0" collapsed="false">
      <c r="A550" s="18"/>
      <c r="B550" s="18"/>
      <c r="C550" s="18"/>
      <c r="D550" s="18"/>
      <c r="E550" s="18"/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8"/>
    </row>
    <row r="551" customFormat="false" ht="12.75" hidden="false" customHeight="true" outlineLevel="0" collapsed="false">
      <c r="A551" s="18"/>
      <c r="B551" s="18"/>
      <c r="C551" s="18"/>
      <c r="D551" s="18"/>
      <c r="E551" s="18"/>
      <c r="F551" s="18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8"/>
    </row>
    <row r="552" customFormat="false" ht="12.75" hidden="false" customHeight="true" outlineLevel="0" collapsed="false">
      <c r="A552" s="18"/>
      <c r="B552" s="18"/>
      <c r="C552" s="18"/>
      <c r="D552" s="18"/>
      <c r="E552" s="18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8"/>
    </row>
    <row r="553" customFormat="false" ht="12.75" hidden="false" customHeight="true" outlineLevel="0" collapsed="false">
      <c r="A553" s="18"/>
      <c r="B553" s="18"/>
      <c r="C553" s="18"/>
      <c r="D553" s="18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8"/>
    </row>
    <row r="554" customFormat="false" ht="12.75" hidden="false" customHeight="true" outlineLevel="0" collapsed="false">
      <c r="A554" s="18"/>
      <c r="B554" s="18"/>
      <c r="C554" s="18"/>
      <c r="D554" s="18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8"/>
    </row>
    <row r="555" customFormat="false" ht="12.75" hidden="false" customHeight="true" outlineLevel="0" collapsed="false">
      <c r="A555" s="18"/>
      <c r="B555" s="18"/>
      <c r="C555" s="18"/>
      <c r="D555" s="18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</row>
    <row r="556" customFormat="false" ht="12.75" hidden="false" customHeight="true" outlineLevel="0" collapsed="false">
      <c r="A556" s="18"/>
      <c r="B556" s="18"/>
      <c r="C556" s="18"/>
      <c r="D556" s="18"/>
      <c r="E556" s="18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</row>
    <row r="557" customFormat="false" ht="12.75" hidden="false" customHeight="true" outlineLevel="0" collapsed="false">
      <c r="A557" s="18"/>
      <c r="B557" s="18"/>
      <c r="C557" s="18"/>
      <c r="D557" s="18"/>
      <c r="E557" s="18"/>
      <c r="F557" s="18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8"/>
    </row>
    <row r="558" customFormat="false" ht="12.75" hidden="false" customHeight="true" outlineLevel="0" collapsed="false">
      <c r="A558" s="18"/>
      <c r="B558" s="18"/>
      <c r="C558" s="18"/>
      <c r="D558" s="18"/>
      <c r="E558" s="18"/>
      <c r="F558" s="18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8"/>
    </row>
    <row r="559" customFormat="false" ht="12.75" hidden="false" customHeight="true" outlineLevel="0" collapsed="false">
      <c r="A559" s="18"/>
      <c r="B559" s="18"/>
      <c r="C559" s="18"/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</row>
    <row r="560" customFormat="false" ht="12.75" hidden="false" customHeight="true" outlineLevel="0" collapsed="false">
      <c r="A560" s="18"/>
      <c r="B560" s="18"/>
      <c r="C560" s="18"/>
      <c r="D560" s="18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8"/>
    </row>
    <row r="561" customFormat="false" ht="12.75" hidden="false" customHeight="true" outlineLevel="0" collapsed="false">
      <c r="A561" s="18"/>
      <c r="B561" s="18"/>
      <c r="C561" s="18"/>
      <c r="D561" s="18"/>
      <c r="E561" s="18"/>
      <c r="F561" s="18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8"/>
    </row>
    <row r="562" customFormat="false" ht="12.75" hidden="false" customHeight="true" outlineLevel="0" collapsed="false">
      <c r="A562" s="18"/>
      <c r="B562" s="18"/>
      <c r="C562" s="18"/>
      <c r="D562" s="18"/>
      <c r="E562" s="18"/>
      <c r="F562" s="18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8"/>
    </row>
    <row r="563" customFormat="false" ht="12.75" hidden="false" customHeight="true" outlineLevel="0" collapsed="false">
      <c r="A563" s="18"/>
      <c r="B563" s="18"/>
      <c r="C563" s="18"/>
      <c r="D563" s="18"/>
      <c r="E563" s="18"/>
      <c r="F563" s="18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</row>
    <row r="564" customFormat="false" ht="12.75" hidden="false" customHeight="true" outlineLevel="0" collapsed="false">
      <c r="A564" s="18"/>
      <c r="B564" s="18"/>
      <c r="C564" s="18"/>
      <c r="D564" s="18"/>
      <c r="E564" s="18"/>
      <c r="F564" s="18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</row>
    <row r="565" customFormat="false" ht="12.75" hidden="false" customHeight="true" outlineLevel="0" collapsed="false">
      <c r="A565" s="18"/>
      <c r="B565" s="18"/>
      <c r="C565" s="18"/>
      <c r="D565" s="18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</row>
    <row r="566" customFormat="false" ht="12.75" hidden="false" customHeight="true" outlineLevel="0" collapsed="false">
      <c r="A566" s="18"/>
      <c r="B566" s="18"/>
      <c r="C566" s="18"/>
      <c r="D566" s="18"/>
      <c r="E566" s="18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</row>
    <row r="567" customFormat="false" ht="12.75" hidden="false" customHeight="true" outlineLevel="0" collapsed="false">
      <c r="A567" s="18"/>
      <c r="B567" s="18"/>
      <c r="C567" s="18"/>
      <c r="D567" s="18"/>
      <c r="E567" s="18"/>
      <c r="F567" s="18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</row>
    <row r="568" customFormat="false" ht="12.75" hidden="false" customHeight="true" outlineLevel="0" collapsed="false">
      <c r="A568" s="18"/>
      <c r="B568" s="18"/>
      <c r="C568" s="18"/>
      <c r="D568" s="18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</row>
    <row r="569" customFormat="false" ht="12.75" hidden="false" customHeight="true" outlineLevel="0" collapsed="false">
      <c r="A569" s="18"/>
      <c r="B569" s="18"/>
      <c r="C569" s="18"/>
      <c r="D569" s="18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</row>
    <row r="570" customFormat="false" ht="12.75" hidden="false" customHeight="true" outlineLevel="0" collapsed="false">
      <c r="A570" s="18"/>
      <c r="B570" s="18"/>
      <c r="C570" s="18"/>
      <c r="D570" s="18"/>
      <c r="E570" s="18"/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</row>
    <row r="571" customFormat="false" ht="12.75" hidden="false" customHeight="true" outlineLevel="0" collapsed="false">
      <c r="A571" s="18"/>
      <c r="B571" s="18"/>
      <c r="C571" s="18"/>
      <c r="D571" s="18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</row>
    <row r="572" customFormat="false" ht="12.75" hidden="false" customHeight="true" outlineLevel="0" collapsed="false">
      <c r="A572" s="18"/>
      <c r="B572" s="18"/>
      <c r="C572" s="18"/>
      <c r="D572" s="18"/>
      <c r="E572" s="18"/>
      <c r="F572" s="18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</row>
    <row r="573" customFormat="false" ht="12.75" hidden="false" customHeight="true" outlineLevel="0" collapsed="false">
      <c r="A573" s="18"/>
      <c r="B573" s="18"/>
      <c r="C573" s="18"/>
      <c r="D573" s="18"/>
      <c r="E573" s="18"/>
      <c r="F573" s="18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</row>
    <row r="574" customFormat="false" ht="12.75" hidden="false" customHeight="true" outlineLevel="0" collapsed="false">
      <c r="A574" s="18"/>
      <c r="B574" s="18"/>
      <c r="C574" s="18"/>
      <c r="D574" s="18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</row>
    <row r="575" customFormat="false" ht="12.75" hidden="false" customHeight="true" outlineLevel="0" collapsed="false">
      <c r="A575" s="18"/>
      <c r="B575" s="18"/>
      <c r="C575" s="18"/>
      <c r="D575" s="18"/>
      <c r="E575" s="18"/>
      <c r="F575" s="18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</row>
    <row r="576" customFormat="false" ht="12.75" hidden="false" customHeight="true" outlineLevel="0" collapsed="false">
      <c r="A576" s="18"/>
      <c r="B576" s="18"/>
      <c r="C576" s="18"/>
      <c r="D576" s="18"/>
      <c r="E576" s="18"/>
      <c r="F576" s="18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</row>
    <row r="577" customFormat="false" ht="12.75" hidden="false" customHeight="true" outlineLevel="0" collapsed="false">
      <c r="A577" s="18"/>
      <c r="B577" s="18"/>
      <c r="C577" s="18"/>
      <c r="D577" s="18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</row>
    <row r="578" customFormat="false" ht="12.75" hidden="false" customHeight="true" outlineLevel="0" collapsed="false">
      <c r="A578" s="18"/>
      <c r="B578" s="18"/>
      <c r="C578" s="18"/>
      <c r="D578" s="18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</row>
    <row r="579" customFormat="false" ht="12.75" hidden="false" customHeight="true" outlineLevel="0" collapsed="false">
      <c r="A579" s="18"/>
      <c r="B579" s="18"/>
      <c r="C579" s="18"/>
      <c r="D579" s="18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</row>
    <row r="580" customFormat="false" ht="12.75" hidden="false" customHeight="true" outlineLevel="0" collapsed="false">
      <c r="A580" s="18"/>
      <c r="B580" s="18"/>
      <c r="C580" s="18"/>
      <c r="D580" s="18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</row>
    <row r="581" customFormat="false" ht="12.75" hidden="false" customHeight="true" outlineLevel="0" collapsed="false">
      <c r="A581" s="18"/>
      <c r="B581" s="18"/>
      <c r="C581" s="18"/>
      <c r="D581" s="18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</row>
    <row r="582" customFormat="false" ht="12.75" hidden="false" customHeight="true" outlineLevel="0" collapsed="false">
      <c r="A582" s="18"/>
      <c r="B582" s="18"/>
      <c r="C582" s="18"/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</row>
    <row r="583" customFormat="false" ht="12.75" hidden="false" customHeight="true" outlineLevel="0" collapsed="false">
      <c r="A583" s="18"/>
      <c r="B583" s="18"/>
      <c r="C583" s="18"/>
      <c r="D583" s="18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</row>
    <row r="584" customFormat="false" ht="12.75" hidden="false" customHeight="true" outlineLevel="0" collapsed="false">
      <c r="A584" s="18"/>
      <c r="B584" s="18"/>
      <c r="C584" s="18"/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</row>
    <row r="585" customFormat="false" ht="12.75" hidden="false" customHeight="true" outlineLevel="0" collapsed="false">
      <c r="A585" s="18"/>
      <c r="B585" s="18"/>
      <c r="C585" s="18"/>
      <c r="D585" s="18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</row>
    <row r="586" customFormat="false" ht="12.75" hidden="false" customHeight="true" outlineLevel="0" collapsed="false">
      <c r="A586" s="18"/>
      <c r="B586" s="18"/>
      <c r="C586" s="18"/>
      <c r="D586" s="18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</row>
    <row r="587" customFormat="false" ht="12.75" hidden="false" customHeight="true" outlineLevel="0" collapsed="false">
      <c r="A587" s="18"/>
      <c r="B587" s="18"/>
      <c r="C587" s="18"/>
      <c r="D587" s="18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</row>
    <row r="588" customFormat="false" ht="12.75" hidden="false" customHeight="true" outlineLevel="0" collapsed="false">
      <c r="A588" s="18"/>
      <c r="B588" s="18"/>
      <c r="C588" s="18"/>
      <c r="D588" s="18"/>
      <c r="E588" s="18"/>
      <c r="F588" s="18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</row>
    <row r="589" customFormat="false" ht="12.75" hidden="false" customHeight="true" outlineLevel="0" collapsed="false">
      <c r="A589" s="18"/>
      <c r="B589" s="18"/>
      <c r="C589" s="18"/>
      <c r="D589" s="18"/>
      <c r="E589" s="18"/>
      <c r="F589" s="18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</row>
    <row r="590" customFormat="false" ht="12.75" hidden="false" customHeight="true" outlineLevel="0" collapsed="false">
      <c r="A590" s="18"/>
      <c r="B590" s="18"/>
      <c r="C590" s="18"/>
      <c r="D590" s="18"/>
      <c r="E590" s="18"/>
      <c r="F590" s="18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</row>
    <row r="591" customFormat="false" ht="12.75" hidden="false" customHeight="true" outlineLevel="0" collapsed="false">
      <c r="A591" s="18"/>
      <c r="B591" s="18"/>
      <c r="C591" s="18"/>
      <c r="D591" s="18"/>
      <c r="E591" s="18"/>
      <c r="F591" s="18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</row>
    <row r="592" customFormat="false" ht="12.75" hidden="false" customHeight="true" outlineLevel="0" collapsed="false">
      <c r="A592" s="18"/>
      <c r="B592" s="18"/>
      <c r="C592" s="18"/>
      <c r="D592" s="18"/>
      <c r="E592" s="18"/>
      <c r="F592" s="18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</row>
    <row r="593" customFormat="false" ht="12.75" hidden="false" customHeight="true" outlineLevel="0" collapsed="false">
      <c r="A593" s="18"/>
      <c r="B593" s="18"/>
      <c r="C593" s="18"/>
      <c r="D593" s="18"/>
      <c r="E593" s="18"/>
      <c r="F593" s="18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</row>
    <row r="594" customFormat="false" ht="12.75" hidden="false" customHeight="true" outlineLevel="0" collapsed="false">
      <c r="A594" s="18"/>
      <c r="B594" s="18"/>
      <c r="C594" s="18"/>
      <c r="D594" s="18"/>
      <c r="E594" s="18"/>
      <c r="F594" s="18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</row>
    <row r="595" customFormat="false" ht="12.75" hidden="false" customHeight="true" outlineLevel="0" collapsed="false">
      <c r="A595" s="18"/>
      <c r="B595" s="18"/>
      <c r="C595" s="18"/>
      <c r="D595" s="18"/>
      <c r="E595" s="18"/>
      <c r="F595" s="18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</row>
    <row r="596" customFormat="false" ht="12.75" hidden="false" customHeight="true" outlineLevel="0" collapsed="false">
      <c r="A596" s="18"/>
      <c r="B596" s="18"/>
      <c r="C596" s="18"/>
      <c r="D596" s="18"/>
      <c r="E596" s="18"/>
      <c r="F596" s="18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</row>
    <row r="597" customFormat="false" ht="12.75" hidden="false" customHeight="true" outlineLevel="0" collapsed="false">
      <c r="A597" s="18"/>
      <c r="B597" s="18"/>
      <c r="C597" s="18"/>
      <c r="D597" s="18"/>
      <c r="E597" s="18"/>
      <c r="F597" s="18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</row>
    <row r="598" customFormat="false" ht="12.75" hidden="false" customHeight="true" outlineLevel="0" collapsed="false">
      <c r="A598" s="18"/>
      <c r="B598" s="18"/>
      <c r="C598" s="18"/>
      <c r="D598" s="18"/>
      <c r="E598" s="18"/>
      <c r="F598" s="18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</row>
    <row r="599" customFormat="false" ht="12.75" hidden="false" customHeight="true" outlineLevel="0" collapsed="false">
      <c r="A599" s="18"/>
      <c r="B599" s="18"/>
      <c r="C599" s="18"/>
      <c r="D599" s="18"/>
      <c r="E599" s="18"/>
      <c r="F599" s="18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</row>
    <row r="600" customFormat="false" ht="12.75" hidden="false" customHeight="true" outlineLevel="0" collapsed="false">
      <c r="A600" s="18"/>
      <c r="B600" s="18"/>
      <c r="C600" s="18"/>
      <c r="D600" s="18"/>
      <c r="E600" s="18"/>
      <c r="F600" s="18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</row>
    <row r="601" customFormat="false" ht="12.75" hidden="false" customHeight="true" outlineLevel="0" collapsed="false">
      <c r="A601" s="18"/>
      <c r="B601" s="18"/>
      <c r="C601" s="18"/>
      <c r="D601" s="18"/>
      <c r="E601" s="18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</row>
    <row r="602" customFormat="false" ht="12.75" hidden="false" customHeight="true" outlineLevel="0" collapsed="false">
      <c r="A602" s="18"/>
      <c r="B602" s="18"/>
      <c r="C602" s="18"/>
      <c r="D602" s="18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</row>
    <row r="603" customFormat="false" ht="12.75" hidden="false" customHeight="true" outlineLevel="0" collapsed="false">
      <c r="A603" s="18"/>
      <c r="B603" s="18"/>
      <c r="C603" s="18"/>
      <c r="D603" s="18"/>
      <c r="E603" s="18"/>
      <c r="F603" s="18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</row>
    <row r="604" customFormat="false" ht="12.75" hidden="false" customHeight="true" outlineLevel="0" collapsed="false">
      <c r="A604" s="18"/>
      <c r="B604" s="18"/>
      <c r="C604" s="18"/>
      <c r="D604" s="18"/>
      <c r="E604" s="18"/>
      <c r="F604" s="18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</row>
    <row r="605" customFormat="false" ht="12.75" hidden="false" customHeight="true" outlineLevel="0" collapsed="false">
      <c r="A605" s="18"/>
      <c r="B605" s="18"/>
      <c r="C605" s="18"/>
      <c r="D605" s="18"/>
      <c r="E605" s="18"/>
      <c r="F605" s="18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</row>
    <row r="606" customFormat="false" ht="12.75" hidden="false" customHeight="true" outlineLevel="0" collapsed="false">
      <c r="A606" s="18"/>
      <c r="B606" s="18"/>
      <c r="C606" s="18"/>
      <c r="D606" s="18"/>
      <c r="E606" s="18"/>
      <c r="F606" s="18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</row>
    <row r="607" customFormat="false" ht="12.75" hidden="false" customHeight="true" outlineLevel="0" collapsed="false">
      <c r="A607" s="18"/>
      <c r="B607" s="18"/>
      <c r="C607" s="18"/>
      <c r="D607" s="18"/>
      <c r="E607" s="18"/>
      <c r="F607" s="18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</row>
    <row r="608" customFormat="false" ht="12.75" hidden="false" customHeight="true" outlineLevel="0" collapsed="false">
      <c r="A608" s="18"/>
      <c r="B608" s="18"/>
      <c r="C608" s="18"/>
      <c r="D608" s="18"/>
      <c r="E608" s="18"/>
      <c r="F608" s="18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</row>
    <row r="609" customFormat="false" ht="12.75" hidden="false" customHeight="true" outlineLevel="0" collapsed="false">
      <c r="A609" s="18"/>
      <c r="B609" s="18"/>
      <c r="C609" s="18"/>
      <c r="D609" s="18"/>
      <c r="E609" s="18"/>
      <c r="F609" s="18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</row>
    <row r="610" customFormat="false" ht="12.75" hidden="false" customHeight="true" outlineLevel="0" collapsed="false">
      <c r="A610" s="18"/>
      <c r="B610" s="18"/>
      <c r="C610" s="18"/>
      <c r="D610" s="18"/>
      <c r="E610" s="18"/>
      <c r="F610" s="18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</row>
    <row r="611" customFormat="false" ht="12.75" hidden="false" customHeight="true" outlineLevel="0" collapsed="false">
      <c r="A611" s="18"/>
      <c r="B611" s="18"/>
      <c r="C611" s="18"/>
      <c r="D611" s="18"/>
      <c r="E611" s="18"/>
      <c r="F611" s="18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</row>
    <row r="612" customFormat="false" ht="12.75" hidden="false" customHeight="true" outlineLevel="0" collapsed="false">
      <c r="A612" s="18"/>
      <c r="B612" s="18"/>
      <c r="C612" s="18"/>
      <c r="D612" s="18"/>
      <c r="E612" s="18"/>
      <c r="F612" s="18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</row>
    <row r="613" customFormat="false" ht="12.75" hidden="false" customHeight="true" outlineLevel="0" collapsed="false">
      <c r="A613" s="18"/>
      <c r="B613" s="18"/>
      <c r="C613" s="18"/>
      <c r="D613" s="18"/>
      <c r="E613" s="18"/>
      <c r="F613" s="18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</row>
    <row r="614" customFormat="false" ht="12.75" hidden="false" customHeight="true" outlineLevel="0" collapsed="false">
      <c r="A614" s="18"/>
      <c r="B614" s="18"/>
      <c r="C614" s="18"/>
      <c r="D614" s="18"/>
      <c r="E614" s="18"/>
      <c r="F614" s="18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</row>
    <row r="615" customFormat="false" ht="12.75" hidden="false" customHeight="true" outlineLevel="0" collapsed="false">
      <c r="A615" s="18"/>
      <c r="B615" s="18"/>
      <c r="C615" s="18"/>
      <c r="D615" s="18"/>
      <c r="E615" s="18"/>
      <c r="F615" s="18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</row>
    <row r="616" customFormat="false" ht="12.75" hidden="false" customHeight="true" outlineLevel="0" collapsed="false">
      <c r="A616" s="18"/>
      <c r="B616" s="18"/>
      <c r="C616" s="18"/>
      <c r="D616" s="18"/>
      <c r="E616" s="18"/>
      <c r="F616" s="18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</row>
    <row r="617" customFormat="false" ht="12.75" hidden="false" customHeight="true" outlineLevel="0" collapsed="false">
      <c r="A617" s="18"/>
      <c r="B617" s="18"/>
      <c r="C617" s="18"/>
      <c r="D617" s="18"/>
      <c r="E617" s="18"/>
      <c r="F617" s="18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8"/>
    </row>
    <row r="618" customFormat="false" ht="12.75" hidden="false" customHeight="true" outlineLevel="0" collapsed="false">
      <c r="A618" s="18"/>
      <c r="B618" s="18"/>
      <c r="C618" s="18"/>
      <c r="D618" s="18"/>
      <c r="E618" s="18"/>
      <c r="F618" s="18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</row>
    <row r="619" customFormat="false" ht="12.75" hidden="false" customHeight="true" outlineLevel="0" collapsed="false">
      <c r="A619" s="18"/>
      <c r="B619" s="18"/>
      <c r="C619" s="18"/>
      <c r="D619" s="18"/>
      <c r="E619" s="18"/>
      <c r="F619" s="18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</row>
    <row r="620" customFormat="false" ht="12.75" hidden="false" customHeight="true" outlineLevel="0" collapsed="false">
      <c r="A620" s="18"/>
      <c r="B620" s="18"/>
      <c r="C620" s="18"/>
      <c r="D620" s="18"/>
      <c r="E620" s="18"/>
      <c r="F620" s="18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</row>
    <row r="621" customFormat="false" ht="12.75" hidden="false" customHeight="true" outlineLevel="0" collapsed="false">
      <c r="A621" s="18"/>
      <c r="B621" s="18"/>
      <c r="C621" s="18"/>
      <c r="D621" s="18"/>
      <c r="E621" s="18"/>
      <c r="F621" s="18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</row>
    <row r="622" customFormat="false" ht="12.75" hidden="false" customHeight="true" outlineLevel="0" collapsed="false">
      <c r="A622" s="18"/>
      <c r="B622" s="18"/>
      <c r="C622" s="18"/>
      <c r="D622" s="18"/>
      <c r="E622" s="18"/>
      <c r="F622" s="18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</row>
    <row r="623" customFormat="false" ht="12.75" hidden="false" customHeight="true" outlineLevel="0" collapsed="false">
      <c r="A623" s="18"/>
      <c r="B623" s="18"/>
      <c r="C623" s="18"/>
      <c r="D623" s="18"/>
      <c r="E623" s="18"/>
      <c r="F623" s="18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</row>
    <row r="624" customFormat="false" ht="12.75" hidden="false" customHeight="true" outlineLevel="0" collapsed="false">
      <c r="A624" s="18"/>
      <c r="B624" s="18"/>
      <c r="C624" s="18"/>
      <c r="D624" s="18"/>
      <c r="E624" s="18"/>
      <c r="F624" s="18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</row>
    <row r="625" customFormat="false" ht="12.75" hidden="false" customHeight="true" outlineLevel="0" collapsed="false">
      <c r="A625" s="18"/>
      <c r="B625" s="18"/>
      <c r="C625" s="18"/>
      <c r="D625" s="18"/>
      <c r="E625" s="18"/>
      <c r="F625" s="18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</row>
    <row r="626" customFormat="false" ht="12.75" hidden="false" customHeight="true" outlineLevel="0" collapsed="false">
      <c r="A626" s="18"/>
      <c r="B626" s="18"/>
      <c r="C626" s="18"/>
      <c r="D626" s="18"/>
      <c r="E626" s="18"/>
      <c r="F626" s="18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</row>
    <row r="627" customFormat="false" ht="12.75" hidden="false" customHeight="true" outlineLevel="0" collapsed="false">
      <c r="A627" s="18"/>
      <c r="B627" s="18"/>
      <c r="C627" s="18"/>
      <c r="D627" s="18"/>
      <c r="E627" s="18"/>
      <c r="F627" s="18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</row>
    <row r="628" customFormat="false" ht="12.75" hidden="false" customHeight="true" outlineLevel="0" collapsed="false">
      <c r="A628" s="18"/>
      <c r="B628" s="18"/>
      <c r="C628" s="18"/>
      <c r="D628" s="18"/>
      <c r="E628" s="18"/>
      <c r="F628" s="18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</row>
    <row r="629" customFormat="false" ht="12.75" hidden="false" customHeight="true" outlineLevel="0" collapsed="false">
      <c r="A629" s="18"/>
      <c r="B629" s="18"/>
      <c r="C629" s="18"/>
      <c r="D629" s="18"/>
      <c r="E629" s="18"/>
      <c r="F629" s="18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</row>
    <row r="630" customFormat="false" ht="12.75" hidden="false" customHeight="true" outlineLevel="0" collapsed="false">
      <c r="A630" s="18"/>
      <c r="B630" s="18"/>
      <c r="C630" s="18"/>
      <c r="D630" s="18"/>
      <c r="E630" s="18"/>
      <c r="F630" s="18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</row>
    <row r="631" customFormat="false" ht="12.75" hidden="false" customHeight="true" outlineLevel="0" collapsed="false">
      <c r="A631" s="18"/>
      <c r="B631" s="18"/>
      <c r="C631" s="18"/>
      <c r="D631" s="18"/>
      <c r="E631" s="18"/>
      <c r="F631" s="18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</row>
    <row r="632" customFormat="false" ht="12.75" hidden="false" customHeight="true" outlineLevel="0" collapsed="false">
      <c r="A632" s="18"/>
      <c r="B632" s="18"/>
      <c r="C632" s="18"/>
      <c r="D632" s="18"/>
      <c r="E632" s="18"/>
      <c r="F632" s="18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</row>
    <row r="633" customFormat="false" ht="12.75" hidden="false" customHeight="true" outlineLevel="0" collapsed="false">
      <c r="A633" s="18"/>
      <c r="B633" s="18"/>
      <c r="C633" s="18"/>
      <c r="D633" s="18"/>
      <c r="E633" s="18"/>
      <c r="F633" s="18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</row>
    <row r="634" customFormat="false" ht="12.75" hidden="false" customHeight="true" outlineLevel="0" collapsed="false">
      <c r="A634" s="18"/>
      <c r="B634" s="18"/>
      <c r="C634" s="18"/>
      <c r="D634" s="18"/>
      <c r="E634" s="18"/>
      <c r="F634" s="18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</row>
    <row r="635" customFormat="false" ht="12.75" hidden="false" customHeight="true" outlineLevel="0" collapsed="false">
      <c r="A635" s="18"/>
      <c r="B635" s="18"/>
      <c r="C635" s="18"/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</row>
    <row r="636" customFormat="false" ht="12.75" hidden="false" customHeight="true" outlineLevel="0" collapsed="false">
      <c r="A636" s="18"/>
      <c r="B636" s="18"/>
      <c r="C636" s="18"/>
      <c r="D636" s="18"/>
      <c r="E636" s="18"/>
      <c r="F636" s="18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</row>
    <row r="637" customFormat="false" ht="12.75" hidden="false" customHeight="true" outlineLevel="0" collapsed="false">
      <c r="A637" s="18"/>
      <c r="B637" s="18"/>
      <c r="C637" s="18"/>
      <c r="D637" s="18"/>
      <c r="E637" s="18"/>
      <c r="F637" s="18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</row>
    <row r="638" customFormat="false" ht="12.75" hidden="false" customHeight="true" outlineLevel="0" collapsed="false">
      <c r="A638" s="18"/>
      <c r="B638" s="18"/>
      <c r="C638" s="18"/>
      <c r="D638" s="18"/>
      <c r="E638" s="18"/>
      <c r="F638" s="18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</row>
    <row r="639" customFormat="false" ht="12.75" hidden="false" customHeight="true" outlineLevel="0" collapsed="false">
      <c r="A639" s="18"/>
      <c r="B639" s="18"/>
      <c r="C639" s="18"/>
      <c r="D639" s="18"/>
      <c r="E639" s="18"/>
      <c r="F639" s="18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</row>
    <row r="640" customFormat="false" ht="12.75" hidden="false" customHeight="true" outlineLevel="0" collapsed="false">
      <c r="A640" s="18"/>
      <c r="B640" s="18"/>
      <c r="C640" s="18"/>
      <c r="D640" s="18"/>
      <c r="E640" s="18"/>
      <c r="F640" s="18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</row>
    <row r="641" customFormat="false" ht="12.75" hidden="false" customHeight="true" outlineLevel="0" collapsed="false">
      <c r="A641" s="18"/>
      <c r="B641" s="18"/>
      <c r="C641" s="18"/>
      <c r="D641" s="18"/>
      <c r="E641" s="18"/>
      <c r="F641" s="18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</row>
    <row r="642" customFormat="false" ht="12.75" hidden="false" customHeight="true" outlineLevel="0" collapsed="false">
      <c r="A642" s="18"/>
      <c r="B642" s="18"/>
      <c r="C642" s="18"/>
      <c r="D642" s="18"/>
      <c r="E642" s="18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</row>
    <row r="643" customFormat="false" ht="12.75" hidden="false" customHeight="true" outlineLevel="0" collapsed="false">
      <c r="A643" s="18"/>
      <c r="B643" s="18"/>
      <c r="C643" s="18"/>
      <c r="D643" s="18"/>
      <c r="E643" s="18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</row>
    <row r="644" customFormat="false" ht="12.75" hidden="false" customHeight="true" outlineLevel="0" collapsed="false">
      <c r="A644" s="18"/>
      <c r="B644" s="18"/>
      <c r="C644" s="18"/>
      <c r="D644" s="18"/>
      <c r="E644" s="18"/>
      <c r="F644" s="18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</row>
    <row r="645" customFormat="false" ht="12.75" hidden="false" customHeight="true" outlineLevel="0" collapsed="false">
      <c r="A645" s="18"/>
      <c r="B645" s="18"/>
      <c r="C645" s="18"/>
      <c r="D645" s="18"/>
      <c r="E645" s="18"/>
      <c r="F645" s="18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</row>
    <row r="646" customFormat="false" ht="12.75" hidden="false" customHeight="true" outlineLevel="0" collapsed="false">
      <c r="A646" s="18"/>
      <c r="B646" s="18"/>
      <c r="C646" s="18"/>
      <c r="D646" s="18"/>
      <c r="E646" s="18"/>
      <c r="F646" s="18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</row>
    <row r="647" customFormat="false" ht="12.75" hidden="false" customHeight="true" outlineLevel="0" collapsed="false">
      <c r="A647" s="18"/>
      <c r="B647" s="18"/>
      <c r="C647" s="18"/>
      <c r="D647" s="18"/>
      <c r="E647" s="18"/>
      <c r="F647" s="18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</row>
    <row r="648" customFormat="false" ht="12.75" hidden="false" customHeight="true" outlineLevel="0" collapsed="false">
      <c r="A648" s="18"/>
      <c r="B648" s="18"/>
      <c r="C648" s="18"/>
      <c r="D648" s="18"/>
      <c r="E648" s="18"/>
      <c r="F648" s="18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</row>
    <row r="649" customFormat="false" ht="12.75" hidden="false" customHeight="true" outlineLevel="0" collapsed="false">
      <c r="A649" s="18"/>
      <c r="B649" s="18"/>
      <c r="C649" s="18"/>
      <c r="D649" s="18"/>
      <c r="E649" s="18"/>
      <c r="F649" s="18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</row>
    <row r="650" customFormat="false" ht="12.75" hidden="false" customHeight="true" outlineLevel="0" collapsed="false">
      <c r="A650" s="18"/>
      <c r="B650" s="18"/>
      <c r="C650" s="18"/>
      <c r="D650" s="18"/>
      <c r="E650" s="18"/>
      <c r="F650" s="18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</row>
    <row r="651" customFormat="false" ht="12.75" hidden="false" customHeight="true" outlineLevel="0" collapsed="false">
      <c r="A651" s="18"/>
      <c r="B651" s="18"/>
      <c r="C651" s="18"/>
      <c r="D651" s="18"/>
      <c r="E651" s="18"/>
      <c r="F651" s="18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</row>
    <row r="652" customFormat="false" ht="12.75" hidden="false" customHeight="true" outlineLevel="0" collapsed="false">
      <c r="A652" s="18"/>
      <c r="B652" s="18"/>
      <c r="C652" s="18"/>
      <c r="D652" s="18"/>
      <c r="E652" s="18"/>
      <c r="F652" s="18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</row>
    <row r="653" customFormat="false" ht="12.75" hidden="false" customHeight="true" outlineLevel="0" collapsed="false">
      <c r="A653" s="18"/>
      <c r="B653" s="18"/>
      <c r="C653" s="18"/>
      <c r="D653" s="18"/>
      <c r="E653" s="18"/>
      <c r="F653" s="18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</row>
    <row r="654" customFormat="false" ht="12.75" hidden="false" customHeight="true" outlineLevel="0" collapsed="false">
      <c r="A654" s="18"/>
      <c r="B654" s="18"/>
      <c r="C654" s="18"/>
      <c r="D654" s="18"/>
      <c r="E654" s="18"/>
      <c r="F654" s="18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</row>
    <row r="655" customFormat="false" ht="12.75" hidden="false" customHeight="true" outlineLevel="0" collapsed="false">
      <c r="A655" s="18"/>
      <c r="B655" s="18"/>
      <c r="C655" s="18"/>
      <c r="D655" s="18"/>
      <c r="E655" s="18"/>
      <c r="F655" s="18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</row>
    <row r="656" customFormat="false" ht="12.75" hidden="false" customHeight="true" outlineLevel="0" collapsed="false">
      <c r="A656" s="18"/>
      <c r="B656" s="18"/>
      <c r="C656" s="18"/>
      <c r="D656" s="18"/>
      <c r="E656" s="18"/>
      <c r="F656" s="18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</row>
    <row r="657" customFormat="false" ht="12.75" hidden="false" customHeight="true" outlineLevel="0" collapsed="false">
      <c r="A657" s="18"/>
      <c r="B657" s="18"/>
      <c r="C657" s="18"/>
      <c r="D657" s="18"/>
      <c r="E657" s="18"/>
      <c r="F657" s="18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</row>
    <row r="658" customFormat="false" ht="12.75" hidden="false" customHeight="true" outlineLevel="0" collapsed="false">
      <c r="A658" s="18"/>
      <c r="B658" s="18"/>
      <c r="C658" s="18"/>
      <c r="D658" s="18"/>
      <c r="E658" s="18"/>
      <c r="F658" s="18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</row>
    <row r="659" customFormat="false" ht="12.75" hidden="false" customHeight="true" outlineLevel="0" collapsed="false">
      <c r="A659" s="18"/>
      <c r="B659" s="18"/>
      <c r="C659" s="18"/>
      <c r="D659" s="18"/>
      <c r="E659" s="18"/>
      <c r="F659" s="18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</row>
    <row r="660" customFormat="false" ht="12.75" hidden="false" customHeight="true" outlineLevel="0" collapsed="false">
      <c r="A660" s="18"/>
      <c r="B660" s="18"/>
      <c r="C660" s="18"/>
      <c r="D660" s="18"/>
      <c r="E660" s="18"/>
      <c r="F660" s="18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</row>
    <row r="661" customFormat="false" ht="12.75" hidden="false" customHeight="true" outlineLevel="0" collapsed="false">
      <c r="A661" s="18"/>
      <c r="B661" s="18"/>
      <c r="C661" s="18"/>
      <c r="D661" s="18"/>
      <c r="E661" s="18"/>
      <c r="F661" s="18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</row>
    <row r="662" customFormat="false" ht="12.75" hidden="false" customHeight="true" outlineLevel="0" collapsed="false">
      <c r="A662" s="18"/>
      <c r="B662" s="18"/>
      <c r="C662" s="18"/>
      <c r="D662" s="18"/>
      <c r="E662" s="18"/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</row>
    <row r="663" customFormat="false" ht="12.75" hidden="false" customHeight="true" outlineLevel="0" collapsed="false">
      <c r="A663" s="18"/>
      <c r="B663" s="18"/>
      <c r="C663" s="18"/>
      <c r="D663" s="18"/>
      <c r="E663" s="18"/>
      <c r="F663" s="18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</row>
    <row r="664" customFormat="false" ht="12.75" hidden="false" customHeight="true" outlineLevel="0" collapsed="false">
      <c r="A664" s="18"/>
      <c r="B664" s="18"/>
      <c r="C664" s="18"/>
      <c r="D664" s="18"/>
      <c r="E664" s="18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</row>
    <row r="665" customFormat="false" ht="12.75" hidden="false" customHeight="true" outlineLevel="0" collapsed="false">
      <c r="A665" s="18"/>
      <c r="B665" s="18"/>
      <c r="C665" s="18"/>
      <c r="D665" s="18"/>
      <c r="E665" s="18"/>
      <c r="F665" s="18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</row>
    <row r="666" customFormat="false" ht="12.75" hidden="false" customHeight="true" outlineLevel="0" collapsed="false">
      <c r="A666" s="18"/>
      <c r="B666" s="18"/>
      <c r="C666" s="18"/>
      <c r="D666" s="18"/>
      <c r="E666" s="18"/>
      <c r="F666" s="18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</row>
    <row r="667" customFormat="false" ht="12.75" hidden="false" customHeight="true" outlineLevel="0" collapsed="false">
      <c r="A667" s="18"/>
      <c r="B667" s="18"/>
      <c r="C667" s="18"/>
      <c r="D667" s="18"/>
      <c r="E667" s="18"/>
      <c r="F667" s="18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</row>
    <row r="668" customFormat="false" ht="12.75" hidden="false" customHeight="true" outlineLevel="0" collapsed="false">
      <c r="A668" s="18"/>
      <c r="B668" s="18"/>
      <c r="C668" s="18"/>
      <c r="D668" s="18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</row>
    <row r="669" customFormat="false" ht="12.75" hidden="false" customHeight="true" outlineLevel="0" collapsed="false">
      <c r="A669" s="18"/>
      <c r="B669" s="18"/>
      <c r="C669" s="18"/>
      <c r="D669" s="18"/>
      <c r="E669" s="18"/>
      <c r="F669" s="18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</row>
    <row r="670" customFormat="false" ht="12.75" hidden="false" customHeight="true" outlineLevel="0" collapsed="false">
      <c r="A670" s="18"/>
      <c r="B670" s="18"/>
      <c r="C670" s="18"/>
      <c r="D670" s="18"/>
      <c r="E670" s="18"/>
      <c r="F670" s="18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</row>
    <row r="671" customFormat="false" ht="12.75" hidden="false" customHeight="true" outlineLevel="0" collapsed="false">
      <c r="A671" s="18"/>
      <c r="B671" s="18"/>
      <c r="C671" s="18"/>
      <c r="D671" s="18"/>
      <c r="E671" s="18"/>
      <c r="F671" s="18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</row>
    <row r="672" customFormat="false" ht="12.75" hidden="false" customHeight="true" outlineLevel="0" collapsed="false">
      <c r="A672" s="18"/>
      <c r="B672" s="18"/>
      <c r="C672" s="18"/>
      <c r="D672" s="18"/>
      <c r="E672" s="18"/>
      <c r="F672" s="18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8"/>
    </row>
    <row r="673" customFormat="false" ht="12.75" hidden="false" customHeight="true" outlineLevel="0" collapsed="false">
      <c r="A673" s="18"/>
      <c r="B673" s="18"/>
      <c r="C673" s="18"/>
      <c r="D673" s="18"/>
      <c r="E673" s="18"/>
      <c r="F673" s="18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</row>
    <row r="674" customFormat="false" ht="12.75" hidden="false" customHeight="true" outlineLevel="0" collapsed="false">
      <c r="A674" s="18"/>
      <c r="B674" s="18"/>
      <c r="C674" s="18"/>
      <c r="D674" s="18"/>
      <c r="E674" s="18"/>
      <c r="F674" s="18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</row>
    <row r="675" customFormat="false" ht="12.75" hidden="false" customHeight="true" outlineLevel="0" collapsed="false">
      <c r="A675" s="18"/>
      <c r="B675" s="18"/>
      <c r="C675" s="18"/>
      <c r="D675" s="18"/>
      <c r="E675" s="18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</row>
    <row r="676" customFormat="false" ht="12.75" hidden="false" customHeight="true" outlineLevel="0" collapsed="false">
      <c r="A676" s="18"/>
      <c r="B676" s="18"/>
      <c r="C676" s="18"/>
      <c r="D676" s="18"/>
      <c r="E676" s="18"/>
      <c r="F676" s="18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</row>
    <row r="677" customFormat="false" ht="12.75" hidden="false" customHeight="true" outlineLevel="0" collapsed="false">
      <c r="A677" s="18"/>
      <c r="B677" s="18"/>
      <c r="C677" s="18"/>
      <c r="D677" s="18"/>
      <c r="E677" s="18"/>
      <c r="F677" s="18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</row>
    <row r="678" customFormat="false" ht="12.75" hidden="false" customHeight="true" outlineLevel="0" collapsed="false">
      <c r="A678" s="18"/>
      <c r="B678" s="18"/>
      <c r="C678" s="18"/>
      <c r="D678" s="18"/>
      <c r="E678" s="18"/>
      <c r="F678" s="18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</row>
    <row r="679" customFormat="false" ht="12.75" hidden="false" customHeight="true" outlineLevel="0" collapsed="false">
      <c r="A679" s="18"/>
      <c r="B679" s="18"/>
      <c r="C679" s="18"/>
      <c r="D679" s="18"/>
      <c r="E679" s="18"/>
      <c r="F679" s="18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</row>
    <row r="680" customFormat="false" ht="12.75" hidden="false" customHeight="true" outlineLevel="0" collapsed="false">
      <c r="A680" s="18"/>
      <c r="B680" s="18"/>
      <c r="C680" s="18"/>
      <c r="D680" s="18"/>
      <c r="E680" s="18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</row>
    <row r="681" customFormat="false" ht="12.75" hidden="false" customHeight="true" outlineLevel="0" collapsed="false">
      <c r="A681" s="18"/>
      <c r="B681" s="18"/>
      <c r="C681" s="18"/>
      <c r="D681" s="18"/>
      <c r="E681" s="18"/>
      <c r="F681" s="18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</row>
    <row r="682" customFormat="false" ht="12.75" hidden="false" customHeight="true" outlineLevel="0" collapsed="false">
      <c r="A682" s="18"/>
      <c r="B682" s="18"/>
      <c r="C682" s="18"/>
      <c r="D682" s="18"/>
      <c r="E682" s="18"/>
      <c r="F682" s="18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</row>
    <row r="683" customFormat="false" ht="12.75" hidden="false" customHeight="true" outlineLevel="0" collapsed="false">
      <c r="A683" s="18"/>
      <c r="B683" s="18"/>
      <c r="C683" s="18"/>
      <c r="D683" s="18"/>
      <c r="E683" s="18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</row>
    <row r="684" customFormat="false" ht="12.75" hidden="false" customHeight="true" outlineLevel="0" collapsed="false">
      <c r="A684" s="18"/>
      <c r="B684" s="18"/>
      <c r="C684" s="18"/>
      <c r="D684" s="18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</row>
    <row r="685" customFormat="false" ht="12.75" hidden="false" customHeight="true" outlineLevel="0" collapsed="false">
      <c r="A685" s="18"/>
      <c r="B685" s="18"/>
      <c r="C685" s="18"/>
      <c r="D685" s="18"/>
      <c r="E685" s="18"/>
      <c r="F685" s="18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</row>
    <row r="686" customFormat="false" ht="12.75" hidden="false" customHeight="true" outlineLevel="0" collapsed="false">
      <c r="A686" s="18"/>
      <c r="B686" s="18"/>
      <c r="C686" s="18"/>
      <c r="D686" s="18"/>
      <c r="E686" s="18"/>
      <c r="F686" s="18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</row>
    <row r="687" customFormat="false" ht="12.75" hidden="false" customHeight="true" outlineLevel="0" collapsed="false">
      <c r="A687" s="18"/>
      <c r="B687" s="18"/>
      <c r="C687" s="18"/>
      <c r="D687" s="18"/>
      <c r="E687" s="18"/>
      <c r="F687" s="18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</row>
    <row r="688" customFormat="false" ht="12.75" hidden="false" customHeight="true" outlineLevel="0" collapsed="false">
      <c r="A688" s="18"/>
      <c r="B688" s="18"/>
      <c r="C688" s="18"/>
      <c r="D688" s="18"/>
      <c r="E688" s="18"/>
      <c r="F688" s="18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</row>
    <row r="689" customFormat="false" ht="12.75" hidden="false" customHeight="true" outlineLevel="0" collapsed="false">
      <c r="A689" s="18"/>
      <c r="B689" s="18"/>
      <c r="C689" s="18"/>
      <c r="D689" s="18"/>
      <c r="E689" s="18"/>
      <c r="F689" s="18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</row>
    <row r="690" customFormat="false" ht="12.75" hidden="false" customHeight="true" outlineLevel="0" collapsed="false">
      <c r="A690" s="18"/>
      <c r="B690" s="18"/>
      <c r="C690" s="18"/>
      <c r="D690" s="18"/>
      <c r="E690" s="18"/>
      <c r="F690" s="18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</row>
    <row r="691" customFormat="false" ht="12.75" hidden="false" customHeight="true" outlineLevel="0" collapsed="false">
      <c r="A691" s="18"/>
      <c r="B691" s="18"/>
      <c r="C691" s="18"/>
      <c r="D691" s="18"/>
      <c r="E691" s="18"/>
      <c r="F691" s="18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</row>
    <row r="692" customFormat="false" ht="12.75" hidden="false" customHeight="true" outlineLevel="0" collapsed="false">
      <c r="A692" s="18"/>
      <c r="B692" s="18"/>
      <c r="C692" s="18"/>
      <c r="D692" s="18"/>
      <c r="E692" s="18"/>
      <c r="F692" s="18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</row>
    <row r="693" customFormat="false" ht="12.75" hidden="false" customHeight="true" outlineLevel="0" collapsed="false">
      <c r="A693" s="18"/>
      <c r="B693" s="18"/>
      <c r="C693" s="18"/>
      <c r="D693" s="18"/>
      <c r="E693" s="18"/>
      <c r="F693" s="18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</row>
    <row r="694" customFormat="false" ht="12.75" hidden="false" customHeight="true" outlineLevel="0" collapsed="false">
      <c r="A694" s="18"/>
      <c r="B694" s="18"/>
      <c r="C694" s="18"/>
      <c r="D694" s="18"/>
      <c r="E694" s="18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</row>
    <row r="695" customFormat="false" ht="12.75" hidden="false" customHeight="true" outlineLevel="0" collapsed="false">
      <c r="A695" s="18"/>
      <c r="B695" s="18"/>
      <c r="C695" s="18"/>
      <c r="D695" s="18"/>
      <c r="E695" s="18"/>
      <c r="F695" s="18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</row>
    <row r="696" customFormat="false" ht="12.75" hidden="false" customHeight="true" outlineLevel="0" collapsed="false">
      <c r="A696" s="18"/>
      <c r="B696" s="18"/>
      <c r="C696" s="18"/>
      <c r="D696" s="18"/>
      <c r="E696" s="18"/>
      <c r="F696" s="18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</row>
    <row r="697" customFormat="false" ht="12.75" hidden="false" customHeight="true" outlineLevel="0" collapsed="false">
      <c r="A697" s="18"/>
      <c r="B697" s="18"/>
      <c r="C697" s="18"/>
      <c r="D697" s="18"/>
      <c r="E697" s="18"/>
      <c r="F697" s="18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</row>
    <row r="698" customFormat="false" ht="12.75" hidden="false" customHeight="true" outlineLevel="0" collapsed="false">
      <c r="A698" s="18"/>
      <c r="B698" s="18"/>
      <c r="C698" s="18"/>
      <c r="D698" s="18"/>
      <c r="E698" s="18"/>
      <c r="F698" s="18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</row>
    <row r="699" customFormat="false" ht="12.75" hidden="false" customHeight="true" outlineLevel="0" collapsed="false">
      <c r="A699" s="18"/>
      <c r="B699" s="18"/>
      <c r="C699" s="18"/>
      <c r="D699" s="18"/>
      <c r="E699" s="18"/>
      <c r="F699" s="18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</row>
    <row r="700" customFormat="false" ht="12.75" hidden="false" customHeight="true" outlineLevel="0" collapsed="false">
      <c r="A700" s="18"/>
      <c r="B700" s="18"/>
      <c r="C700" s="18"/>
      <c r="D700" s="18"/>
      <c r="E700" s="18"/>
      <c r="F700" s="18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</row>
    <row r="701" customFormat="false" ht="12.75" hidden="false" customHeight="true" outlineLevel="0" collapsed="false">
      <c r="A701" s="18"/>
      <c r="B701" s="18"/>
      <c r="C701" s="18"/>
      <c r="D701" s="18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</row>
    <row r="702" customFormat="false" ht="12.75" hidden="false" customHeight="true" outlineLevel="0" collapsed="false">
      <c r="A702" s="18"/>
      <c r="B702" s="18"/>
      <c r="C702" s="18"/>
      <c r="D702" s="18"/>
      <c r="E702" s="18"/>
      <c r="F702" s="18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</row>
    <row r="703" customFormat="false" ht="12.75" hidden="false" customHeight="true" outlineLevel="0" collapsed="false">
      <c r="A703" s="18"/>
      <c r="B703" s="18"/>
      <c r="C703" s="18"/>
      <c r="D703" s="18"/>
      <c r="E703" s="18"/>
      <c r="F703" s="18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</row>
    <row r="704" customFormat="false" ht="12.75" hidden="false" customHeight="true" outlineLevel="0" collapsed="false">
      <c r="A704" s="18"/>
      <c r="B704" s="18"/>
      <c r="C704" s="18"/>
      <c r="D704" s="18"/>
      <c r="E704" s="18"/>
      <c r="F704" s="18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</row>
    <row r="705" customFormat="false" ht="12.75" hidden="false" customHeight="true" outlineLevel="0" collapsed="false">
      <c r="A705" s="18"/>
      <c r="B705" s="18"/>
      <c r="C705" s="18"/>
      <c r="D705" s="18"/>
      <c r="E705" s="18"/>
      <c r="F705" s="18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</row>
    <row r="706" customFormat="false" ht="12.75" hidden="false" customHeight="true" outlineLevel="0" collapsed="false">
      <c r="A706" s="18"/>
      <c r="B706" s="18"/>
      <c r="C706" s="18"/>
      <c r="D706" s="18"/>
      <c r="E706" s="18"/>
      <c r="F706" s="18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</row>
    <row r="707" customFormat="false" ht="12.75" hidden="false" customHeight="true" outlineLevel="0" collapsed="false">
      <c r="A707" s="18"/>
      <c r="B707" s="18"/>
      <c r="C707" s="18"/>
      <c r="D707" s="18"/>
      <c r="E707" s="18"/>
      <c r="F707" s="18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</row>
    <row r="708" customFormat="false" ht="12.75" hidden="false" customHeight="true" outlineLevel="0" collapsed="false">
      <c r="A708" s="18"/>
      <c r="B708" s="18"/>
      <c r="C708" s="18"/>
      <c r="D708" s="18"/>
      <c r="E708" s="18"/>
      <c r="F708" s="18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</row>
    <row r="709" customFormat="false" ht="12.75" hidden="false" customHeight="true" outlineLevel="0" collapsed="false">
      <c r="A709" s="18"/>
      <c r="B709" s="18"/>
      <c r="C709" s="18"/>
      <c r="D709" s="18"/>
      <c r="E709" s="18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</row>
    <row r="710" customFormat="false" ht="12.75" hidden="false" customHeight="true" outlineLevel="0" collapsed="false">
      <c r="A710" s="18"/>
      <c r="B710" s="18"/>
      <c r="C710" s="18"/>
      <c r="D710" s="18"/>
      <c r="E710" s="18"/>
      <c r="F710" s="18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</row>
    <row r="711" customFormat="false" ht="12.75" hidden="false" customHeight="true" outlineLevel="0" collapsed="false">
      <c r="A711" s="18"/>
      <c r="B711" s="18"/>
      <c r="C711" s="18"/>
      <c r="D711" s="18"/>
      <c r="E711" s="18"/>
      <c r="F711" s="18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</row>
    <row r="712" customFormat="false" ht="12.75" hidden="false" customHeight="true" outlineLevel="0" collapsed="false">
      <c r="A712" s="18"/>
      <c r="B712" s="18"/>
      <c r="C712" s="18"/>
      <c r="D712" s="18"/>
      <c r="E712" s="18"/>
      <c r="F712" s="18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</row>
    <row r="713" customFormat="false" ht="12.75" hidden="false" customHeight="true" outlineLevel="0" collapsed="false">
      <c r="A713" s="18"/>
      <c r="B713" s="18"/>
      <c r="C713" s="18"/>
      <c r="D713" s="18"/>
      <c r="E713" s="18"/>
      <c r="F713" s="18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</row>
    <row r="714" customFormat="false" ht="12.75" hidden="false" customHeight="true" outlineLevel="0" collapsed="false">
      <c r="A714" s="18"/>
      <c r="B714" s="18"/>
      <c r="C714" s="18"/>
      <c r="D714" s="18"/>
      <c r="E714" s="18"/>
      <c r="F714" s="18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</row>
    <row r="715" customFormat="false" ht="12.75" hidden="false" customHeight="true" outlineLevel="0" collapsed="false">
      <c r="A715" s="18"/>
      <c r="B715" s="18"/>
      <c r="C715" s="18"/>
      <c r="D715" s="18"/>
      <c r="E715" s="18"/>
      <c r="F715" s="18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</row>
    <row r="716" customFormat="false" ht="12.75" hidden="false" customHeight="true" outlineLevel="0" collapsed="false">
      <c r="A716" s="18"/>
      <c r="B716" s="18"/>
      <c r="C716" s="18"/>
      <c r="D716" s="18"/>
      <c r="E716" s="18"/>
      <c r="F716" s="18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</row>
    <row r="717" customFormat="false" ht="12.75" hidden="false" customHeight="true" outlineLevel="0" collapsed="false">
      <c r="A717" s="18"/>
      <c r="B717" s="18"/>
      <c r="C717" s="18"/>
      <c r="D717" s="18"/>
      <c r="E717" s="18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</row>
    <row r="718" customFormat="false" ht="12.75" hidden="false" customHeight="true" outlineLevel="0" collapsed="false">
      <c r="A718" s="18"/>
      <c r="B718" s="18"/>
      <c r="C718" s="18"/>
      <c r="D718" s="18"/>
      <c r="E718" s="18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</row>
    <row r="719" customFormat="false" ht="12.75" hidden="false" customHeight="true" outlineLevel="0" collapsed="false">
      <c r="A719" s="18"/>
      <c r="B719" s="18"/>
      <c r="C719" s="18"/>
      <c r="D719" s="18"/>
      <c r="E719" s="18"/>
      <c r="F719" s="18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</row>
    <row r="720" customFormat="false" ht="12.75" hidden="false" customHeight="true" outlineLevel="0" collapsed="false">
      <c r="A720" s="18"/>
      <c r="B720" s="18"/>
      <c r="C720" s="18"/>
      <c r="D720" s="18"/>
      <c r="E720" s="18"/>
      <c r="F720" s="18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</row>
    <row r="721" customFormat="false" ht="12.75" hidden="false" customHeight="true" outlineLevel="0" collapsed="false">
      <c r="A721" s="18"/>
      <c r="B721" s="18"/>
      <c r="C721" s="18"/>
      <c r="D721" s="18"/>
      <c r="E721" s="18"/>
      <c r="F721" s="18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</row>
    <row r="722" customFormat="false" ht="12.75" hidden="false" customHeight="true" outlineLevel="0" collapsed="false">
      <c r="A722" s="18"/>
      <c r="B722" s="18"/>
      <c r="C722" s="18"/>
      <c r="D722" s="18"/>
      <c r="E722" s="18"/>
      <c r="F722" s="18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</row>
    <row r="723" customFormat="false" ht="12.75" hidden="false" customHeight="true" outlineLevel="0" collapsed="false">
      <c r="A723" s="18"/>
      <c r="B723" s="18"/>
      <c r="C723" s="18"/>
      <c r="D723" s="18"/>
      <c r="E723" s="18"/>
      <c r="F723" s="18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</row>
    <row r="724" customFormat="false" ht="12.75" hidden="false" customHeight="true" outlineLevel="0" collapsed="false">
      <c r="A724" s="18"/>
      <c r="B724" s="18"/>
      <c r="C724" s="18"/>
      <c r="D724" s="18"/>
      <c r="E724" s="18"/>
      <c r="F724" s="18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</row>
    <row r="725" customFormat="false" ht="12.75" hidden="false" customHeight="true" outlineLevel="0" collapsed="false">
      <c r="A725" s="18"/>
      <c r="B725" s="18"/>
      <c r="C725" s="18"/>
      <c r="D725" s="18"/>
      <c r="E725" s="18"/>
      <c r="F725" s="18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</row>
    <row r="726" customFormat="false" ht="12.75" hidden="false" customHeight="true" outlineLevel="0" collapsed="false">
      <c r="A726" s="18"/>
      <c r="B726" s="18"/>
      <c r="C726" s="18"/>
      <c r="D726" s="18"/>
      <c r="E726" s="18"/>
      <c r="F726" s="18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</row>
    <row r="727" customFormat="false" ht="12.75" hidden="false" customHeight="true" outlineLevel="0" collapsed="false">
      <c r="A727" s="18"/>
      <c r="B727" s="18"/>
      <c r="C727" s="18"/>
      <c r="D727" s="18"/>
      <c r="E727" s="18"/>
      <c r="F727" s="18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8"/>
    </row>
    <row r="728" customFormat="false" ht="12.75" hidden="false" customHeight="true" outlineLevel="0" collapsed="false">
      <c r="A728" s="18"/>
      <c r="B728" s="18"/>
      <c r="C728" s="18"/>
      <c r="D728" s="18"/>
      <c r="E728" s="18"/>
      <c r="F728" s="18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8"/>
    </row>
    <row r="729" customFormat="false" ht="12.75" hidden="false" customHeight="true" outlineLevel="0" collapsed="false">
      <c r="A729" s="18"/>
      <c r="B729" s="18"/>
      <c r="C729" s="18"/>
      <c r="D729" s="18"/>
      <c r="E729" s="18"/>
      <c r="F729" s="18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</row>
    <row r="730" customFormat="false" ht="12.75" hidden="false" customHeight="true" outlineLevel="0" collapsed="false">
      <c r="A730" s="18"/>
      <c r="B730" s="18"/>
      <c r="C730" s="18"/>
      <c r="D730" s="18"/>
      <c r="E730" s="18"/>
      <c r="F730" s="18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</row>
    <row r="731" customFormat="false" ht="12.75" hidden="false" customHeight="true" outlineLevel="0" collapsed="false">
      <c r="A731" s="18"/>
      <c r="B731" s="18"/>
      <c r="C731" s="18"/>
      <c r="D731" s="18"/>
      <c r="E731" s="18"/>
      <c r="F731" s="18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8"/>
    </row>
    <row r="732" customFormat="false" ht="12.75" hidden="false" customHeight="true" outlineLevel="0" collapsed="false">
      <c r="A732" s="18"/>
      <c r="B732" s="18"/>
      <c r="C732" s="18"/>
      <c r="D732" s="18"/>
      <c r="E732" s="18"/>
      <c r="F732" s="18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8"/>
    </row>
    <row r="733" customFormat="false" ht="12.75" hidden="false" customHeight="true" outlineLevel="0" collapsed="false">
      <c r="A733" s="18"/>
      <c r="B733" s="18"/>
      <c r="C733" s="18"/>
      <c r="D733" s="18"/>
      <c r="E733" s="18"/>
      <c r="F733" s="18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8"/>
    </row>
    <row r="734" customFormat="false" ht="12.75" hidden="false" customHeight="true" outlineLevel="0" collapsed="false">
      <c r="A734" s="18"/>
      <c r="B734" s="18"/>
      <c r="C734" s="18"/>
      <c r="D734" s="18"/>
      <c r="E734" s="18"/>
      <c r="F734" s="18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</row>
    <row r="735" customFormat="false" ht="12.75" hidden="false" customHeight="true" outlineLevel="0" collapsed="false">
      <c r="A735" s="18"/>
      <c r="B735" s="18"/>
      <c r="C735" s="18"/>
      <c r="D735" s="18"/>
      <c r="E735" s="18"/>
      <c r="F735" s="18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</row>
    <row r="736" customFormat="false" ht="12.75" hidden="false" customHeight="true" outlineLevel="0" collapsed="false">
      <c r="A736" s="18"/>
      <c r="B736" s="18"/>
      <c r="C736" s="18"/>
      <c r="D736" s="18"/>
      <c r="E736" s="18"/>
      <c r="F736" s="18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8"/>
    </row>
    <row r="737" customFormat="false" ht="12.75" hidden="false" customHeight="true" outlineLevel="0" collapsed="false">
      <c r="A737" s="18"/>
      <c r="B737" s="18"/>
      <c r="C737" s="18"/>
      <c r="D737" s="18"/>
      <c r="E737" s="18"/>
      <c r="F737" s="18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8"/>
    </row>
    <row r="738" customFormat="false" ht="12.75" hidden="false" customHeight="true" outlineLevel="0" collapsed="false">
      <c r="A738" s="18"/>
      <c r="B738" s="18"/>
      <c r="C738" s="18"/>
      <c r="D738" s="18"/>
      <c r="E738" s="18"/>
      <c r="F738" s="18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8"/>
    </row>
    <row r="739" customFormat="false" ht="12.75" hidden="false" customHeight="true" outlineLevel="0" collapsed="false">
      <c r="A739" s="18"/>
      <c r="B739" s="18"/>
      <c r="C739" s="18"/>
      <c r="D739" s="18"/>
      <c r="E739" s="18"/>
      <c r="F739" s="18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8"/>
    </row>
    <row r="740" customFormat="false" ht="12.75" hidden="false" customHeight="true" outlineLevel="0" collapsed="false">
      <c r="A740" s="18"/>
      <c r="B740" s="18"/>
      <c r="C740" s="18"/>
      <c r="D740" s="18"/>
      <c r="E740" s="18"/>
      <c r="F740" s="18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8"/>
    </row>
    <row r="741" customFormat="false" ht="12.75" hidden="false" customHeight="true" outlineLevel="0" collapsed="false">
      <c r="A741" s="18"/>
      <c r="B741" s="18"/>
      <c r="C741" s="18"/>
      <c r="D741" s="18"/>
      <c r="E741" s="18"/>
      <c r="F741" s="18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8"/>
    </row>
    <row r="742" customFormat="false" ht="12.75" hidden="false" customHeight="true" outlineLevel="0" collapsed="false">
      <c r="A742" s="18"/>
      <c r="B742" s="18"/>
      <c r="C742" s="18"/>
      <c r="D742" s="18"/>
      <c r="E742" s="18"/>
      <c r="F742" s="18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8"/>
    </row>
    <row r="743" customFormat="false" ht="12.75" hidden="false" customHeight="true" outlineLevel="0" collapsed="false">
      <c r="A743" s="18"/>
      <c r="B743" s="18"/>
      <c r="C743" s="18"/>
      <c r="D743" s="18"/>
      <c r="E743" s="18"/>
      <c r="F743" s="18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8"/>
    </row>
    <row r="744" customFormat="false" ht="12.75" hidden="false" customHeight="true" outlineLevel="0" collapsed="false">
      <c r="A744" s="18"/>
      <c r="B744" s="18"/>
      <c r="C744" s="18"/>
      <c r="D744" s="18"/>
      <c r="E744" s="18"/>
      <c r="F744" s="18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8"/>
    </row>
    <row r="745" customFormat="false" ht="12.75" hidden="false" customHeight="true" outlineLevel="0" collapsed="false">
      <c r="A745" s="18"/>
      <c r="B745" s="18"/>
      <c r="C745" s="18"/>
      <c r="D745" s="18"/>
      <c r="E745" s="18"/>
      <c r="F745" s="18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</row>
    <row r="746" customFormat="false" ht="12.75" hidden="false" customHeight="true" outlineLevel="0" collapsed="false">
      <c r="A746" s="18"/>
      <c r="B746" s="18"/>
      <c r="C746" s="18"/>
      <c r="D746" s="18"/>
      <c r="E746" s="18"/>
      <c r="F746" s="18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</row>
    <row r="747" customFormat="false" ht="12.75" hidden="false" customHeight="true" outlineLevel="0" collapsed="false">
      <c r="A747" s="18"/>
      <c r="B747" s="18"/>
      <c r="C747" s="18"/>
      <c r="D747" s="18"/>
      <c r="E747" s="18"/>
      <c r="F747" s="18"/>
      <c r="G747" s="18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8"/>
    </row>
    <row r="748" customFormat="false" ht="12.75" hidden="false" customHeight="true" outlineLevel="0" collapsed="false">
      <c r="A748" s="18"/>
      <c r="B748" s="18"/>
      <c r="C748" s="18"/>
      <c r="D748" s="18"/>
      <c r="E748" s="18"/>
      <c r="F748" s="18"/>
      <c r="G748" s="18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8"/>
    </row>
    <row r="749" customFormat="false" ht="12.75" hidden="false" customHeight="true" outlineLevel="0" collapsed="false">
      <c r="A749" s="18"/>
      <c r="B749" s="18"/>
      <c r="C749" s="18"/>
      <c r="D749" s="18"/>
      <c r="E749" s="18"/>
      <c r="F749" s="18"/>
      <c r="G749" s="18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  <c r="Z749" s="18"/>
    </row>
    <row r="750" customFormat="false" ht="12.75" hidden="false" customHeight="true" outlineLevel="0" collapsed="false">
      <c r="A750" s="18"/>
      <c r="B750" s="18"/>
      <c r="C750" s="18"/>
      <c r="D750" s="18"/>
      <c r="E750" s="18"/>
      <c r="F750" s="18"/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8"/>
    </row>
    <row r="751" customFormat="false" ht="12.75" hidden="false" customHeight="true" outlineLevel="0" collapsed="false">
      <c r="A751" s="18"/>
      <c r="B751" s="18"/>
      <c r="C751" s="18"/>
      <c r="D751" s="18"/>
      <c r="E751" s="18"/>
      <c r="F751" s="18"/>
      <c r="G751" s="18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8"/>
    </row>
    <row r="752" customFormat="false" ht="12.75" hidden="false" customHeight="true" outlineLevel="0" collapsed="false">
      <c r="A752" s="18"/>
      <c r="B752" s="18"/>
      <c r="C752" s="18"/>
      <c r="D752" s="18"/>
      <c r="E752" s="18"/>
      <c r="F752" s="18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8"/>
    </row>
    <row r="753" customFormat="false" ht="12.75" hidden="false" customHeight="true" outlineLevel="0" collapsed="false">
      <c r="A753" s="18"/>
      <c r="B753" s="18"/>
      <c r="C753" s="18"/>
      <c r="D753" s="18"/>
      <c r="E753" s="18"/>
      <c r="F753" s="18"/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8"/>
    </row>
    <row r="754" customFormat="false" ht="12.75" hidden="false" customHeight="true" outlineLevel="0" collapsed="false">
      <c r="A754" s="18"/>
      <c r="B754" s="18"/>
      <c r="C754" s="18"/>
      <c r="D754" s="18"/>
      <c r="E754" s="18"/>
      <c r="F754" s="18"/>
      <c r="G754" s="18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8"/>
    </row>
    <row r="755" customFormat="false" ht="12.75" hidden="false" customHeight="true" outlineLevel="0" collapsed="false">
      <c r="A755" s="18"/>
      <c r="B755" s="18"/>
      <c r="C755" s="18"/>
      <c r="D755" s="18"/>
      <c r="E755" s="18"/>
      <c r="F755" s="18"/>
      <c r="G755" s="18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8"/>
    </row>
    <row r="756" customFormat="false" ht="12.75" hidden="false" customHeight="true" outlineLevel="0" collapsed="false">
      <c r="A756" s="18"/>
      <c r="B756" s="18"/>
      <c r="C756" s="18"/>
      <c r="D756" s="18"/>
      <c r="E756" s="18"/>
      <c r="F756" s="18"/>
      <c r="G756" s="18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8"/>
    </row>
    <row r="757" customFormat="false" ht="12.75" hidden="false" customHeight="true" outlineLevel="0" collapsed="false">
      <c r="A757" s="18"/>
      <c r="B757" s="18"/>
      <c r="C757" s="18"/>
      <c r="D757" s="18"/>
      <c r="E757" s="18"/>
      <c r="F757" s="18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18"/>
    </row>
    <row r="758" customFormat="false" ht="12.75" hidden="false" customHeight="true" outlineLevel="0" collapsed="false">
      <c r="A758" s="18"/>
      <c r="B758" s="18"/>
      <c r="C758" s="18"/>
      <c r="D758" s="18"/>
      <c r="E758" s="18"/>
      <c r="F758" s="18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18"/>
    </row>
    <row r="759" customFormat="false" ht="12.75" hidden="false" customHeight="true" outlineLevel="0" collapsed="false">
      <c r="A759" s="18"/>
      <c r="B759" s="18"/>
      <c r="C759" s="18"/>
      <c r="D759" s="18"/>
      <c r="E759" s="18"/>
      <c r="F759" s="18"/>
      <c r="G759" s="18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8"/>
    </row>
    <row r="760" customFormat="false" ht="12.75" hidden="false" customHeight="true" outlineLevel="0" collapsed="false">
      <c r="A760" s="18"/>
      <c r="B760" s="18"/>
      <c r="C760" s="18"/>
      <c r="D760" s="18"/>
      <c r="E760" s="18"/>
      <c r="F760" s="18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8"/>
    </row>
    <row r="761" customFormat="false" ht="12.75" hidden="false" customHeight="true" outlineLevel="0" collapsed="false">
      <c r="A761" s="18"/>
      <c r="B761" s="18"/>
      <c r="C761" s="18"/>
      <c r="D761" s="18"/>
      <c r="E761" s="18"/>
      <c r="F761" s="18"/>
      <c r="G761" s="18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18"/>
    </row>
    <row r="762" customFormat="false" ht="12.75" hidden="false" customHeight="true" outlineLevel="0" collapsed="false">
      <c r="A762" s="18"/>
      <c r="B762" s="18"/>
      <c r="C762" s="18"/>
      <c r="D762" s="18"/>
      <c r="E762" s="18"/>
      <c r="F762" s="18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18"/>
    </row>
    <row r="763" customFormat="false" ht="12.75" hidden="false" customHeight="true" outlineLevel="0" collapsed="false">
      <c r="A763" s="18"/>
      <c r="B763" s="18"/>
      <c r="C763" s="18"/>
      <c r="D763" s="18"/>
      <c r="E763" s="18"/>
      <c r="F763" s="18"/>
      <c r="G763" s="18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18"/>
    </row>
    <row r="764" customFormat="false" ht="12.75" hidden="false" customHeight="true" outlineLevel="0" collapsed="false">
      <c r="A764" s="18"/>
      <c r="B764" s="18"/>
      <c r="C764" s="18"/>
      <c r="D764" s="18"/>
      <c r="E764" s="18"/>
      <c r="F764" s="18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18"/>
    </row>
    <row r="765" customFormat="false" ht="12.75" hidden="false" customHeight="true" outlineLevel="0" collapsed="false">
      <c r="A765" s="18"/>
      <c r="B765" s="18"/>
      <c r="C765" s="18"/>
      <c r="D765" s="18"/>
      <c r="E765" s="18"/>
      <c r="F765" s="18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8"/>
    </row>
    <row r="766" customFormat="false" ht="12.75" hidden="false" customHeight="true" outlineLevel="0" collapsed="false">
      <c r="A766" s="18"/>
      <c r="B766" s="18"/>
      <c r="C766" s="18"/>
      <c r="D766" s="18"/>
      <c r="E766" s="18"/>
      <c r="F766" s="18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8"/>
    </row>
    <row r="767" customFormat="false" ht="12.75" hidden="false" customHeight="true" outlineLevel="0" collapsed="false">
      <c r="A767" s="18"/>
      <c r="B767" s="18"/>
      <c r="C767" s="18"/>
      <c r="D767" s="18"/>
      <c r="E767" s="18"/>
      <c r="F767" s="18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18"/>
    </row>
    <row r="768" customFormat="false" ht="12.75" hidden="false" customHeight="true" outlineLevel="0" collapsed="false">
      <c r="A768" s="18"/>
      <c r="B768" s="18"/>
      <c r="C768" s="18"/>
      <c r="D768" s="18"/>
      <c r="E768" s="18"/>
      <c r="F768" s="18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18"/>
    </row>
    <row r="769" customFormat="false" ht="12.75" hidden="false" customHeight="true" outlineLevel="0" collapsed="false">
      <c r="A769" s="18"/>
      <c r="B769" s="18"/>
      <c r="C769" s="18"/>
      <c r="D769" s="18"/>
      <c r="E769" s="18"/>
      <c r="F769" s="18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  <c r="Z769" s="18"/>
    </row>
    <row r="770" customFormat="false" ht="12.75" hidden="false" customHeight="true" outlineLevel="0" collapsed="false">
      <c r="A770" s="18"/>
      <c r="B770" s="18"/>
      <c r="C770" s="18"/>
      <c r="D770" s="18"/>
      <c r="E770" s="18"/>
      <c r="F770" s="18"/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18"/>
    </row>
    <row r="771" customFormat="false" ht="12.75" hidden="false" customHeight="true" outlineLevel="0" collapsed="false">
      <c r="A771" s="18"/>
      <c r="B771" s="18"/>
      <c r="C771" s="18"/>
      <c r="D771" s="18"/>
      <c r="E771" s="18"/>
      <c r="F771" s="18"/>
      <c r="G771" s="18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8"/>
    </row>
    <row r="772" customFormat="false" ht="12.75" hidden="false" customHeight="true" outlineLevel="0" collapsed="false">
      <c r="A772" s="18"/>
      <c r="B772" s="18"/>
      <c r="C772" s="18"/>
      <c r="D772" s="18"/>
      <c r="E772" s="18"/>
      <c r="F772" s="18"/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8"/>
    </row>
    <row r="773" customFormat="false" ht="12.75" hidden="false" customHeight="true" outlineLevel="0" collapsed="false">
      <c r="A773" s="18"/>
      <c r="B773" s="18"/>
      <c r="C773" s="18"/>
      <c r="D773" s="18"/>
      <c r="E773" s="18"/>
      <c r="F773" s="18"/>
      <c r="G773" s="18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  <c r="Z773" s="18"/>
    </row>
    <row r="774" customFormat="false" ht="12.75" hidden="false" customHeight="true" outlineLevel="0" collapsed="false">
      <c r="A774" s="18"/>
      <c r="B774" s="18"/>
      <c r="C774" s="18"/>
      <c r="D774" s="18"/>
      <c r="E774" s="18"/>
      <c r="F774" s="18"/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8"/>
    </row>
    <row r="775" customFormat="false" ht="12.75" hidden="false" customHeight="true" outlineLevel="0" collapsed="false">
      <c r="A775" s="18"/>
      <c r="B775" s="18"/>
      <c r="C775" s="18"/>
      <c r="D775" s="18"/>
      <c r="E775" s="18"/>
      <c r="F775" s="18"/>
      <c r="G775" s="18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8"/>
    </row>
    <row r="776" customFormat="false" ht="12.75" hidden="false" customHeight="true" outlineLevel="0" collapsed="false">
      <c r="A776" s="18"/>
      <c r="B776" s="18"/>
      <c r="C776" s="18"/>
      <c r="D776" s="18"/>
      <c r="E776" s="18"/>
      <c r="F776" s="18"/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18"/>
    </row>
    <row r="777" customFormat="false" ht="12.75" hidden="false" customHeight="true" outlineLevel="0" collapsed="false">
      <c r="A777" s="18"/>
      <c r="B777" s="18"/>
      <c r="C777" s="18"/>
      <c r="D777" s="18"/>
      <c r="E777" s="18"/>
      <c r="F777" s="18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8"/>
    </row>
    <row r="778" customFormat="false" ht="12.75" hidden="false" customHeight="true" outlineLevel="0" collapsed="false">
      <c r="A778" s="18"/>
      <c r="B778" s="18"/>
      <c r="C778" s="18"/>
      <c r="D778" s="18"/>
      <c r="E778" s="18"/>
      <c r="F778" s="18"/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18"/>
    </row>
    <row r="779" customFormat="false" ht="12.75" hidden="false" customHeight="true" outlineLevel="0" collapsed="false">
      <c r="A779" s="18"/>
      <c r="B779" s="18"/>
      <c r="C779" s="18"/>
      <c r="D779" s="18"/>
      <c r="E779" s="18"/>
      <c r="F779" s="18"/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8"/>
    </row>
    <row r="780" customFormat="false" ht="12.75" hidden="false" customHeight="true" outlineLevel="0" collapsed="false">
      <c r="A780" s="18"/>
      <c r="B780" s="18"/>
      <c r="C780" s="18"/>
      <c r="D780" s="18"/>
      <c r="E780" s="18"/>
      <c r="F780" s="18"/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8"/>
    </row>
    <row r="781" customFormat="false" ht="12.75" hidden="false" customHeight="true" outlineLevel="0" collapsed="false">
      <c r="A781" s="18"/>
      <c r="B781" s="18"/>
      <c r="C781" s="18"/>
      <c r="D781" s="18"/>
      <c r="E781" s="18"/>
      <c r="F781" s="18"/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18"/>
    </row>
    <row r="782" customFormat="false" ht="12.75" hidden="false" customHeight="true" outlineLevel="0" collapsed="false">
      <c r="A782" s="18"/>
      <c r="B782" s="18"/>
      <c r="C782" s="18"/>
      <c r="D782" s="18"/>
      <c r="E782" s="18"/>
      <c r="F782" s="18"/>
      <c r="G782" s="18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8"/>
    </row>
    <row r="783" customFormat="false" ht="12.75" hidden="false" customHeight="true" outlineLevel="0" collapsed="false">
      <c r="A783" s="18"/>
      <c r="B783" s="18"/>
      <c r="C783" s="18"/>
      <c r="D783" s="18"/>
      <c r="E783" s="18"/>
      <c r="F783" s="18"/>
      <c r="G783" s="18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8"/>
    </row>
    <row r="784" customFormat="false" ht="12.75" hidden="false" customHeight="true" outlineLevel="0" collapsed="false">
      <c r="A784" s="18"/>
      <c r="B784" s="18"/>
      <c r="C784" s="18"/>
      <c r="D784" s="18"/>
      <c r="E784" s="18"/>
      <c r="F784" s="18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8"/>
    </row>
    <row r="785" customFormat="false" ht="12.75" hidden="false" customHeight="true" outlineLevel="0" collapsed="false">
      <c r="A785" s="18"/>
      <c r="B785" s="18"/>
      <c r="C785" s="18"/>
      <c r="D785" s="18"/>
      <c r="E785" s="18"/>
      <c r="F785" s="18"/>
      <c r="G785" s="18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8"/>
    </row>
    <row r="786" customFormat="false" ht="12.75" hidden="false" customHeight="true" outlineLevel="0" collapsed="false">
      <c r="A786" s="18"/>
      <c r="B786" s="18"/>
      <c r="C786" s="18"/>
      <c r="D786" s="18"/>
      <c r="E786" s="18"/>
      <c r="F786" s="18"/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8"/>
    </row>
    <row r="787" customFormat="false" ht="12.75" hidden="false" customHeight="true" outlineLevel="0" collapsed="false">
      <c r="A787" s="18"/>
      <c r="B787" s="18"/>
      <c r="C787" s="18"/>
      <c r="D787" s="18"/>
      <c r="E787" s="18"/>
      <c r="F787" s="18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8"/>
    </row>
    <row r="788" customFormat="false" ht="12.75" hidden="false" customHeight="true" outlineLevel="0" collapsed="false">
      <c r="A788" s="18"/>
      <c r="B788" s="18"/>
      <c r="C788" s="18"/>
      <c r="D788" s="18"/>
      <c r="E788" s="18"/>
      <c r="F788" s="18"/>
      <c r="G788" s="18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  <c r="Z788" s="18"/>
    </row>
    <row r="789" customFormat="false" ht="12.75" hidden="false" customHeight="true" outlineLevel="0" collapsed="false">
      <c r="A789" s="18"/>
      <c r="B789" s="18"/>
      <c r="C789" s="18"/>
      <c r="D789" s="18"/>
      <c r="E789" s="18"/>
      <c r="F789" s="18"/>
      <c r="G789" s="18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8"/>
    </row>
    <row r="790" customFormat="false" ht="12.75" hidden="false" customHeight="true" outlineLevel="0" collapsed="false">
      <c r="A790" s="18"/>
      <c r="B790" s="18"/>
      <c r="C790" s="18"/>
      <c r="D790" s="18"/>
      <c r="E790" s="18"/>
      <c r="F790" s="18"/>
      <c r="G790" s="18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8"/>
    </row>
    <row r="791" customFormat="false" ht="12.75" hidden="false" customHeight="true" outlineLevel="0" collapsed="false">
      <c r="A791" s="18"/>
      <c r="B791" s="18"/>
      <c r="C791" s="18"/>
      <c r="D791" s="18"/>
      <c r="E791" s="18"/>
      <c r="F791" s="18"/>
      <c r="G791" s="18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8"/>
    </row>
    <row r="792" customFormat="false" ht="12.75" hidden="false" customHeight="true" outlineLevel="0" collapsed="false">
      <c r="A792" s="18"/>
      <c r="B792" s="18"/>
      <c r="C792" s="18"/>
      <c r="D792" s="18"/>
      <c r="E792" s="18"/>
      <c r="F792" s="18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8"/>
    </row>
    <row r="793" customFormat="false" ht="12.75" hidden="false" customHeight="true" outlineLevel="0" collapsed="false">
      <c r="A793" s="18"/>
      <c r="B793" s="18"/>
      <c r="C793" s="18"/>
      <c r="D793" s="18"/>
      <c r="E793" s="18"/>
      <c r="F793" s="18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8"/>
    </row>
    <row r="794" customFormat="false" ht="12.75" hidden="false" customHeight="true" outlineLevel="0" collapsed="false">
      <c r="A794" s="18"/>
      <c r="B794" s="18"/>
      <c r="C794" s="18"/>
      <c r="D794" s="18"/>
      <c r="E794" s="18"/>
      <c r="F794" s="18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8"/>
    </row>
    <row r="795" customFormat="false" ht="12.75" hidden="false" customHeight="true" outlineLevel="0" collapsed="false">
      <c r="A795" s="18"/>
      <c r="B795" s="18"/>
      <c r="C795" s="18"/>
      <c r="D795" s="18"/>
      <c r="E795" s="18"/>
      <c r="F795" s="18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8"/>
    </row>
    <row r="796" customFormat="false" ht="12.75" hidden="false" customHeight="true" outlineLevel="0" collapsed="false">
      <c r="A796" s="18"/>
      <c r="B796" s="18"/>
      <c r="C796" s="18"/>
      <c r="D796" s="18"/>
      <c r="E796" s="18"/>
      <c r="F796" s="18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8"/>
    </row>
    <row r="797" customFormat="false" ht="12.75" hidden="false" customHeight="true" outlineLevel="0" collapsed="false">
      <c r="A797" s="18"/>
      <c r="B797" s="18"/>
      <c r="C797" s="18"/>
      <c r="D797" s="18"/>
      <c r="E797" s="18"/>
      <c r="F797" s="18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8"/>
    </row>
    <row r="798" customFormat="false" ht="12.75" hidden="false" customHeight="true" outlineLevel="0" collapsed="false">
      <c r="A798" s="18"/>
      <c r="B798" s="18"/>
      <c r="C798" s="18"/>
      <c r="D798" s="18"/>
      <c r="E798" s="18"/>
      <c r="F798" s="18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8"/>
    </row>
    <row r="799" customFormat="false" ht="12.75" hidden="false" customHeight="true" outlineLevel="0" collapsed="false">
      <c r="A799" s="18"/>
      <c r="B799" s="18"/>
      <c r="C799" s="18"/>
      <c r="D799" s="18"/>
      <c r="E799" s="18"/>
      <c r="F799" s="18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8"/>
    </row>
    <row r="800" customFormat="false" ht="12.75" hidden="false" customHeight="true" outlineLevel="0" collapsed="false">
      <c r="A800" s="18"/>
      <c r="B800" s="18"/>
      <c r="C800" s="18"/>
      <c r="D800" s="18"/>
      <c r="E800" s="18"/>
      <c r="F800" s="18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8"/>
    </row>
    <row r="801" customFormat="false" ht="12.75" hidden="false" customHeight="true" outlineLevel="0" collapsed="false">
      <c r="A801" s="18"/>
      <c r="B801" s="18"/>
      <c r="C801" s="18"/>
      <c r="D801" s="18"/>
      <c r="E801" s="18"/>
      <c r="F801" s="18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8"/>
    </row>
    <row r="802" customFormat="false" ht="12.75" hidden="false" customHeight="true" outlineLevel="0" collapsed="false">
      <c r="A802" s="18"/>
      <c r="B802" s="18"/>
      <c r="C802" s="18"/>
      <c r="D802" s="18"/>
      <c r="E802" s="18"/>
      <c r="F802" s="18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8"/>
    </row>
    <row r="803" customFormat="false" ht="12.75" hidden="false" customHeight="true" outlineLevel="0" collapsed="false">
      <c r="A803" s="18"/>
      <c r="B803" s="18"/>
      <c r="C803" s="18"/>
      <c r="D803" s="18"/>
      <c r="E803" s="18"/>
      <c r="F803" s="18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8"/>
    </row>
    <row r="804" customFormat="false" ht="12.75" hidden="false" customHeight="true" outlineLevel="0" collapsed="false">
      <c r="A804" s="18"/>
      <c r="B804" s="18"/>
      <c r="C804" s="18"/>
      <c r="D804" s="18"/>
      <c r="E804" s="18"/>
      <c r="F804" s="18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8"/>
    </row>
    <row r="805" customFormat="false" ht="12.75" hidden="false" customHeight="true" outlineLevel="0" collapsed="false">
      <c r="A805" s="18"/>
      <c r="B805" s="18"/>
      <c r="C805" s="18"/>
      <c r="D805" s="18"/>
      <c r="E805" s="18"/>
      <c r="F805" s="18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8"/>
    </row>
    <row r="806" customFormat="false" ht="12.75" hidden="false" customHeight="true" outlineLevel="0" collapsed="false">
      <c r="A806" s="18"/>
      <c r="B806" s="18"/>
      <c r="C806" s="18"/>
      <c r="D806" s="18"/>
      <c r="E806" s="18"/>
      <c r="F806" s="18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8"/>
    </row>
    <row r="807" customFormat="false" ht="12.75" hidden="false" customHeight="true" outlineLevel="0" collapsed="false">
      <c r="A807" s="18"/>
      <c r="B807" s="18"/>
      <c r="C807" s="18"/>
      <c r="D807" s="18"/>
      <c r="E807" s="18"/>
      <c r="F807" s="18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8"/>
    </row>
    <row r="808" customFormat="false" ht="12.75" hidden="false" customHeight="true" outlineLevel="0" collapsed="false">
      <c r="A808" s="18"/>
      <c r="B808" s="18"/>
      <c r="C808" s="18"/>
      <c r="D808" s="18"/>
      <c r="E808" s="18"/>
      <c r="F808" s="18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8"/>
    </row>
    <row r="809" customFormat="false" ht="12.75" hidden="false" customHeight="true" outlineLevel="0" collapsed="false">
      <c r="A809" s="18"/>
      <c r="B809" s="18"/>
      <c r="C809" s="18"/>
      <c r="D809" s="18"/>
      <c r="E809" s="18"/>
      <c r="F809" s="18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8"/>
    </row>
    <row r="810" customFormat="false" ht="12.75" hidden="false" customHeight="true" outlineLevel="0" collapsed="false">
      <c r="A810" s="18"/>
      <c r="B810" s="18"/>
      <c r="C810" s="18"/>
      <c r="D810" s="18"/>
      <c r="E810" s="18"/>
      <c r="F810" s="18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8"/>
    </row>
    <row r="811" customFormat="false" ht="12.75" hidden="false" customHeight="true" outlineLevel="0" collapsed="false">
      <c r="A811" s="18"/>
      <c r="B811" s="18"/>
      <c r="C811" s="18"/>
      <c r="D811" s="18"/>
      <c r="E811" s="18"/>
      <c r="F811" s="18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8"/>
    </row>
    <row r="812" customFormat="false" ht="12.75" hidden="false" customHeight="true" outlineLevel="0" collapsed="false">
      <c r="A812" s="18"/>
      <c r="B812" s="18"/>
      <c r="C812" s="18"/>
      <c r="D812" s="18"/>
      <c r="E812" s="18"/>
      <c r="F812" s="18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8"/>
    </row>
    <row r="813" customFormat="false" ht="12.75" hidden="false" customHeight="true" outlineLevel="0" collapsed="false">
      <c r="A813" s="18"/>
      <c r="B813" s="18"/>
      <c r="C813" s="18"/>
      <c r="D813" s="18"/>
      <c r="E813" s="18"/>
      <c r="F813" s="18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8"/>
    </row>
    <row r="814" customFormat="false" ht="12.75" hidden="false" customHeight="true" outlineLevel="0" collapsed="false">
      <c r="A814" s="18"/>
      <c r="B814" s="18"/>
      <c r="C814" s="18"/>
      <c r="D814" s="18"/>
      <c r="E814" s="18"/>
      <c r="F814" s="18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8"/>
    </row>
    <row r="815" customFormat="false" ht="12.75" hidden="false" customHeight="true" outlineLevel="0" collapsed="false">
      <c r="A815" s="18"/>
      <c r="B815" s="18"/>
      <c r="C815" s="18"/>
      <c r="D815" s="18"/>
      <c r="E815" s="18"/>
      <c r="F815" s="18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8"/>
    </row>
    <row r="816" customFormat="false" ht="12.75" hidden="false" customHeight="true" outlineLevel="0" collapsed="false">
      <c r="A816" s="18"/>
      <c r="B816" s="18"/>
      <c r="C816" s="18"/>
      <c r="D816" s="18"/>
      <c r="E816" s="18"/>
      <c r="F816" s="18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8"/>
    </row>
    <row r="817" customFormat="false" ht="12.75" hidden="false" customHeight="true" outlineLevel="0" collapsed="false">
      <c r="A817" s="18"/>
      <c r="B817" s="18"/>
      <c r="C817" s="18"/>
      <c r="D817" s="18"/>
      <c r="E817" s="18"/>
      <c r="F817" s="18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8"/>
    </row>
    <row r="818" customFormat="false" ht="12.75" hidden="false" customHeight="true" outlineLevel="0" collapsed="false">
      <c r="A818" s="18"/>
      <c r="B818" s="18"/>
      <c r="C818" s="18"/>
      <c r="D818" s="18"/>
      <c r="E818" s="18"/>
      <c r="F818" s="18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8"/>
    </row>
    <row r="819" customFormat="false" ht="12.75" hidden="false" customHeight="true" outlineLevel="0" collapsed="false">
      <c r="A819" s="18"/>
      <c r="B819" s="18"/>
      <c r="C819" s="18"/>
      <c r="D819" s="18"/>
      <c r="E819" s="18"/>
      <c r="F819" s="18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8"/>
    </row>
    <row r="820" customFormat="false" ht="12.75" hidden="false" customHeight="true" outlineLevel="0" collapsed="false">
      <c r="A820" s="18"/>
      <c r="B820" s="18"/>
      <c r="C820" s="18"/>
      <c r="D820" s="18"/>
      <c r="E820" s="18"/>
      <c r="F820" s="18"/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8"/>
    </row>
    <row r="821" customFormat="false" ht="12.75" hidden="false" customHeight="true" outlineLevel="0" collapsed="false">
      <c r="A821" s="18"/>
      <c r="B821" s="18"/>
      <c r="C821" s="18"/>
      <c r="D821" s="18"/>
      <c r="E821" s="18"/>
      <c r="F821" s="18"/>
      <c r="G821" s="18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8"/>
    </row>
    <row r="822" customFormat="false" ht="12.75" hidden="false" customHeight="true" outlineLevel="0" collapsed="false">
      <c r="A822" s="18"/>
      <c r="B822" s="18"/>
      <c r="C822" s="18"/>
      <c r="D822" s="18"/>
      <c r="E822" s="18"/>
      <c r="F822" s="18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8"/>
    </row>
    <row r="823" customFormat="false" ht="12.75" hidden="false" customHeight="true" outlineLevel="0" collapsed="false">
      <c r="A823" s="18"/>
      <c r="B823" s="18"/>
      <c r="C823" s="18"/>
      <c r="D823" s="18"/>
      <c r="E823" s="18"/>
      <c r="F823" s="18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8"/>
    </row>
    <row r="824" customFormat="false" ht="12.75" hidden="false" customHeight="true" outlineLevel="0" collapsed="false">
      <c r="A824" s="18"/>
      <c r="B824" s="18"/>
      <c r="C824" s="18"/>
      <c r="D824" s="18"/>
      <c r="E824" s="18"/>
      <c r="F824" s="18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8"/>
    </row>
    <row r="825" customFormat="false" ht="12.75" hidden="false" customHeight="true" outlineLevel="0" collapsed="false">
      <c r="A825" s="18"/>
      <c r="B825" s="18"/>
      <c r="C825" s="18"/>
      <c r="D825" s="18"/>
      <c r="E825" s="18"/>
      <c r="F825" s="18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8"/>
    </row>
    <row r="826" customFormat="false" ht="12.75" hidden="false" customHeight="true" outlineLevel="0" collapsed="false">
      <c r="A826" s="18"/>
      <c r="B826" s="18"/>
      <c r="C826" s="18"/>
      <c r="D826" s="18"/>
      <c r="E826" s="18"/>
      <c r="F826" s="18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8"/>
    </row>
    <row r="827" customFormat="false" ht="12.75" hidden="false" customHeight="true" outlineLevel="0" collapsed="false">
      <c r="A827" s="18"/>
      <c r="B827" s="18"/>
      <c r="C827" s="18"/>
      <c r="D827" s="18"/>
      <c r="E827" s="18"/>
      <c r="F827" s="18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8"/>
    </row>
    <row r="828" customFormat="false" ht="12.75" hidden="false" customHeight="true" outlineLevel="0" collapsed="false">
      <c r="A828" s="18"/>
      <c r="B828" s="18"/>
      <c r="C828" s="18"/>
      <c r="D828" s="18"/>
      <c r="E828" s="18"/>
      <c r="F828" s="18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8"/>
    </row>
    <row r="829" customFormat="false" ht="12.75" hidden="false" customHeight="true" outlineLevel="0" collapsed="false">
      <c r="A829" s="18"/>
      <c r="B829" s="18"/>
      <c r="C829" s="18"/>
      <c r="D829" s="18"/>
      <c r="E829" s="18"/>
      <c r="F829" s="18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8"/>
    </row>
    <row r="830" customFormat="false" ht="12.75" hidden="false" customHeight="true" outlineLevel="0" collapsed="false">
      <c r="A830" s="18"/>
      <c r="B830" s="18"/>
      <c r="C830" s="18"/>
      <c r="D830" s="18"/>
      <c r="E830" s="18"/>
      <c r="F830" s="18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8"/>
    </row>
    <row r="831" customFormat="false" ht="12.75" hidden="false" customHeight="true" outlineLevel="0" collapsed="false">
      <c r="A831" s="18"/>
      <c r="B831" s="18"/>
      <c r="C831" s="18"/>
      <c r="D831" s="18"/>
      <c r="E831" s="18"/>
      <c r="F831" s="18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8"/>
    </row>
    <row r="832" customFormat="false" ht="12.75" hidden="false" customHeight="true" outlineLevel="0" collapsed="false">
      <c r="A832" s="18"/>
      <c r="B832" s="18"/>
      <c r="C832" s="18"/>
      <c r="D832" s="18"/>
      <c r="E832" s="18"/>
      <c r="F832" s="18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8"/>
    </row>
    <row r="833" customFormat="false" ht="12.75" hidden="false" customHeight="true" outlineLevel="0" collapsed="false">
      <c r="A833" s="18"/>
      <c r="B833" s="18"/>
      <c r="C833" s="18"/>
      <c r="D833" s="18"/>
      <c r="E833" s="18"/>
      <c r="F833" s="18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8"/>
    </row>
    <row r="834" customFormat="false" ht="12.75" hidden="false" customHeight="true" outlineLevel="0" collapsed="false">
      <c r="A834" s="18"/>
      <c r="B834" s="18"/>
      <c r="C834" s="18"/>
      <c r="D834" s="18"/>
      <c r="E834" s="18"/>
      <c r="F834" s="18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8"/>
    </row>
    <row r="835" customFormat="false" ht="12.75" hidden="false" customHeight="true" outlineLevel="0" collapsed="false">
      <c r="A835" s="18"/>
      <c r="B835" s="18"/>
      <c r="C835" s="18"/>
      <c r="D835" s="18"/>
      <c r="E835" s="18"/>
      <c r="F835" s="18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8"/>
    </row>
    <row r="836" customFormat="false" ht="12.75" hidden="false" customHeight="true" outlineLevel="0" collapsed="false">
      <c r="A836" s="18"/>
      <c r="B836" s="18"/>
      <c r="C836" s="18"/>
      <c r="D836" s="18"/>
      <c r="E836" s="18"/>
      <c r="F836" s="18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8"/>
    </row>
    <row r="837" customFormat="false" ht="12.75" hidden="false" customHeight="true" outlineLevel="0" collapsed="false">
      <c r="A837" s="18"/>
      <c r="B837" s="18"/>
      <c r="C837" s="18"/>
      <c r="D837" s="18"/>
      <c r="E837" s="18"/>
      <c r="F837" s="18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8"/>
    </row>
    <row r="838" customFormat="false" ht="12.75" hidden="false" customHeight="true" outlineLevel="0" collapsed="false">
      <c r="A838" s="18"/>
      <c r="B838" s="18"/>
      <c r="C838" s="18"/>
      <c r="D838" s="18"/>
      <c r="E838" s="18"/>
      <c r="F838" s="18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8"/>
    </row>
    <row r="839" customFormat="false" ht="12.75" hidden="false" customHeight="true" outlineLevel="0" collapsed="false">
      <c r="A839" s="18"/>
      <c r="B839" s="18"/>
      <c r="C839" s="18"/>
      <c r="D839" s="18"/>
      <c r="E839" s="18"/>
      <c r="F839" s="18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8"/>
    </row>
    <row r="840" customFormat="false" ht="12.75" hidden="false" customHeight="true" outlineLevel="0" collapsed="false">
      <c r="A840" s="18"/>
      <c r="B840" s="18"/>
      <c r="C840" s="18"/>
      <c r="D840" s="18"/>
      <c r="E840" s="18"/>
      <c r="F840" s="18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8"/>
    </row>
    <row r="841" customFormat="false" ht="12.75" hidden="false" customHeight="true" outlineLevel="0" collapsed="false">
      <c r="A841" s="18"/>
      <c r="B841" s="18"/>
      <c r="C841" s="18"/>
      <c r="D841" s="18"/>
      <c r="E841" s="18"/>
      <c r="F841" s="18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8"/>
    </row>
    <row r="842" customFormat="false" ht="12.75" hidden="false" customHeight="true" outlineLevel="0" collapsed="false">
      <c r="A842" s="18"/>
      <c r="B842" s="18"/>
      <c r="C842" s="18"/>
      <c r="D842" s="18"/>
      <c r="E842" s="18"/>
      <c r="F842" s="18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8"/>
    </row>
    <row r="843" customFormat="false" ht="12.75" hidden="false" customHeight="true" outlineLevel="0" collapsed="false">
      <c r="A843" s="18"/>
      <c r="B843" s="18"/>
      <c r="C843" s="18"/>
      <c r="D843" s="18"/>
      <c r="E843" s="18"/>
      <c r="F843" s="18"/>
      <c r="G843" s="18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8"/>
    </row>
    <row r="844" customFormat="false" ht="12.75" hidden="false" customHeight="true" outlineLevel="0" collapsed="false">
      <c r="A844" s="18"/>
      <c r="B844" s="18"/>
      <c r="C844" s="18"/>
      <c r="D844" s="18"/>
      <c r="E844" s="18"/>
      <c r="F844" s="18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8"/>
    </row>
    <row r="845" customFormat="false" ht="12.75" hidden="false" customHeight="true" outlineLevel="0" collapsed="false">
      <c r="A845" s="18"/>
      <c r="B845" s="18"/>
      <c r="C845" s="18"/>
      <c r="D845" s="18"/>
      <c r="E845" s="18"/>
      <c r="F845" s="18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8"/>
    </row>
    <row r="846" customFormat="false" ht="12.75" hidden="false" customHeight="true" outlineLevel="0" collapsed="false">
      <c r="A846" s="18"/>
      <c r="B846" s="18"/>
      <c r="C846" s="18"/>
      <c r="D846" s="18"/>
      <c r="E846" s="18"/>
      <c r="F846" s="18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8"/>
    </row>
    <row r="847" customFormat="false" ht="12.75" hidden="false" customHeight="true" outlineLevel="0" collapsed="false">
      <c r="A847" s="18"/>
      <c r="B847" s="18"/>
      <c r="C847" s="18"/>
      <c r="D847" s="18"/>
      <c r="E847" s="18"/>
      <c r="F847" s="18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8"/>
    </row>
    <row r="848" customFormat="false" ht="12.75" hidden="false" customHeight="true" outlineLevel="0" collapsed="false">
      <c r="A848" s="18"/>
      <c r="B848" s="18"/>
      <c r="C848" s="18"/>
      <c r="D848" s="18"/>
      <c r="E848" s="18"/>
      <c r="F848" s="18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8"/>
    </row>
    <row r="849" customFormat="false" ht="12.75" hidden="false" customHeight="true" outlineLevel="0" collapsed="false">
      <c r="A849" s="18"/>
      <c r="B849" s="18"/>
      <c r="C849" s="18"/>
      <c r="D849" s="18"/>
      <c r="E849" s="18"/>
      <c r="F849" s="18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8"/>
    </row>
    <row r="850" customFormat="false" ht="12.75" hidden="false" customHeight="true" outlineLevel="0" collapsed="false">
      <c r="A850" s="18"/>
      <c r="B850" s="18"/>
      <c r="C850" s="18"/>
      <c r="D850" s="18"/>
      <c r="E850" s="18"/>
      <c r="F850" s="18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8"/>
    </row>
    <row r="851" customFormat="false" ht="12.75" hidden="false" customHeight="true" outlineLevel="0" collapsed="false">
      <c r="A851" s="18"/>
      <c r="B851" s="18"/>
      <c r="C851" s="18"/>
      <c r="D851" s="18"/>
      <c r="E851" s="18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8"/>
    </row>
    <row r="852" customFormat="false" ht="12.75" hidden="false" customHeight="true" outlineLevel="0" collapsed="false">
      <c r="A852" s="18"/>
      <c r="B852" s="18"/>
      <c r="C852" s="18"/>
      <c r="D852" s="18"/>
      <c r="E852" s="18"/>
      <c r="F852" s="18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8"/>
    </row>
    <row r="853" customFormat="false" ht="12.75" hidden="false" customHeight="true" outlineLevel="0" collapsed="false">
      <c r="A853" s="18"/>
      <c r="B853" s="18"/>
      <c r="C853" s="18"/>
      <c r="D853" s="18"/>
      <c r="E853" s="18"/>
      <c r="F853" s="18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8"/>
    </row>
    <row r="854" customFormat="false" ht="12.75" hidden="false" customHeight="true" outlineLevel="0" collapsed="false">
      <c r="A854" s="18"/>
      <c r="B854" s="18"/>
      <c r="C854" s="18"/>
      <c r="D854" s="18"/>
      <c r="E854" s="18"/>
      <c r="F854" s="18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8"/>
    </row>
    <row r="855" customFormat="false" ht="12.75" hidden="false" customHeight="true" outlineLevel="0" collapsed="false">
      <c r="A855" s="18"/>
      <c r="B855" s="18"/>
      <c r="C855" s="18"/>
      <c r="D855" s="18"/>
      <c r="E855" s="18"/>
      <c r="F855" s="18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8"/>
    </row>
    <row r="856" customFormat="false" ht="12.75" hidden="false" customHeight="true" outlineLevel="0" collapsed="false">
      <c r="A856" s="18"/>
      <c r="B856" s="18"/>
      <c r="C856" s="18"/>
      <c r="D856" s="18"/>
      <c r="E856" s="18"/>
      <c r="F856" s="18"/>
      <c r="G856" s="18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  <c r="Z856" s="18"/>
    </row>
    <row r="857" customFormat="false" ht="12.75" hidden="false" customHeight="true" outlineLevel="0" collapsed="false">
      <c r="A857" s="18"/>
      <c r="B857" s="18"/>
      <c r="C857" s="18"/>
      <c r="D857" s="18"/>
      <c r="E857" s="18"/>
      <c r="F857" s="18"/>
      <c r="G857" s="18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  <c r="Z857" s="18"/>
    </row>
    <row r="858" customFormat="false" ht="12.75" hidden="false" customHeight="true" outlineLevel="0" collapsed="false">
      <c r="A858" s="18"/>
      <c r="B858" s="18"/>
      <c r="C858" s="18"/>
      <c r="D858" s="18"/>
      <c r="E858" s="18"/>
      <c r="F858" s="18"/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  <c r="Z858" s="18"/>
    </row>
    <row r="859" customFormat="false" ht="12.75" hidden="false" customHeight="true" outlineLevel="0" collapsed="false">
      <c r="A859" s="18"/>
      <c r="B859" s="18"/>
      <c r="C859" s="18"/>
      <c r="D859" s="18"/>
      <c r="E859" s="18"/>
      <c r="F859" s="18"/>
      <c r="G859" s="18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  <c r="Z859" s="18"/>
    </row>
    <row r="860" customFormat="false" ht="12.75" hidden="false" customHeight="true" outlineLevel="0" collapsed="false">
      <c r="A860" s="18"/>
      <c r="B860" s="18"/>
      <c r="C860" s="18"/>
      <c r="D860" s="18"/>
      <c r="E860" s="18"/>
      <c r="F860" s="18"/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  <c r="Z860" s="18"/>
    </row>
    <row r="861" customFormat="false" ht="12.75" hidden="false" customHeight="true" outlineLevel="0" collapsed="false">
      <c r="A861" s="18"/>
      <c r="B861" s="18"/>
      <c r="C861" s="18"/>
      <c r="D861" s="18"/>
      <c r="E861" s="18"/>
      <c r="F861" s="18"/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18"/>
    </row>
    <row r="862" customFormat="false" ht="12.75" hidden="false" customHeight="true" outlineLevel="0" collapsed="false">
      <c r="A862" s="18"/>
      <c r="B862" s="18"/>
      <c r="C862" s="18"/>
      <c r="D862" s="18"/>
      <c r="E862" s="18"/>
      <c r="F862" s="18"/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  <c r="Z862" s="18"/>
    </row>
    <row r="863" customFormat="false" ht="12.75" hidden="false" customHeight="true" outlineLevel="0" collapsed="false">
      <c r="A863" s="18"/>
      <c r="B863" s="18"/>
      <c r="C863" s="18"/>
      <c r="D863" s="18"/>
      <c r="E863" s="18"/>
      <c r="F863" s="18"/>
      <c r="G863" s="18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  <c r="Z863" s="18"/>
    </row>
    <row r="864" customFormat="false" ht="12.75" hidden="false" customHeight="true" outlineLevel="0" collapsed="false">
      <c r="A864" s="18"/>
      <c r="B864" s="18"/>
      <c r="C864" s="18"/>
      <c r="D864" s="18"/>
      <c r="E864" s="18"/>
      <c r="F864" s="18"/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18"/>
    </row>
    <row r="865" customFormat="false" ht="12.75" hidden="false" customHeight="true" outlineLevel="0" collapsed="false">
      <c r="A865" s="18"/>
      <c r="B865" s="18"/>
      <c r="C865" s="18"/>
      <c r="D865" s="18"/>
      <c r="E865" s="18"/>
      <c r="F865" s="18"/>
      <c r="G865" s="18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18"/>
    </row>
    <row r="866" customFormat="false" ht="12.75" hidden="false" customHeight="true" outlineLevel="0" collapsed="false">
      <c r="A866" s="18"/>
      <c r="B866" s="18"/>
      <c r="C866" s="18"/>
      <c r="D866" s="18"/>
      <c r="E866" s="18"/>
      <c r="F866" s="18"/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18"/>
    </row>
    <row r="867" customFormat="false" ht="12.75" hidden="false" customHeight="true" outlineLevel="0" collapsed="false">
      <c r="A867" s="18"/>
      <c r="B867" s="18"/>
      <c r="C867" s="18"/>
      <c r="D867" s="18"/>
      <c r="E867" s="18"/>
      <c r="F867" s="18"/>
      <c r="G867" s="18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8"/>
    </row>
    <row r="868" customFormat="false" ht="12.75" hidden="false" customHeight="true" outlineLevel="0" collapsed="false">
      <c r="A868" s="18"/>
      <c r="B868" s="18"/>
      <c r="C868" s="18"/>
      <c r="D868" s="18"/>
      <c r="E868" s="18"/>
      <c r="F868" s="18"/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18"/>
    </row>
    <row r="869" customFormat="false" ht="12.75" hidden="false" customHeight="true" outlineLevel="0" collapsed="false">
      <c r="A869" s="18"/>
      <c r="B869" s="18"/>
      <c r="C869" s="18"/>
      <c r="D869" s="18"/>
      <c r="E869" s="18"/>
      <c r="F869" s="18"/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18"/>
    </row>
    <row r="870" customFormat="false" ht="12.75" hidden="false" customHeight="true" outlineLevel="0" collapsed="false">
      <c r="A870" s="18"/>
      <c r="B870" s="18"/>
      <c r="C870" s="18"/>
      <c r="D870" s="18"/>
      <c r="E870" s="18"/>
      <c r="F870" s="18"/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18"/>
    </row>
    <row r="871" customFormat="false" ht="12.75" hidden="false" customHeight="true" outlineLevel="0" collapsed="false">
      <c r="A871" s="18"/>
      <c r="B871" s="18"/>
      <c r="C871" s="18"/>
      <c r="D871" s="18"/>
      <c r="E871" s="18"/>
      <c r="F871" s="18"/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18"/>
    </row>
    <row r="872" customFormat="false" ht="12.75" hidden="false" customHeight="true" outlineLevel="0" collapsed="false">
      <c r="A872" s="18"/>
      <c r="B872" s="18"/>
      <c r="C872" s="18"/>
      <c r="D872" s="18"/>
      <c r="E872" s="18"/>
      <c r="F872" s="18"/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  <c r="Z872" s="18"/>
    </row>
    <row r="873" customFormat="false" ht="12.75" hidden="false" customHeight="true" outlineLevel="0" collapsed="false">
      <c r="A873" s="18"/>
      <c r="B873" s="18"/>
      <c r="C873" s="18"/>
      <c r="D873" s="18"/>
      <c r="E873" s="18"/>
      <c r="F873" s="18"/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18"/>
    </row>
    <row r="874" customFormat="false" ht="12.75" hidden="false" customHeight="true" outlineLevel="0" collapsed="false">
      <c r="A874" s="18"/>
      <c r="B874" s="18"/>
      <c r="C874" s="18"/>
      <c r="D874" s="18"/>
      <c r="E874" s="18"/>
      <c r="F874" s="18"/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  <c r="Z874" s="18"/>
    </row>
    <row r="875" customFormat="false" ht="12.75" hidden="false" customHeight="true" outlineLevel="0" collapsed="false">
      <c r="A875" s="18"/>
      <c r="B875" s="18"/>
      <c r="C875" s="18"/>
      <c r="D875" s="18"/>
      <c r="E875" s="18"/>
      <c r="F875" s="18"/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18"/>
    </row>
    <row r="876" customFormat="false" ht="12.75" hidden="false" customHeight="true" outlineLevel="0" collapsed="false">
      <c r="A876" s="18"/>
      <c r="B876" s="18"/>
      <c r="C876" s="18"/>
      <c r="D876" s="18"/>
      <c r="E876" s="18"/>
      <c r="F876" s="18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  <c r="Z876" s="18"/>
    </row>
    <row r="877" customFormat="false" ht="12.75" hidden="false" customHeight="true" outlineLevel="0" collapsed="false">
      <c r="A877" s="18"/>
      <c r="B877" s="18"/>
      <c r="C877" s="18"/>
      <c r="D877" s="18"/>
      <c r="E877" s="18"/>
      <c r="F877" s="18"/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18"/>
    </row>
    <row r="878" customFormat="false" ht="12.75" hidden="false" customHeight="true" outlineLevel="0" collapsed="false">
      <c r="A878" s="18"/>
      <c r="B878" s="18"/>
      <c r="C878" s="18"/>
      <c r="D878" s="18"/>
      <c r="E878" s="18"/>
      <c r="F878" s="18"/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  <c r="Z878" s="18"/>
    </row>
    <row r="879" customFormat="false" ht="12.75" hidden="false" customHeight="true" outlineLevel="0" collapsed="false">
      <c r="A879" s="18"/>
      <c r="B879" s="18"/>
      <c r="C879" s="18"/>
      <c r="D879" s="18"/>
      <c r="E879" s="18"/>
      <c r="F879" s="18"/>
      <c r="G879" s="18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8"/>
    </row>
    <row r="880" customFormat="false" ht="12.75" hidden="false" customHeight="true" outlineLevel="0" collapsed="false">
      <c r="A880" s="18"/>
      <c r="B880" s="18"/>
      <c r="C880" s="18"/>
      <c r="D880" s="18"/>
      <c r="E880" s="18"/>
      <c r="F880" s="18"/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8"/>
    </row>
    <row r="881" customFormat="false" ht="12.75" hidden="false" customHeight="true" outlineLevel="0" collapsed="false">
      <c r="A881" s="18"/>
      <c r="B881" s="18"/>
      <c r="C881" s="18"/>
      <c r="D881" s="18"/>
      <c r="E881" s="18"/>
      <c r="F881" s="18"/>
      <c r="G881" s="18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  <c r="Z881" s="18"/>
    </row>
    <row r="882" customFormat="false" ht="12.75" hidden="false" customHeight="true" outlineLevel="0" collapsed="false">
      <c r="A882" s="18"/>
      <c r="B882" s="18"/>
      <c r="C882" s="18"/>
      <c r="D882" s="18"/>
      <c r="E882" s="18"/>
      <c r="F882" s="18"/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  <c r="Z882" s="18"/>
    </row>
    <row r="883" customFormat="false" ht="12.75" hidden="false" customHeight="true" outlineLevel="0" collapsed="false">
      <c r="A883" s="18"/>
      <c r="B883" s="18"/>
      <c r="C883" s="18"/>
      <c r="D883" s="18"/>
      <c r="E883" s="18"/>
      <c r="F883" s="18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  <c r="Z883" s="18"/>
    </row>
    <row r="884" customFormat="false" ht="12.75" hidden="false" customHeight="true" outlineLevel="0" collapsed="false">
      <c r="A884" s="18"/>
      <c r="B884" s="18"/>
      <c r="C884" s="18"/>
      <c r="D884" s="18"/>
      <c r="E884" s="18"/>
      <c r="F884" s="18"/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  <c r="Z884" s="18"/>
    </row>
    <row r="885" customFormat="false" ht="12.75" hidden="false" customHeight="true" outlineLevel="0" collapsed="false">
      <c r="A885" s="18"/>
      <c r="B885" s="18"/>
      <c r="C885" s="18"/>
      <c r="D885" s="18"/>
      <c r="E885" s="18"/>
      <c r="F885" s="18"/>
      <c r="G885" s="18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8"/>
    </row>
    <row r="886" customFormat="false" ht="12.75" hidden="false" customHeight="true" outlineLevel="0" collapsed="false">
      <c r="A886" s="18"/>
      <c r="B886" s="18"/>
      <c r="C886" s="18"/>
      <c r="D886" s="18"/>
      <c r="E886" s="18"/>
      <c r="F886" s="18"/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  <c r="Z886" s="18"/>
    </row>
    <row r="887" customFormat="false" ht="12.75" hidden="false" customHeight="true" outlineLevel="0" collapsed="false">
      <c r="A887" s="18"/>
      <c r="B887" s="18"/>
      <c r="C887" s="18"/>
      <c r="D887" s="18"/>
      <c r="E887" s="18"/>
      <c r="F887" s="18"/>
      <c r="G887" s="18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  <c r="Z887" s="18"/>
    </row>
    <row r="888" customFormat="false" ht="12.75" hidden="false" customHeight="true" outlineLevel="0" collapsed="false">
      <c r="A888" s="18"/>
      <c r="B888" s="18"/>
      <c r="C888" s="18"/>
      <c r="D888" s="18"/>
      <c r="E888" s="18"/>
      <c r="F888" s="18"/>
      <c r="G888" s="18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  <c r="Z888" s="18"/>
    </row>
    <row r="889" customFormat="false" ht="12.75" hidden="false" customHeight="true" outlineLevel="0" collapsed="false">
      <c r="A889" s="18"/>
      <c r="B889" s="18"/>
      <c r="C889" s="18"/>
      <c r="D889" s="18"/>
      <c r="E889" s="18"/>
      <c r="F889" s="18"/>
      <c r="G889" s="18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  <c r="Z889" s="18"/>
    </row>
    <row r="890" customFormat="false" ht="12.75" hidden="false" customHeight="true" outlineLevel="0" collapsed="false">
      <c r="A890" s="18"/>
      <c r="B890" s="18"/>
      <c r="C890" s="18"/>
      <c r="D890" s="18"/>
      <c r="E890" s="18"/>
      <c r="F890" s="18"/>
      <c r="G890" s="18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  <c r="Z890" s="18"/>
    </row>
    <row r="891" customFormat="false" ht="12.75" hidden="false" customHeight="true" outlineLevel="0" collapsed="false">
      <c r="A891" s="18"/>
      <c r="B891" s="18"/>
      <c r="C891" s="18"/>
      <c r="D891" s="18"/>
      <c r="E891" s="18"/>
      <c r="F891" s="18"/>
      <c r="G891" s="18"/>
      <c r="H891" s="1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  <c r="Z891" s="18"/>
    </row>
    <row r="892" customFormat="false" ht="12.75" hidden="false" customHeight="true" outlineLevel="0" collapsed="false">
      <c r="A892" s="18"/>
      <c r="B892" s="18"/>
      <c r="C892" s="18"/>
      <c r="D892" s="18"/>
      <c r="E892" s="18"/>
      <c r="F892" s="18"/>
      <c r="G892" s="18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  <c r="Z892" s="18"/>
    </row>
    <row r="893" customFormat="false" ht="12.75" hidden="false" customHeight="true" outlineLevel="0" collapsed="false">
      <c r="A893" s="18"/>
      <c r="B893" s="18"/>
      <c r="C893" s="18"/>
      <c r="D893" s="18"/>
      <c r="E893" s="18"/>
      <c r="F893" s="18"/>
      <c r="G893" s="18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  <c r="Z893" s="18"/>
    </row>
    <row r="894" customFormat="false" ht="12.75" hidden="false" customHeight="true" outlineLevel="0" collapsed="false">
      <c r="A894" s="18"/>
      <c r="B894" s="18"/>
      <c r="C894" s="18"/>
      <c r="D894" s="18"/>
      <c r="E894" s="18"/>
      <c r="F894" s="18"/>
      <c r="G894" s="18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  <c r="Z894" s="18"/>
    </row>
    <row r="895" customFormat="false" ht="12.75" hidden="false" customHeight="true" outlineLevel="0" collapsed="false">
      <c r="A895" s="18"/>
      <c r="B895" s="18"/>
      <c r="C895" s="18"/>
      <c r="D895" s="18"/>
      <c r="E895" s="18"/>
      <c r="F895" s="18"/>
      <c r="G895" s="18"/>
      <c r="H895" s="1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  <c r="Z895" s="18"/>
    </row>
    <row r="896" customFormat="false" ht="12.75" hidden="false" customHeight="true" outlineLevel="0" collapsed="false">
      <c r="A896" s="18"/>
      <c r="B896" s="18"/>
      <c r="C896" s="18"/>
      <c r="D896" s="18"/>
      <c r="E896" s="18"/>
      <c r="F896" s="18"/>
      <c r="G896" s="18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  <c r="Z896" s="18"/>
    </row>
    <row r="897" customFormat="false" ht="12.75" hidden="false" customHeight="true" outlineLevel="0" collapsed="false">
      <c r="A897" s="18"/>
      <c r="B897" s="18"/>
      <c r="C897" s="18"/>
      <c r="D897" s="18"/>
      <c r="E897" s="18"/>
      <c r="F897" s="18"/>
      <c r="G897" s="18"/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  <c r="Z897" s="18"/>
    </row>
    <row r="898" customFormat="false" ht="12.75" hidden="false" customHeight="true" outlineLevel="0" collapsed="false">
      <c r="A898" s="18"/>
      <c r="B898" s="18"/>
      <c r="C898" s="18"/>
      <c r="D898" s="18"/>
      <c r="E898" s="18"/>
      <c r="F898" s="18"/>
      <c r="G898" s="18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  <c r="Z898" s="18"/>
    </row>
    <row r="899" customFormat="false" ht="12.75" hidden="false" customHeight="true" outlineLevel="0" collapsed="false">
      <c r="A899" s="18"/>
      <c r="B899" s="18"/>
      <c r="C899" s="18"/>
      <c r="D899" s="18"/>
      <c r="E899" s="18"/>
      <c r="F899" s="18"/>
      <c r="G899" s="18"/>
      <c r="H899" s="1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  <c r="Z899" s="18"/>
    </row>
    <row r="900" customFormat="false" ht="12.75" hidden="false" customHeight="true" outlineLevel="0" collapsed="false">
      <c r="A900" s="18"/>
      <c r="B900" s="18"/>
      <c r="C900" s="18"/>
      <c r="D900" s="18"/>
      <c r="E900" s="18"/>
      <c r="F900" s="18"/>
      <c r="G900" s="18"/>
      <c r="H900" s="1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  <c r="Z900" s="18"/>
    </row>
    <row r="901" customFormat="false" ht="12.75" hidden="false" customHeight="true" outlineLevel="0" collapsed="false">
      <c r="A901" s="18"/>
      <c r="B901" s="18"/>
      <c r="C901" s="18"/>
      <c r="D901" s="18"/>
      <c r="E901" s="18"/>
      <c r="F901" s="18"/>
      <c r="G901" s="18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  <c r="Z901" s="18"/>
    </row>
    <row r="902" customFormat="false" ht="12.75" hidden="false" customHeight="true" outlineLevel="0" collapsed="false">
      <c r="A902" s="18"/>
      <c r="B902" s="18"/>
      <c r="C902" s="18"/>
      <c r="D902" s="18"/>
      <c r="E902" s="18"/>
      <c r="F902" s="18"/>
      <c r="G902" s="18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  <c r="Z902" s="18"/>
    </row>
    <row r="903" customFormat="false" ht="12.75" hidden="false" customHeight="true" outlineLevel="0" collapsed="false">
      <c r="A903" s="18"/>
      <c r="B903" s="18"/>
      <c r="C903" s="18"/>
      <c r="D903" s="18"/>
      <c r="E903" s="18"/>
      <c r="F903" s="18"/>
      <c r="G903" s="18"/>
      <c r="H903" s="1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  <c r="Z903" s="18"/>
    </row>
    <row r="904" customFormat="false" ht="12.75" hidden="false" customHeight="true" outlineLevel="0" collapsed="false">
      <c r="A904" s="18"/>
      <c r="B904" s="18"/>
      <c r="C904" s="18"/>
      <c r="D904" s="18"/>
      <c r="E904" s="18"/>
      <c r="F904" s="18"/>
      <c r="G904" s="18"/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  <c r="Z904" s="18"/>
    </row>
    <row r="905" customFormat="false" ht="12.75" hidden="false" customHeight="true" outlineLevel="0" collapsed="false">
      <c r="A905" s="18"/>
      <c r="B905" s="18"/>
      <c r="C905" s="18"/>
      <c r="D905" s="18"/>
      <c r="E905" s="18"/>
      <c r="F905" s="18"/>
      <c r="G905" s="18"/>
      <c r="H905" s="1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  <c r="Z905" s="18"/>
    </row>
    <row r="906" customFormat="false" ht="12.75" hidden="false" customHeight="true" outlineLevel="0" collapsed="false">
      <c r="A906" s="18"/>
      <c r="B906" s="18"/>
      <c r="C906" s="18"/>
      <c r="D906" s="18"/>
      <c r="E906" s="18"/>
      <c r="F906" s="18"/>
      <c r="G906" s="18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  <c r="Z906" s="18"/>
    </row>
    <row r="907" customFormat="false" ht="12.75" hidden="false" customHeight="true" outlineLevel="0" collapsed="false">
      <c r="A907" s="18"/>
      <c r="B907" s="18"/>
      <c r="C907" s="18"/>
      <c r="D907" s="18"/>
      <c r="E907" s="18"/>
      <c r="F907" s="18"/>
      <c r="G907" s="18"/>
      <c r="H907" s="1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  <c r="Z907" s="18"/>
    </row>
    <row r="908" customFormat="false" ht="12.75" hidden="false" customHeight="true" outlineLevel="0" collapsed="false">
      <c r="A908" s="18"/>
      <c r="B908" s="18"/>
      <c r="C908" s="18"/>
      <c r="D908" s="18"/>
      <c r="E908" s="18"/>
      <c r="F908" s="18"/>
      <c r="G908" s="18"/>
      <c r="H908" s="1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  <c r="Z908" s="18"/>
    </row>
    <row r="909" customFormat="false" ht="12.75" hidden="false" customHeight="true" outlineLevel="0" collapsed="false">
      <c r="A909" s="18"/>
      <c r="B909" s="18"/>
      <c r="C909" s="18"/>
      <c r="D909" s="18"/>
      <c r="E909" s="18"/>
      <c r="F909" s="18"/>
      <c r="G909" s="18"/>
      <c r="H909" s="1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  <c r="Z909" s="18"/>
    </row>
    <row r="910" customFormat="false" ht="12.75" hidden="false" customHeight="true" outlineLevel="0" collapsed="false">
      <c r="A910" s="18"/>
      <c r="B910" s="18"/>
      <c r="C910" s="18"/>
      <c r="D910" s="18"/>
      <c r="E910" s="18"/>
      <c r="F910" s="18"/>
      <c r="G910" s="18"/>
      <c r="H910" s="1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  <c r="Z910" s="18"/>
    </row>
    <row r="911" customFormat="false" ht="12.75" hidden="false" customHeight="true" outlineLevel="0" collapsed="false">
      <c r="A911" s="18"/>
      <c r="B911" s="18"/>
      <c r="C911" s="18"/>
      <c r="D911" s="18"/>
      <c r="E911" s="18"/>
      <c r="F911" s="18"/>
      <c r="G911" s="18"/>
      <c r="H911" s="1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  <c r="Z911" s="18"/>
    </row>
    <row r="912" customFormat="false" ht="12.75" hidden="false" customHeight="true" outlineLevel="0" collapsed="false">
      <c r="A912" s="18"/>
      <c r="B912" s="18"/>
      <c r="C912" s="18"/>
      <c r="D912" s="18"/>
      <c r="E912" s="18"/>
      <c r="F912" s="18"/>
      <c r="G912" s="18"/>
      <c r="H912" s="1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  <c r="Z912" s="18"/>
    </row>
    <row r="913" customFormat="false" ht="12.75" hidden="false" customHeight="true" outlineLevel="0" collapsed="false">
      <c r="A913" s="18"/>
      <c r="B913" s="18"/>
      <c r="C913" s="18"/>
      <c r="D913" s="18"/>
      <c r="E913" s="18"/>
      <c r="F913" s="18"/>
      <c r="G913" s="18"/>
      <c r="H913" s="1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  <c r="Z913" s="18"/>
    </row>
    <row r="914" customFormat="false" ht="12.75" hidden="false" customHeight="true" outlineLevel="0" collapsed="false">
      <c r="A914" s="18"/>
      <c r="B914" s="18"/>
      <c r="C914" s="18"/>
      <c r="D914" s="18"/>
      <c r="E914" s="18"/>
      <c r="F914" s="18"/>
      <c r="G914" s="18"/>
      <c r="H914" s="1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  <c r="Z914" s="18"/>
    </row>
    <row r="915" customFormat="false" ht="12.75" hidden="false" customHeight="true" outlineLevel="0" collapsed="false">
      <c r="A915" s="18"/>
      <c r="B915" s="18"/>
      <c r="C915" s="18"/>
      <c r="D915" s="18"/>
      <c r="E915" s="18"/>
      <c r="F915" s="18"/>
      <c r="G915" s="18"/>
      <c r="H915" s="1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  <c r="Z915" s="18"/>
    </row>
    <row r="916" customFormat="false" ht="12.75" hidden="false" customHeight="true" outlineLevel="0" collapsed="false">
      <c r="A916" s="18"/>
      <c r="B916" s="18"/>
      <c r="C916" s="18"/>
      <c r="D916" s="18"/>
      <c r="E916" s="18"/>
      <c r="F916" s="18"/>
      <c r="G916" s="18"/>
      <c r="H916" s="1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  <c r="Z916" s="18"/>
    </row>
    <row r="917" customFormat="false" ht="12.75" hidden="false" customHeight="true" outlineLevel="0" collapsed="false">
      <c r="A917" s="18"/>
      <c r="B917" s="18"/>
      <c r="C917" s="18"/>
      <c r="D917" s="18"/>
      <c r="E917" s="18"/>
      <c r="F917" s="18"/>
      <c r="G917" s="18"/>
      <c r="H917" s="1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  <c r="Z917" s="18"/>
    </row>
    <row r="918" customFormat="false" ht="12.75" hidden="false" customHeight="true" outlineLevel="0" collapsed="false">
      <c r="A918" s="18"/>
      <c r="B918" s="18"/>
      <c r="C918" s="18"/>
      <c r="D918" s="18"/>
      <c r="E918" s="18"/>
      <c r="F918" s="18"/>
      <c r="G918" s="18"/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  <c r="Z918" s="18"/>
    </row>
    <row r="919" customFormat="false" ht="12.75" hidden="false" customHeight="true" outlineLevel="0" collapsed="false">
      <c r="A919" s="18"/>
      <c r="B919" s="18"/>
      <c r="C919" s="18"/>
      <c r="D919" s="18"/>
      <c r="E919" s="18"/>
      <c r="F919" s="18"/>
      <c r="G919" s="18"/>
      <c r="H919" s="1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  <c r="Z919" s="18"/>
    </row>
    <row r="920" customFormat="false" ht="12.75" hidden="false" customHeight="true" outlineLevel="0" collapsed="false">
      <c r="A920" s="18"/>
      <c r="B920" s="18"/>
      <c r="C920" s="18"/>
      <c r="D920" s="18"/>
      <c r="E920" s="18"/>
      <c r="F920" s="18"/>
      <c r="G920" s="18"/>
      <c r="H920" s="1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  <c r="Z920" s="18"/>
    </row>
    <row r="921" customFormat="false" ht="12.75" hidden="false" customHeight="true" outlineLevel="0" collapsed="false">
      <c r="A921" s="18"/>
      <c r="B921" s="18"/>
      <c r="C921" s="18"/>
      <c r="D921" s="18"/>
      <c r="E921" s="18"/>
      <c r="F921" s="18"/>
      <c r="G921" s="18"/>
      <c r="H921" s="1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  <c r="Z921" s="18"/>
    </row>
    <row r="922" customFormat="false" ht="12.75" hidden="false" customHeight="true" outlineLevel="0" collapsed="false">
      <c r="A922" s="18"/>
      <c r="B922" s="18"/>
      <c r="C922" s="18"/>
      <c r="D922" s="18"/>
      <c r="E922" s="18"/>
      <c r="F922" s="18"/>
      <c r="G922" s="18"/>
      <c r="H922" s="1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  <c r="Z922" s="18"/>
    </row>
    <row r="923" customFormat="false" ht="12.75" hidden="false" customHeight="true" outlineLevel="0" collapsed="false">
      <c r="A923" s="18"/>
      <c r="B923" s="18"/>
      <c r="C923" s="18"/>
      <c r="D923" s="18"/>
      <c r="E923" s="18"/>
      <c r="F923" s="18"/>
      <c r="G923" s="18"/>
      <c r="H923" s="1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  <c r="Z923" s="18"/>
    </row>
    <row r="924" customFormat="false" ht="12.75" hidden="false" customHeight="true" outlineLevel="0" collapsed="false">
      <c r="A924" s="18"/>
      <c r="B924" s="18"/>
      <c r="C924" s="18"/>
      <c r="D924" s="18"/>
      <c r="E924" s="18"/>
      <c r="F924" s="18"/>
      <c r="G924" s="18"/>
      <c r="H924" s="1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  <c r="Z924" s="18"/>
    </row>
    <row r="925" customFormat="false" ht="12.75" hidden="false" customHeight="true" outlineLevel="0" collapsed="false">
      <c r="A925" s="18"/>
      <c r="B925" s="18"/>
      <c r="C925" s="18"/>
      <c r="D925" s="18"/>
      <c r="E925" s="18"/>
      <c r="F925" s="18"/>
      <c r="G925" s="18"/>
      <c r="H925" s="1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  <c r="Z925" s="18"/>
    </row>
    <row r="926" customFormat="false" ht="12.75" hidden="false" customHeight="true" outlineLevel="0" collapsed="false">
      <c r="A926" s="18"/>
      <c r="B926" s="18"/>
      <c r="C926" s="18"/>
      <c r="D926" s="18"/>
      <c r="E926" s="18"/>
      <c r="F926" s="18"/>
      <c r="G926" s="18"/>
      <c r="H926" s="1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  <c r="Z926" s="18"/>
    </row>
    <row r="927" customFormat="false" ht="12.75" hidden="false" customHeight="true" outlineLevel="0" collapsed="false">
      <c r="A927" s="18"/>
      <c r="B927" s="18"/>
      <c r="C927" s="18"/>
      <c r="D927" s="18"/>
      <c r="E927" s="18"/>
      <c r="F927" s="18"/>
      <c r="G927" s="18"/>
      <c r="H927" s="1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  <c r="Z927" s="18"/>
    </row>
    <row r="928" customFormat="false" ht="12.75" hidden="false" customHeight="true" outlineLevel="0" collapsed="false">
      <c r="A928" s="18"/>
      <c r="B928" s="18"/>
      <c r="C928" s="18"/>
      <c r="D928" s="18"/>
      <c r="E928" s="18"/>
      <c r="F928" s="18"/>
      <c r="G928" s="18"/>
      <c r="H928" s="1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  <c r="Z928" s="18"/>
    </row>
    <row r="929" customFormat="false" ht="12.75" hidden="false" customHeight="true" outlineLevel="0" collapsed="false">
      <c r="A929" s="18"/>
      <c r="B929" s="18"/>
      <c r="C929" s="18"/>
      <c r="D929" s="18"/>
      <c r="E929" s="18"/>
      <c r="F929" s="18"/>
      <c r="G929" s="18"/>
      <c r="H929" s="1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  <c r="Z929" s="18"/>
    </row>
    <row r="930" customFormat="false" ht="12.75" hidden="false" customHeight="true" outlineLevel="0" collapsed="false">
      <c r="A930" s="18"/>
      <c r="B930" s="18"/>
      <c r="C930" s="18"/>
      <c r="D930" s="18"/>
      <c r="E930" s="18"/>
      <c r="F930" s="18"/>
      <c r="G930" s="18"/>
      <c r="H930" s="1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  <c r="Z930" s="18"/>
    </row>
    <row r="931" customFormat="false" ht="12.75" hidden="false" customHeight="true" outlineLevel="0" collapsed="false">
      <c r="A931" s="18"/>
      <c r="B931" s="18"/>
      <c r="C931" s="18"/>
      <c r="D931" s="18"/>
      <c r="E931" s="18"/>
      <c r="F931" s="18"/>
      <c r="G931" s="18"/>
      <c r="H931" s="1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  <c r="Z931" s="18"/>
    </row>
    <row r="932" customFormat="false" ht="12.75" hidden="false" customHeight="true" outlineLevel="0" collapsed="false">
      <c r="A932" s="18"/>
      <c r="B932" s="18"/>
      <c r="C932" s="18"/>
      <c r="D932" s="18"/>
      <c r="E932" s="18"/>
      <c r="F932" s="18"/>
      <c r="G932" s="18"/>
      <c r="H932" s="1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  <c r="Z932" s="18"/>
    </row>
    <row r="933" customFormat="false" ht="12.75" hidden="false" customHeight="true" outlineLevel="0" collapsed="false">
      <c r="A933" s="18"/>
      <c r="B933" s="18"/>
      <c r="C933" s="18"/>
      <c r="D933" s="18"/>
      <c r="E933" s="18"/>
      <c r="F933" s="18"/>
      <c r="G933" s="18"/>
      <c r="H933" s="1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  <c r="Z933" s="18"/>
    </row>
    <row r="934" customFormat="false" ht="12.75" hidden="false" customHeight="true" outlineLevel="0" collapsed="false">
      <c r="A934" s="18"/>
      <c r="B934" s="18"/>
      <c r="C934" s="18"/>
      <c r="D934" s="18"/>
      <c r="E934" s="18"/>
      <c r="F934" s="18"/>
      <c r="G934" s="18"/>
      <c r="H934" s="1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  <c r="Z934" s="18"/>
    </row>
    <row r="935" customFormat="false" ht="12.75" hidden="false" customHeight="true" outlineLevel="0" collapsed="false">
      <c r="A935" s="18"/>
      <c r="B935" s="18"/>
      <c r="C935" s="18"/>
      <c r="D935" s="18"/>
      <c r="E935" s="18"/>
      <c r="F935" s="18"/>
      <c r="G935" s="18"/>
      <c r="H935" s="1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  <c r="Z935" s="18"/>
    </row>
    <row r="936" customFormat="false" ht="12.75" hidden="false" customHeight="true" outlineLevel="0" collapsed="false">
      <c r="A936" s="18"/>
      <c r="B936" s="18"/>
      <c r="C936" s="18"/>
      <c r="D936" s="18"/>
      <c r="E936" s="18"/>
      <c r="F936" s="18"/>
      <c r="G936" s="18"/>
      <c r="H936" s="1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  <c r="Z936" s="18"/>
    </row>
    <row r="937" customFormat="false" ht="12.75" hidden="false" customHeight="true" outlineLevel="0" collapsed="false">
      <c r="A937" s="18"/>
      <c r="B937" s="18"/>
      <c r="C937" s="18"/>
      <c r="D937" s="18"/>
      <c r="E937" s="18"/>
      <c r="F937" s="18"/>
      <c r="G937" s="18"/>
      <c r="H937" s="1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  <c r="Z937" s="18"/>
    </row>
    <row r="938" customFormat="false" ht="12.75" hidden="false" customHeight="true" outlineLevel="0" collapsed="false">
      <c r="A938" s="18"/>
      <c r="B938" s="18"/>
      <c r="C938" s="18"/>
      <c r="D938" s="18"/>
      <c r="E938" s="18"/>
      <c r="F938" s="18"/>
      <c r="G938" s="18"/>
      <c r="H938" s="1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  <c r="Z938" s="18"/>
    </row>
    <row r="939" customFormat="false" ht="12.75" hidden="false" customHeight="true" outlineLevel="0" collapsed="false">
      <c r="A939" s="18"/>
      <c r="B939" s="18"/>
      <c r="C939" s="18"/>
      <c r="D939" s="18"/>
      <c r="E939" s="18"/>
      <c r="F939" s="18"/>
      <c r="G939" s="18"/>
      <c r="H939" s="1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  <c r="Z939" s="18"/>
    </row>
    <row r="940" customFormat="false" ht="12.75" hidden="false" customHeight="true" outlineLevel="0" collapsed="false">
      <c r="A940" s="18"/>
      <c r="B940" s="18"/>
      <c r="C940" s="18"/>
      <c r="D940" s="18"/>
      <c r="E940" s="18"/>
      <c r="F940" s="18"/>
      <c r="G940" s="18"/>
      <c r="H940" s="1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  <c r="Z940" s="18"/>
    </row>
    <row r="941" customFormat="false" ht="12.75" hidden="false" customHeight="true" outlineLevel="0" collapsed="false">
      <c r="A941" s="18"/>
      <c r="B941" s="18"/>
      <c r="C941" s="18"/>
      <c r="D941" s="18"/>
      <c r="E941" s="18"/>
      <c r="F941" s="18"/>
      <c r="G941" s="18"/>
      <c r="H941" s="1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  <c r="Z941" s="18"/>
    </row>
    <row r="942" customFormat="false" ht="12.75" hidden="false" customHeight="true" outlineLevel="0" collapsed="false">
      <c r="A942" s="18"/>
      <c r="B942" s="18"/>
      <c r="C942" s="18"/>
      <c r="D942" s="18"/>
      <c r="E942" s="18"/>
      <c r="F942" s="18"/>
      <c r="G942" s="18"/>
      <c r="H942" s="1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  <c r="Z942" s="18"/>
    </row>
    <row r="943" customFormat="false" ht="12.75" hidden="false" customHeight="true" outlineLevel="0" collapsed="false">
      <c r="A943" s="18"/>
      <c r="B943" s="18"/>
      <c r="C943" s="18"/>
      <c r="D943" s="18"/>
      <c r="E943" s="18"/>
      <c r="F943" s="18"/>
      <c r="G943" s="18"/>
      <c r="H943" s="1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  <c r="Z943" s="18"/>
    </row>
    <row r="944" customFormat="false" ht="12.75" hidden="false" customHeight="true" outlineLevel="0" collapsed="false">
      <c r="A944" s="18"/>
      <c r="B944" s="18"/>
      <c r="C944" s="18"/>
      <c r="D944" s="18"/>
      <c r="E944" s="18"/>
      <c r="F944" s="18"/>
      <c r="G944" s="18"/>
      <c r="H944" s="1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  <c r="Z944" s="18"/>
    </row>
    <row r="945" customFormat="false" ht="12.75" hidden="false" customHeight="true" outlineLevel="0" collapsed="false">
      <c r="A945" s="18"/>
      <c r="B945" s="18"/>
      <c r="C945" s="18"/>
      <c r="D945" s="18"/>
      <c r="E945" s="18"/>
      <c r="F945" s="18"/>
      <c r="G945" s="18"/>
      <c r="H945" s="1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  <c r="Z945" s="18"/>
    </row>
    <row r="946" customFormat="false" ht="12.75" hidden="false" customHeight="true" outlineLevel="0" collapsed="false">
      <c r="A946" s="18"/>
      <c r="B946" s="18"/>
      <c r="C946" s="18"/>
      <c r="D946" s="18"/>
      <c r="E946" s="18"/>
      <c r="F946" s="18"/>
      <c r="G946" s="18"/>
      <c r="H946" s="1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  <c r="Z946" s="18"/>
    </row>
    <row r="947" customFormat="false" ht="12.75" hidden="false" customHeight="true" outlineLevel="0" collapsed="false">
      <c r="A947" s="18"/>
      <c r="B947" s="18"/>
      <c r="C947" s="18"/>
      <c r="D947" s="18"/>
      <c r="E947" s="18"/>
      <c r="F947" s="18"/>
      <c r="G947" s="18"/>
      <c r="H947" s="1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  <c r="Z947" s="18"/>
    </row>
    <row r="948" customFormat="false" ht="12.75" hidden="false" customHeight="true" outlineLevel="0" collapsed="false">
      <c r="A948" s="18"/>
      <c r="B948" s="18"/>
      <c r="C948" s="18"/>
      <c r="D948" s="18"/>
      <c r="E948" s="18"/>
      <c r="F948" s="18"/>
      <c r="G948" s="18"/>
      <c r="H948" s="1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  <c r="Z948" s="18"/>
    </row>
    <row r="949" customFormat="false" ht="12.75" hidden="false" customHeight="true" outlineLevel="0" collapsed="false">
      <c r="A949" s="18"/>
      <c r="B949" s="18"/>
      <c r="C949" s="18"/>
      <c r="D949" s="18"/>
      <c r="E949" s="18"/>
      <c r="F949" s="18"/>
      <c r="G949" s="18"/>
      <c r="H949" s="1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  <c r="Z949" s="18"/>
    </row>
    <row r="950" customFormat="false" ht="12.75" hidden="false" customHeight="true" outlineLevel="0" collapsed="false">
      <c r="A950" s="18"/>
      <c r="B950" s="18"/>
      <c r="C950" s="18"/>
      <c r="D950" s="18"/>
      <c r="E950" s="18"/>
      <c r="F950" s="18"/>
      <c r="G950" s="18"/>
      <c r="H950" s="1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  <c r="Z950" s="18"/>
    </row>
    <row r="951" customFormat="false" ht="12.75" hidden="false" customHeight="true" outlineLevel="0" collapsed="false">
      <c r="A951" s="18"/>
      <c r="B951" s="18"/>
      <c r="C951" s="18"/>
      <c r="D951" s="18"/>
      <c r="E951" s="18"/>
      <c r="F951" s="18"/>
      <c r="G951" s="18"/>
      <c r="H951" s="1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  <c r="Z951" s="18"/>
    </row>
    <row r="952" customFormat="false" ht="12.75" hidden="false" customHeight="true" outlineLevel="0" collapsed="false">
      <c r="A952" s="18"/>
      <c r="B952" s="18"/>
      <c r="C952" s="18"/>
      <c r="D952" s="18"/>
      <c r="E952" s="18"/>
      <c r="F952" s="18"/>
      <c r="G952" s="18"/>
      <c r="H952" s="1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  <c r="Z952" s="18"/>
    </row>
    <row r="953" customFormat="false" ht="12.75" hidden="false" customHeight="true" outlineLevel="0" collapsed="false">
      <c r="A953" s="18"/>
      <c r="B953" s="18"/>
      <c r="C953" s="18"/>
      <c r="D953" s="18"/>
      <c r="E953" s="18"/>
      <c r="F953" s="18"/>
      <c r="G953" s="18"/>
      <c r="H953" s="1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  <c r="Z953" s="18"/>
    </row>
    <row r="954" customFormat="false" ht="12.75" hidden="false" customHeight="true" outlineLevel="0" collapsed="false">
      <c r="A954" s="18"/>
      <c r="B954" s="18"/>
      <c r="C954" s="18"/>
      <c r="D954" s="18"/>
      <c r="E954" s="18"/>
      <c r="F954" s="18"/>
      <c r="G954" s="18"/>
      <c r="H954" s="1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  <c r="Z954" s="18"/>
    </row>
    <row r="955" customFormat="false" ht="12.75" hidden="false" customHeight="true" outlineLevel="0" collapsed="false">
      <c r="A955" s="18"/>
      <c r="B955" s="18"/>
      <c r="C955" s="18"/>
      <c r="D955" s="18"/>
      <c r="E955" s="18"/>
      <c r="F955" s="18"/>
      <c r="G955" s="18"/>
      <c r="H955" s="1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  <c r="Z955" s="18"/>
    </row>
    <row r="956" customFormat="false" ht="12.75" hidden="false" customHeight="true" outlineLevel="0" collapsed="false">
      <c r="A956" s="18"/>
      <c r="B956" s="18"/>
      <c r="C956" s="18"/>
      <c r="D956" s="18"/>
      <c r="E956" s="18"/>
      <c r="F956" s="18"/>
      <c r="G956" s="18"/>
      <c r="H956" s="1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  <c r="Z956" s="18"/>
    </row>
    <row r="957" customFormat="false" ht="12.75" hidden="false" customHeight="true" outlineLevel="0" collapsed="false">
      <c r="A957" s="18"/>
      <c r="B957" s="18"/>
      <c r="C957" s="18"/>
      <c r="D957" s="18"/>
      <c r="E957" s="18"/>
      <c r="F957" s="18"/>
      <c r="G957" s="18"/>
      <c r="H957" s="1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  <c r="Z957" s="18"/>
    </row>
    <row r="958" customFormat="false" ht="12.75" hidden="false" customHeight="true" outlineLevel="0" collapsed="false">
      <c r="A958" s="18"/>
      <c r="B958" s="18"/>
      <c r="C958" s="18"/>
      <c r="D958" s="18"/>
      <c r="E958" s="18"/>
      <c r="F958" s="18"/>
      <c r="G958" s="18"/>
      <c r="H958" s="1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  <c r="Z958" s="18"/>
    </row>
    <row r="959" customFormat="false" ht="12.75" hidden="false" customHeight="true" outlineLevel="0" collapsed="false">
      <c r="A959" s="18"/>
      <c r="B959" s="18"/>
      <c r="C959" s="18"/>
      <c r="D959" s="18"/>
      <c r="E959" s="18"/>
      <c r="F959" s="18"/>
      <c r="G959" s="18"/>
      <c r="H959" s="1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  <c r="Z959" s="18"/>
    </row>
    <row r="960" customFormat="false" ht="12.75" hidden="false" customHeight="true" outlineLevel="0" collapsed="false">
      <c r="A960" s="18"/>
      <c r="B960" s="18"/>
      <c r="C960" s="18"/>
      <c r="D960" s="18"/>
      <c r="E960" s="18"/>
      <c r="F960" s="18"/>
      <c r="G960" s="18"/>
      <c r="H960" s="1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  <c r="Z960" s="18"/>
    </row>
    <row r="961" customFormat="false" ht="12.75" hidden="false" customHeight="true" outlineLevel="0" collapsed="false">
      <c r="A961" s="18"/>
      <c r="B961" s="18"/>
      <c r="C961" s="18"/>
      <c r="D961" s="18"/>
      <c r="E961" s="18"/>
      <c r="F961" s="18"/>
      <c r="G961" s="18"/>
      <c r="H961" s="1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  <c r="Z961" s="18"/>
    </row>
    <row r="962" customFormat="false" ht="12.75" hidden="false" customHeight="true" outlineLevel="0" collapsed="false">
      <c r="A962" s="18"/>
      <c r="B962" s="18"/>
      <c r="C962" s="18"/>
      <c r="D962" s="18"/>
      <c r="E962" s="18"/>
      <c r="F962" s="18"/>
      <c r="G962" s="18"/>
      <c r="H962" s="1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  <c r="Y962" s="18"/>
      <c r="Z962" s="18"/>
    </row>
    <row r="963" customFormat="false" ht="12.75" hidden="false" customHeight="true" outlineLevel="0" collapsed="false">
      <c r="A963" s="18"/>
      <c r="B963" s="18"/>
      <c r="C963" s="18"/>
      <c r="D963" s="18"/>
      <c r="E963" s="18"/>
      <c r="F963" s="18"/>
      <c r="G963" s="18"/>
      <c r="H963" s="1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  <c r="Y963" s="18"/>
      <c r="Z963" s="18"/>
    </row>
    <row r="964" customFormat="false" ht="12.75" hidden="false" customHeight="true" outlineLevel="0" collapsed="false">
      <c r="A964" s="18"/>
      <c r="B964" s="18"/>
      <c r="C964" s="18"/>
      <c r="D964" s="18"/>
      <c r="E964" s="18"/>
      <c r="F964" s="18"/>
      <c r="G964" s="18"/>
      <c r="H964" s="1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  <c r="Y964" s="18"/>
      <c r="Z964" s="18"/>
    </row>
    <row r="965" customFormat="false" ht="12.75" hidden="false" customHeight="true" outlineLevel="0" collapsed="false">
      <c r="A965" s="18"/>
      <c r="B965" s="18"/>
      <c r="C965" s="18"/>
      <c r="D965" s="18"/>
      <c r="E965" s="18"/>
      <c r="F965" s="18"/>
      <c r="G965" s="18"/>
      <c r="H965" s="1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  <c r="Y965" s="18"/>
      <c r="Z965" s="18"/>
    </row>
    <row r="966" customFormat="false" ht="12.75" hidden="false" customHeight="true" outlineLevel="0" collapsed="false">
      <c r="A966" s="18"/>
      <c r="B966" s="18"/>
      <c r="C966" s="18"/>
      <c r="D966" s="18"/>
      <c r="E966" s="18"/>
      <c r="F966" s="18"/>
      <c r="G966" s="18"/>
      <c r="H966" s="1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  <c r="Y966" s="18"/>
      <c r="Z966" s="18"/>
    </row>
    <row r="967" customFormat="false" ht="12.75" hidden="false" customHeight="true" outlineLevel="0" collapsed="false">
      <c r="A967" s="18"/>
      <c r="B967" s="18"/>
      <c r="C967" s="18"/>
      <c r="D967" s="18"/>
      <c r="E967" s="18"/>
      <c r="F967" s="18"/>
      <c r="G967" s="18"/>
      <c r="H967" s="1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8"/>
      <c r="Z967" s="18"/>
    </row>
    <row r="968" customFormat="false" ht="12.75" hidden="false" customHeight="true" outlineLevel="0" collapsed="false">
      <c r="A968" s="18"/>
      <c r="B968" s="18"/>
      <c r="C968" s="18"/>
      <c r="D968" s="18"/>
      <c r="E968" s="18"/>
      <c r="F968" s="18"/>
      <c r="G968" s="18"/>
      <c r="H968" s="1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  <c r="Y968" s="18"/>
      <c r="Z968" s="18"/>
    </row>
    <row r="969" customFormat="false" ht="12.75" hidden="false" customHeight="true" outlineLevel="0" collapsed="false">
      <c r="A969" s="18"/>
      <c r="B969" s="18"/>
      <c r="C969" s="18"/>
      <c r="D969" s="18"/>
      <c r="E969" s="18"/>
      <c r="F969" s="18"/>
      <c r="G969" s="18"/>
      <c r="H969" s="1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  <c r="Y969" s="18"/>
      <c r="Z969" s="18"/>
    </row>
    <row r="970" customFormat="false" ht="12.75" hidden="false" customHeight="true" outlineLevel="0" collapsed="false">
      <c r="A970" s="18"/>
      <c r="B970" s="18"/>
      <c r="C970" s="18"/>
      <c r="D970" s="18"/>
      <c r="E970" s="18"/>
      <c r="F970" s="18"/>
      <c r="G970" s="18"/>
      <c r="H970" s="1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  <c r="Y970" s="18"/>
      <c r="Z970" s="18"/>
    </row>
    <row r="971" customFormat="false" ht="12.75" hidden="false" customHeight="true" outlineLevel="0" collapsed="false">
      <c r="A971" s="18"/>
      <c r="B971" s="18"/>
      <c r="C971" s="18"/>
      <c r="D971" s="18"/>
      <c r="E971" s="18"/>
      <c r="F971" s="18"/>
      <c r="G971" s="18"/>
      <c r="H971" s="1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  <c r="Y971" s="18"/>
      <c r="Z971" s="18"/>
    </row>
    <row r="972" customFormat="false" ht="12.75" hidden="false" customHeight="true" outlineLevel="0" collapsed="false">
      <c r="A972" s="18"/>
      <c r="B972" s="18"/>
      <c r="C972" s="18"/>
      <c r="D972" s="18"/>
      <c r="E972" s="18"/>
      <c r="F972" s="18"/>
      <c r="G972" s="18"/>
      <c r="H972" s="1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  <c r="Y972" s="18"/>
      <c r="Z972" s="18"/>
    </row>
    <row r="973" customFormat="false" ht="12.75" hidden="false" customHeight="true" outlineLevel="0" collapsed="false">
      <c r="A973" s="18"/>
      <c r="B973" s="18"/>
      <c r="C973" s="18"/>
      <c r="D973" s="18"/>
      <c r="E973" s="18"/>
      <c r="F973" s="18"/>
      <c r="G973" s="18"/>
      <c r="H973" s="1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  <c r="Y973" s="18"/>
      <c r="Z973" s="18"/>
    </row>
    <row r="974" customFormat="false" ht="12.75" hidden="false" customHeight="true" outlineLevel="0" collapsed="false">
      <c r="A974" s="18"/>
      <c r="B974" s="18"/>
      <c r="C974" s="18"/>
      <c r="D974" s="18"/>
      <c r="E974" s="18"/>
      <c r="F974" s="18"/>
      <c r="G974" s="18"/>
      <c r="H974" s="1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  <c r="Y974" s="18"/>
      <c r="Z974" s="18"/>
    </row>
    <row r="975" customFormat="false" ht="12.75" hidden="false" customHeight="true" outlineLevel="0" collapsed="false">
      <c r="A975" s="18"/>
      <c r="B975" s="18"/>
      <c r="C975" s="18"/>
      <c r="D975" s="18"/>
      <c r="E975" s="18"/>
      <c r="F975" s="18"/>
      <c r="G975" s="18"/>
      <c r="H975" s="1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  <c r="Y975" s="18"/>
      <c r="Z975" s="18"/>
    </row>
    <row r="976" customFormat="false" ht="12.75" hidden="false" customHeight="true" outlineLevel="0" collapsed="false">
      <c r="A976" s="18"/>
      <c r="B976" s="18"/>
      <c r="C976" s="18"/>
      <c r="D976" s="18"/>
      <c r="E976" s="18"/>
      <c r="F976" s="18"/>
      <c r="G976" s="18"/>
      <c r="H976" s="1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  <c r="Y976" s="18"/>
      <c r="Z976" s="18"/>
    </row>
    <row r="977" customFormat="false" ht="12.75" hidden="false" customHeight="true" outlineLevel="0" collapsed="false">
      <c r="A977" s="18"/>
      <c r="B977" s="18"/>
      <c r="C977" s="18"/>
      <c r="D977" s="18"/>
      <c r="E977" s="18"/>
      <c r="F977" s="18"/>
      <c r="G977" s="18"/>
      <c r="H977" s="1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  <c r="Y977" s="18"/>
      <c r="Z977" s="18"/>
    </row>
    <row r="978" customFormat="false" ht="12.75" hidden="false" customHeight="true" outlineLevel="0" collapsed="false">
      <c r="A978" s="18"/>
      <c r="B978" s="18"/>
      <c r="C978" s="18"/>
      <c r="D978" s="18"/>
      <c r="E978" s="18"/>
      <c r="F978" s="18"/>
      <c r="G978" s="18"/>
      <c r="H978" s="1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  <c r="Y978" s="18"/>
      <c r="Z978" s="18"/>
    </row>
    <row r="979" customFormat="false" ht="12.75" hidden="false" customHeight="true" outlineLevel="0" collapsed="false">
      <c r="A979" s="18"/>
      <c r="B979" s="18"/>
      <c r="C979" s="18"/>
      <c r="D979" s="18"/>
      <c r="E979" s="18"/>
      <c r="F979" s="18"/>
      <c r="G979" s="18"/>
      <c r="H979" s="1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  <c r="Y979" s="18"/>
      <c r="Z979" s="18"/>
    </row>
    <row r="980" customFormat="false" ht="12.75" hidden="false" customHeight="true" outlineLevel="0" collapsed="false">
      <c r="A980" s="18"/>
      <c r="B980" s="18"/>
      <c r="C980" s="18"/>
      <c r="D980" s="18"/>
      <c r="E980" s="18"/>
      <c r="F980" s="18"/>
      <c r="G980" s="18"/>
      <c r="H980" s="1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  <c r="Y980" s="18"/>
      <c r="Z980" s="18"/>
    </row>
    <row r="981" customFormat="false" ht="12.75" hidden="false" customHeight="true" outlineLevel="0" collapsed="false">
      <c r="A981" s="18"/>
      <c r="B981" s="18"/>
      <c r="C981" s="18"/>
      <c r="D981" s="18"/>
      <c r="E981" s="18"/>
      <c r="F981" s="18"/>
      <c r="G981" s="18"/>
      <c r="H981" s="1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  <c r="Y981" s="18"/>
      <c r="Z981" s="18"/>
    </row>
    <row r="982" customFormat="false" ht="12.75" hidden="false" customHeight="true" outlineLevel="0" collapsed="false">
      <c r="A982" s="18"/>
      <c r="B982" s="18"/>
      <c r="C982" s="18"/>
      <c r="D982" s="18"/>
      <c r="E982" s="18"/>
      <c r="F982" s="18"/>
      <c r="G982" s="18"/>
      <c r="H982" s="1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  <c r="Y982" s="18"/>
      <c r="Z982" s="18"/>
    </row>
    <row r="983" customFormat="false" ht="12.75" hidden="false" customHeight="true" outlineLevel="0" collapsed="false">
      <c r="A983" s="18"/>
      <c r="B983" s="18"/>
      <c r="C983" s="18"/>
      <c r="D983" s="18"/>
      <c r="E983" s="18"/>
      <c r="F983" s="18"/>
      <c r="G983" s="18"/>
      <c r="H983" s="1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  <c r="Y983" s="18"/>
      <c r="Z983" s="18"/>
    </row>
    <row r="984" customFormat="false" ht="12.75" hidden="false" customHeight="true" outlineLevel="0" collapsed="false">
      <c r="A984" s="18"/>
      <c r="B984" s="18"/>
      <c r="C984" s="18"/>
      <c r="D984" s="18"/>
      <c r="E984" s="18"/>
      <c r="F984" s="18"/>
      <c r="G984" s="18"/>
      <c r="H984" s="1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  <c r="Y984" s="18"/>
      <c r="Z984" s="18"/>
    </row>
    <row r="985" customFormat="false" ht="12.75" hidden="false" customHeight="true" outlineLevel="0" collapsed="false">
      <c r="A985" s="18"/>
      <c r="B985" s="18"/>
      <c r="C985" s="18"/>
      <c r="D985" s="18"/>
      <c r="E985" s="18"/>
      <c r="F985" s="18"/>
      <c r="G985" s="18"/>
      <c r="H985" s="1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  <c r="Y985" s="18"/>
      <c r="Z985" s="18"/>
    </row>
    <row r="986" customFormat="false" ht="12.75" hidden="false" customHeight="true" outlineLevel="0" collapsed="false">
      <c r="A986" s="18"/>
      <c r="B986" s="18"/>
      <c r="C986" s="18"/>
      <c r="D986" s="18"/>
      <c r="E986" s="18"/>
      <c r="F986" s="18"/>
      <c r="G986" s="18"/>
      <c r="H986" s="1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  <c r="Y986" s="18"/>
      <c r="Z986" s="18"/>
    </row>
    <row r="987" customFormat="false" ht="12.75" hidden="false" customHeight="true" outlineLevel="0" collapsed="false">
      <c r="A987" s="18"/>
      <c r="B987" s="18"/>
      <c r="C987" s="18"/>
      <c r="D987" s="18"/>
      <c r="E987" s="18"/>
      <c r="F987" s="18"/>
      <c r="G987" s="18"/>
      <c r="H987" s="1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  <c r="Y987" s="18"/>
      <c r="Z987" s="18"/>
    </row>
    <row r="988" customFormat="false" ht="12.75" hidden="false" customHeight="true" outlineLevel="0" collapsed="false">
      <c r="A988" s="18"/>
      <c r="B988" s="18"/>
      <c r="C988" s="18"/>
      <c r="D988" s="18"/>
      <c r="E988" s="18"/>
      <c r="F988" s="18"/>
      <c r="G988" s="18"/>
      <c r="H988" s="1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  <c r="Y988" s="18"/>
      <c r="Z988" s="18"/>
    </row>
    <row r="989" customFormat="false" ht="12.75" hidden="false" customHeight="true" outlineLevel="0" collapsed="false">
      <c r="A989" s="18"/>
      <c r="B989" s="18"/>
      <c r="C989" s="18"/>
      <c r="D989" s="18"/>
      <c r="E989" s="18"/>
      <c r="F989" s="18"/>
      <c r="G989" s="18"/>
      <c r="H989" s="1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  <c r="Y989" s="18"/>
      <c r="Z989" s="18"/>
    </row>
    <row r="990" customFormat="false" ht="12.75" hidden="false" customHeight="true" outlineLevel="0" collapsed="false">
      <c r="A990" s="18"/>
      <c r="B990" s="18"/>
      <c r="C990" s="18"/>
      <c r="D990" s="18"/>
      <c r="E990" s="18"/>
      <c r="F990" s="18"/>
      <c r="G990" s="18"/>
      <c r="H990" s="1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  <c r="Y990" s="18"/>
      <c r="Z990" s="18"/>
    </row>
    <row r="991" customFormat="false" ht="12.75" hidden="false" customHeight="true" outlineLevel="0" collapsed="false">
      <c r="A991" s="18"/>
      <c r="B991" s="18"/>
      <c r="C991" s="18"/>
      <c r="D991" s="18"/>
      <c r="E991" s="18"/>
      <c r="F991" s="18"/>
      <c r="G991" s="18"/>
      <c r="H991" s="1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  <c r="Y991" s="18"/>
      <c r="Z991" s="18"/>
    </row>
    <row r="992" customFormat="false" ht="12.75" hidden="false" customHeight="true" outlineLevel="0" collapsed="false">
      <c r="A992" s="18"/>
      <c r="B992" s="18"/>
      <c r="C992" s="18"/>
      <c r="D992" s="18"/>
      <c r="E992" s="18"/>
      <c r="F992" s="18"/>
      <c r="G992" s="18"/>
      <c r="H992" s="1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  <c r="Y992" s="18"/>
      <c r="Z992" s="18"/>
    </row>
    <row r="993" customFormat="false" ht="12.75" hidden="false" customHeight="true" outlineLevel="0" collapsed="false">
      <c r="A993" s="18"/>
      <c r="B993" s="18"/>
      <c r="C993" s="18"/>
      <c r="D993" s="18"/>
      <c r="E993" s="18"/>
      <c r="F993" s="18"/>
      <c r="G993" s="18"/>
      <c r="H993" s="1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  <c r="Y993" s="18"/>
      <c r="Z993" s="18"/>
    </row>
    <row r="994" customFormat="false" ht="12.75" hidden="false" customHeight="true" outlineLevel="0" collapsed="false">
      <c r="A994" s="18"/>
      <c r="B994" s="18"/>
      <c r="C994" s="18"/>
      <c r="D994" s="18"/>
      <c r="E994" s="18"/>
      <c r="F994" s="18"/>
      <c r="G994" s="18"/>
      <c r="H994" s="1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  <c r="Y994" s="18"/>
      <c r="Z994" s="18"/>
    </row>
    <row r="995" customFormat="false" ht="12.75" hidden="false" customHeight="true" outlineLevel="0" collapsed="false">
      <c r="A995" s="18"/>
      <c r="B995" s="18"/>
      <c r="C995" s="18"/>
      <c r="D995" s="18"/>
      <c r="E995" s="18"/>
      <c r="F995" s="18"/>
      <c r="G995" s="18"/>
      <c r="H995" s="1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  <c r="Y995" s="18"/>
      <c r="Z995" s="18"/>
    </row>
    <row r="996" customFormat="false" ht="12.75" hidden="false" customHeight="true" outlineLevel="0" collapsed="false">
      <c r="A996" s="18"/>
      <c r="B996" s="18"/>
      <c r="C996" s="18"/>
      <c r="D996" s="18"/>
      <c r="E996" s="18"/>
      <c r="F996" s="18"/>
      <c r="G996" s="18"/>
      <c r="H996" s="18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  <c r="U996" s="18"/>
      <c r="V996" s="18"/>
      <c r="W996" s="18"/>
      <c r="X996" s="18"/>
      <c r="Y996" s="18"/>
      <c r="Z996" s="18"/>
    </row>
    <row r="997" customFormat="false" ht="12.75" hidden="false" customHeight="true" outlineLevel="0" collapsed="false">
      <c r="A997" s="18"/>
      <c r="B997" s="18"/>
      <c r="C997" s="18"/>
      <c r="D997" s="18"/>
      <c r="E997" s="18"/>
      <c r="F997" s="18"/>
      <c r="G997" s="18"/>
      <c r="H997" s="18"/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  <c r="U997" s="18"/>
      <c r="V997" s="18"/>
      <c r="W997" s="18"/>
      <c r="X997" s="18"/>
      <c r="Y997" s="18"/>
      <c r="Z997" s="18"/>
    </row>
    <row r="998" customFormat="false" ht="12.75" hidden="false" customHeight="true" outlineLevel="0" collapsed="false">
      <c r="A998" s="18"/>
      <c r="B998" s="18"/>
      <c r="C998" s="18"/>
      <c r="D998" s="18"/>
      <c r="E998" s="18"/>
      <c r="F998" s="18"/>
      <c r="G998" s="18"/>
      <c r="H998" s="18"/>
      <c r="I998" s="18"/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  <c r="U998" s="18"/>
      <c r="V998" s="18"/>
      <c r="W998" s="18"/>
      <c r="X998" s="18"/>
      <c r="Y998" s="18"/>
      <c r="Z998" s="18"/>
    </row>
    <row r="999" customFormat="false" ht="12.75" hidden="false" customHeight="true" outlineLevel="0" collapsed="false">
      <c r="A999" s="18"/>
      <c r="B999" s="18"/>
      <c r="C999" s="18"/>
      <c r="D999" s="18"/>
      <c r="E999" s="18"/>
      <c r="F999" s="18"/>
      <c r="G999" s="18"/>
      <c r="H999" s="18"/>
      <c r="I999" s="18"/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  <c r="U999" s="18"/>
      <c r="V999" s="18"/>
      <c r="W999" s="18"/>
      <c r="X999" s="18"/>
      <c r="Y999" s="18"/>
      <c r="Z999" s="18"/>
    </row>
    <row r="1000" customFormat="false" ht="12.75" hidden="false" customHeight="true" outlineLevel="0" collapsed="false">
      <c r="A1000" s="18"/>
      <c r="B1000" s="18"/>
      <c r="C1000" s="18"/>
      <c r="D1000" s="18"/>
      <c r="E1000" s="18"/>
      <c r="F1000" s="18"/>
      <c r="G1000" s="18"/>
      <c r="H1000" s="18"/>
      <c r="I1000" s="18"/>
      <c r="J1000" s="18"/>
      <c r="K1000" s="18"/>
      <c r="L1000" s="18"/>
      <c r="M1000" s="18"/>
      <c r="N1000" s="18"/>
      <c r="O1000" s="18"/>
      <c r="P1000" s="18"/>
      <c r="Q1000" s="18"/>
      <c r="R1000" s="18"/>
      <c r="S1000" s="18"/>
      <c r="T1000" s="18"/>
      <c r="U1000" s="18"/>
      <c r="V1000" s="18"/>
      <c r="W1000" s="18"/>
      <c r="X1000" s="18"/>
      <c r="Y1000" s="18"/>
      <c r="Z1000" s="18"/>
    </row>
  </sheetData>
  <mergeCells count="1">
    <mergeCell ref="A1:U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O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40625" defaultRowHeight="15" zeroHeight="false" outlineLevelRow="0" outlineLevelCol="0"/>
  <cols>
    <col collapsed="false" customWidth="true" hidden="false" outlineLevel="0" max="1" min="1" style="0" width="9"/>
    <col collapsed="false" customWidth="true" hidden="false" outlineLevel="0" max="12" min="2" style="0" width="4.63"/>
    <col collapsed="false" customWidth="true" hidden="false" outlineLevel="0" max="13" min="13" style="0" width="13.13"/>
    <col collapsed="false" customWidth="true" hidden="false" outlineLevel="0" max="67" min="14" style="0" width="4.63"/>
  </cols>
  <sheetData>
    <row r="1" customFormat="false" ht="12.75" hidden="false" customHeight="true" outlineLevel="0" collapsed="false">
      <c r="A1" s="26" t="s">
        <v>406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/>
      <c r="AY1" s="26"/>
      <c r="AZ1" s="26"/>
      <c r="BA1" s="26"/>
      <c r="BB1" s="26"/>
      <c r="BC1" s="26"/>
      <c r="BD1" s="26"/>
    </row>
    <row r="2" customFormat="false" ht="12.75" hidden="false" customHeight="true" outlineLevel="0" collapsed="false"/>
    <row r="3" customFormat="false" ht="12.75" hidden="false" customHeight="true" outlineLevel="0" collapsed="false"/>
    <row r="4" customFormat="false" ht="12.75" hidden="false" customHeight="true" outlineLevel="0" collapsed="false">
      <c r="A4" s="12"/>
      <c r="B4" s="12" t="s">
        <v>20</v>
      </c>
      <c r="C4" s="12" t="s">
        <v>30</v>
      </c>
      <c r="D4" s="12" t="s">
        <v>34</v>
      </c>
      <c r="E4" s="12" t="s">
        <v>36</v>
      </c>
      <c r="F4" s="12" t="s">
        <v>46</v>
      </c>
      <c r="G4" s="12" t="s">
        <v>48</v>
      </c>
      <c r="H4" s="12" t="s">
        <v>50</v>
      </c>
      <c r="I4" s="12" t="s">
        <v>60</v>
      </c>
      <c r="J4" s="12" t="s">
        <v>72</v>
      </c>
      <c r="K4" s="12" t="s">
        <v>76</v>
      </c>
      <c r="L4" s="12" t="s">
        <v>80</v>
      </c>
      <c r="M4" s="12" t="s">
        <v>82</v>
      </c>
      <c r="N4" s="12" t="s">
        <v>84</v>
      </c>
      <c r="O4" s="12" t="s">
        <v>94</v>
      </c>
      <c r="P4" s="12" t="s">
        <v>96</v>
      </c>
      <c r="Q4" s="12" t="s">
        <v>100</v>
      </c>
      <c r="R4" s="12" t="s">
        <v>116</v>
      </c>
      <c r="S4" s="12" t="s">
        <v>120</v>
      </c>
      <c r="T4" s="12" t="s">
        <v>124</v>
      </c>
      <c r="U4" s="12" t="s">
        <v>130</v>
      </c>
      <c r="V4" s="12" t="s">
        <v>132</v>
      </c>
      <c r="W4" s="12" t="s">
        <v>134</v>
      </c>
      <c r="X4" s="12" t="s">
        <v>140</v>
      </c>
      <c r="Y4" s="12" t="s">
        <v>148</v>
      </c>
      <c r="Z4" s="12" t="s">
        <v>156</v>
      </c>
      <c r="AA4" s="12" t="s">
        <v>164</v>
      </c>
      <c r="AB4" s="12" t="s">
        <v>166</v>
      </c>
      <c r="AC4" s="12" t="s">
        <v>168</v>
      </c>
      <c r="AD4" s="12" t="s">
        <v>170</v>
      </c>
      <c r="AE4" s="12" t="s">
        <v>172</v>
      </c>
      <c r="AF4" s="12" t="s">
        <v>176</v>
      </c>
      <c r="AG4" s="12" t="s">
        <v>180</v>
      </c>
      <c r="AH4" s="12" t="s">
        <v>184</v>
      </c>
      <c r="AI4" s="12" t="s">
        <v>188</v>
      </c>
      <c r="AJ4" s="12" t="s">
        <v>190</v>
      </c>
      <c r="AK4" s="12" t="s">
        <v>202</v>
      </c>
      <c r="AL4" s="12" t="s">
        <v>210</v>
      </c>
      <c r="AM4" s="12" t="s">
        <v>262</v>
      </c>
      <c r="AN4" s="12" t="s">
        <v>264</v>
      </c>
      <c r="AO4" s="12" t="s">
        <v>270</v>
      </c>
      <c r="AP4" s="12" t="s">
        <v>274</v>
      </c>
      <c r="AQ4" s="12" t="s">
        <v>276</v>
      </c>
      <c r="AR4" s="12" t="s">
        <v>278</v>
      </c>
      <c r="AS4" s="12" t="s">
        <v>284</v>
      </c>
      <c r="AT4" s="12" t="s">
        <v>290</v>
      </c>
      <c r="AU4" s="12" t="s">
        <v>294</v>
      </c>
      <c r="AV4" s="12" t="s">
        <v>296</v>
      </c>
      <c r="AW4" s="12" t="s">
        <v>298</v>
      </c>
      <c r="AX4" s="12" t="s">
        <v>304</v>
      </c>
      <c r="AY4" s="12" t="s">
        <v>314</v>
      </c>
      <c r="AZ4" s="12" t="s">
        <v>318</v>
      </c>
      <c r="BA4" s="12" t="s">
        <v>320</v>
      </c>
      <c r="BB4" s="12" t="s">
        <v>328</v>
      </c>
      <c r="BC4" s="12" t="s">
        <v>330</v>
      </c>
      <c r="BD4" s="12" t="s">
        <v>332</v>
      </c>
      <c r="BE4" s="12" t="s">
        <v>334</v>
      </c>
      <c r="BF4" s="12" t="s">
        <v>354</v>
      </c>
      <c r="BG4" s="12" t="s">
        <v>362</v>
      </c>
      <c r="BH4" s="12" t="s">
        <v>366</v>
      </c>
      <c r="BI4" s="12" t="s">
        <v>372</v>
      </c>
      <c r="BJ4" s="12" t="s">
        <v>374</v>
      </c>
      <c r="BK4" s="12" t="s">
        <v>376</v>
      </c>
      <c r="BL4" s="12" t="s">
        <v>380</v>
      </c>
      <c r="BM4" s="12" t="s">
        <v>386</v>
      </c>
      <c r="BN4" s="12" t="s">
        <v>390</v>
      </c>
      <c r="BO4" s="12" t="s">
        <v>400</v>
      </c>
    </row>
    <row r="5" customFormat="false" ht="12.75" hidden="false" customHeight="true" outlineLevel="0" collapsed="false">
      <c r="A5" s="30" t="n">
        <v>41305</v>
      </c>
      <c r="B5" s="12" t="n">
        <v>0</v>
      </c>
      <c r="C5" s="12" t="n">
        <v>0</v>
      </c>
      <c r="D5" s="12" t="n">
        <v>0</v>
      </c>
      <c r="E5" s="12" t="n">
        <v>0</v>
      </c>
      <c r="F5" s="12" t="n">
        <v>0</v>
      </c>
      <c r="G5" s="12" t="n">
        <v>0</v>
      </c>
      <c r="H5" s="12" t="n">
        <v>0</v>
      </c>
      <c r="I5" s="12" t="n">
        <v>0</v>
      </c>
      <c r="J5" s="12" t="n">
        <v>47</v>
      </c>
      <c r="K5" s="12" t="n">
        <v>0</v>
      </c>
      <c r="L5" s="12" t="n">
        <v>0</v>
      </c>
      <c r="M5" s="12" t="n">
        <v>0</v>
      </c>
      <c r="N5" s="12" t="n">
        <v>0</v>
      </c>
      <c r="O5" s="12" t="n">
        <v>0</v>
      </c>
      <c r="P5" s="12" t="n">
        <v>0</v>
      </c>
      <c r="Q5" s="12" t="n">
        <v>0</v>
      </c>
      <c r="R5" s="12" t="n">
        <v>0</v>
      </c>
      <c r="S5" s="12" t="n">
        <v>13</v>
      </c>
      <c r="T5" s="12" t="n">
        <v>0</v>
      </c>
      <c r="U5" s="12" t="n">
        <v>0</v>
      </c>
      <c r="V5" s="12" t="n">
        <v>0</v>
      </c>
      <c r="W5" s="12" t="n">
        <v>0</v>
      </c>
      <c r="X5" s="12" t="n">
        <v>0</v>
      </c>
      <c r="Y5" s="12" t="n">
        <v>0</v>
      </c>
      <c r="Z5" s="12" t="n">
        <v>0</v>
      </c>
      <c r="AA5" s="12" t="n">
        <v>0</v>
      </c>
      <c r="AB5" s="12" t="n">
        <v>0</v>
      </c>
      <c r="AC5" s="12" t="n">
        <v>0</v>
      </c>
      <c r="AD5" s="12" t="n">
        <v>28</v>
      </c>
      <c r="AE5" s="12" t="n">
        <v>2</v>
      </c>
      <c r="AF5" s="12" t="n">
        <v>0</v>
      </c>
      <c r="AG5" s="12" t="n">
        <v>0</v>
      </c>
      <c r="AH5" s="12" t="n">
        <v>0</v>
      </c>
      <c r="AI5" s="12" t="n">
        <v>3</v>
      </c>
      <c r="AJ5" s="12" t="n">
        <v>0</v>
      </c>
      <c r="AK5" s="12" t="n">
        <v>0</v>
      </c>
      <c r="AL5" s="12" t="n">
        <v>0</v>
      </c>
      <c r="AM5" s="12" t="n">
        <v>0</v>
      </c>
      <c r="AN5" s="12" t="n">
        <v>0</v>
      </c>
      <c r="AO5" s="12" t="n">
        <v>0</v>
      </c>
      <c r="AP5" s="12" t="n">
        <v>0</v>
      </c>
      <c r="AQ5" s="12" t="n">
        <v>0</v>
      </c>
      <c r="AR5" s="12" t="n">
        <v>0</v>
      </c>
      <c r="AS5" s="12" t="n">
        <v>0</v>
      </c>
      <c r="AT5" s="12" t="n">
        <v>0</v>
      </c>
      <c r="AU5" s="12" t="n">
        <v>0</v>
      </c>
      <c r="AV5" s="12" t="n">
        <v>100</v>
      </c>
      <c r="AW5" s="12" t="n">
        <v>3</v>
      </c>
      <c r="AX5" s="12" t="n">
        <v>0</v>
      </c>
      <c r="AY5" s="12" t="n">
        <v>0</v>
      </c>
      <c r="AZ5" s="12" t="n">
        <v>0</v>
      </c>
      <c r="BA5" s="12" t="n">
        <v>0</v>
      </c>
      <c r="BB5" s="12" t="n">
        <v>0</v>
      </c>
      <c r="BC5" s="12" t="n">
        <v>0</v>
      </c>
      <c r="BD5" s="12" t="n">
        <v>0</v>
      </c>
      <c r="BE5" s="12" t="n">
        <v>0</v>
      </c>
      <c r="BF5" s="12" t="n">
        <v>0</v>
      </c>
      <c r="BG5" s="12" t="n">
        <v>0</v>
      </c>
      <c r="BH5" s="12" t="n">
        <v>0</v>
      </c>
      <c r="BI5" s="12" t="n">
        <v>0</v>
      </c>
      <c r="BJ5" s="12" t="n">
        <v>0</v>
      </c>
      <c r="BK5" s="12" t="n">
        <v>0</v>
      </c>
      <c r="BL5" s="12" t="n">
        <v>3</v>
      </c>
      <c r="BM5" s="12" t="n">
        <v>0</v>
      </c>
      <c r="BN5" s="12" t="n">
        <v>0</v>
      </c>
      <c r="BO5" s="12" t="n">
        <v>0</v>
      </c>
    </row>
    <row r="6" customFormat="false" ht="12.75" hidden="false" customHeight="true" outlineLevel="0" collapsed="false">
      <c r="A6" s="30" t="n">
        <v>41333</v>
      </c>
      <c r="B6" s="12" t="n">
        <v>0</v>
      </c>
      <c r="C6" s="12" t="n">
        <v>0</v>
      </c>
      <c r="D6" s="12" t="n">
        <v>0</v>
      </c>
      <c r="E6" s="12" t="n">
        <v>0</v>
      </c>
      <c r="F6" s="12" t="n">
        <v>0</v>
      </c>
      <c r="G6" s="12" t="n">
        <v>0</v>
      </c>
      <c r="H6" s="12" t="n">
        <v>0</v>
      </c>
      <c r="I6" s="12" t="n">
        <v>0</v>
      </c>
      <c r="J6" s="12" t="n">
        <v>35</v>
      </c>
      <c r="K6" s="12" t="n">
        <v>0</v>
      </c>
      <c r="L6" s="12" t="n">
        <v>0</v>
      </c>
      <c r="M6" s="12" t="n">
        <v>0</v>
      </c>
      <c r="N6" s="12" t="n">
        <v>0</v>
      </c>
      <c r="O6" s="12" t="n">
        <v>0</v>
      </c>
      <c r="P6" s="12" t="n">
        <v>0</v>
      </c>
      <c r="Q6" s="12" t="n">
        <v>0</v>
      </c>
      <c r="R6" s="12" t="n">
        <v>0</v>
      </c>
      <c r="S6" s="12" t="n">
        <v>0</v>
      </c>
      <c r="T6" s="12" t="n">
        <v>0</v>
      </c>
      <c r="U6" s="12" t="n">
        <v>0</v>
      </c>
      <c r="V6" s="12" t="n">
        <v>1</v>
      </c>
      <c r="W6" s="12" t="n">
        <v>0</v>
      </c>
      <c r="X6" s="12" t="n">
        <v>0</v>
      </c>
      <c r="Y6" s="12" t="n">
        <v>0</v>
      </c>
      <c r="Z6" s="12" t="n">
        <v>0</v>
      </c>
      <c r="AA6" s="12" t="n">
        <v>0</v>
      </c>
      <c r="AB6" s="12" t="n">
        <v>0</v>
      </c>
      <c r="AC6" s="12" t="n">
        <v>0</v>
      </c>
      <c r="AD6" s="12" t="n">
        <v>63</v>
      </c>
      <c r="AE6" s="12" t="n">
        <v>0</v>
      </c>
      <c r="AF6" s="12" t="n">
        <v>0</v>
      </c>
      <c r="AG6" s="12" t="n">
        <v>0</v>
      </c>
      <c r="AH6" s="12" t="n">
        <v>0</v>
      </c>
      <c r="AI6" s="12" t="n">
        <v>0</v>
      </c>
      <c r="AJ6" s="12" t="n">
        <v>0</v>
      </c>
      <c r="AK6" s="12" t="n">
        <v>2</v>
      </c>
      <c r="AL6" s="12" t="n">
        <v>0</v>
      </c>
      <c r="AM6" s="12" t="n">
        <v>0</v>
      </c>
      <c r="AN6" s="12" t="n">
        <v>0</v>
      </c>
      <c r="AO6" s="12" t="n">
        <v>0</v>
      </c>
      <c r="AP6" s="12" t="n">
        <v>0</v>
      </c>
      <c r="AQ6" s="12" t="n">
        <v>0</v>
      </c>
      <c r="AR6" s="12" t="n">
        <v>0</v>
      </c>
      <c r="AS6" s="12" t="n">
        <v>0</v>
      </c>
      <c r="AT6" s="12" t="n">
        <v>0</v>
      </c>
      <c r="AU6" s="12" t="n">
        <v>0</v>
      </c>
      <c r="AV6" s="12" t="n">
        <v>0</v>
      </c>
      <c r="AW6" s="12" t="n">
        <v>0</v>
      </c>
      <c r="AX6" s="12" t="n">
        <v>0</v>
      </c>
      <c r="AY6" s="12" t="n">
        <v>0</v>
      </c>
      <c r="AZ6" s="12" t="n">
        <v>0</v>
      </c>
      <c r="BA6" s="12" t="n">
        <v>0</v>
      </c>
      <c r="BB6" s="12" t="n">
        <v>0</v>
      </c>
      <c r="BC6" s="12" t="n">
        <v>11</v>
      </c>
      <c r="BD6" s="12" t="n">
        <v>0</v>
      </c>
      <c r="BE6" s="12" t="n">
        <v>0</v>
      </c>
      <c r="BF6" s="12" t="n">
        <v>0</v>
      </c>
      <c r="BG6" s="12" t="n">
        <v>0</v>
      </c>
      <c r="BH6" s="12" t="n">
        <v>0</v>
      </c>
      <c r="BI6" s="12" t="n">
        <v>0</v>
      </c>
      <c r="BJ6" s="12" t="n">
        <v>0</v>
      </c>
      <c r="BK6" s="12" t="n">
        <v>0</v>
      </c>
      <c r="BL6" s="12" t="n">
        <v>1</v>
      </c>
      <c r="BM6" s="12" t="n">
        <v>0</v>
      </c>
      <c r="BN6" s="12" t="n">
        <v>0</v>
      </c>
      <c r="BO6" s="12" t="n">
        <v>0</v>
      </c>
    </row>
    <row r="7" customFormat="false" ht="12.75" hidden="false" customHeight="true" outlineLevel="0" collapsed="false">
      <c r="A7" s="30" t="n">
        <v>41364</v>
      </c>
      <c r="B7" s="12" t="n">
        <v>21</v>
      </c>
      <c r="C7" s="12" t="n">
        <v>0</v>
      </c>
      <c r="D7" s="12" t="n">
        <v>19</v>
      </c>
      <c r="E7" s="12" t="n">
        <v>5</v>
      </c>
      <c r="F7" s="12" t="n">
        <v>0</v>
      </c>
      <c r="G7" s="12" t="n">
        <v>0</v>
      </c>
      <c r="H7" s="12" t="n">
        <v>0</v>
      </c>
      <c r="I7" s="12" t="n">
        <v>9</v>
      </c>
      <c r="J7" s="12" t="n">
        <v>39</v>
      </c>
      <c r="K7" s="12" t="n">
        <v>0</v>
      </c>
      <c r="L7" s="12" t="n">
        <v>0</v>
      </c>
      <c r="M7" s="12" t="n">
        <v>0</v>
      </c>
      <c r="N7" s="12" t="n">
        <v>0</v>
      </c>
      <c r="O7" s="12" t="n">
        <v>0</v>
      </c>
      <c r="P7" s="12" t="n">
        <v>0</v>
      </c>
      <c r="Q7" s="12" t="n">
        <v>0</v>
      </c>
      <c r="R7" s="12" t="n">
        <v>0</v>
      </c>
      <c r="S7" s="12" t="n">
        <v>13</v>
      </c>
      <c r="T7" s="12" t="n">
        <v>0</v>
      </c>
      <c r="U7" s="12" t="n">
        <v>0</v>
      </c>
      <c r="V7" s="12" t="n">
        <v>2</v>
      </c>
      <c r="W7" s="12" t="n">
        <v>0</v>
      </c>
      <c r="X7" s="12" t="n">
        <v>0</v>
      </c>
      <c r="Y7" s="12" t="n">
        <v>0</v>
      </c>
      <c r="Z7" s="12" t="n">
        <v>0</v>
      </c>
      <c r="AA7" s="12" t="n">
        <v>0</v>
      </c>
      <c r="AB7" s="12" t="n">
        <v>0</v>
      </c>
      <c r="AC7" s="12" t="n">
        <v>0</v>
      </c>
      <c r="AD7" s="12" t="n">
        <v>29</v>
      </c>
      <c r="AE7" s="12" t="n">
        <v>6</v>
      </c>
      <c r="AF7" s="12" t="n">
        <v>0</v>
      </c>
      <c r="AG7" s="12" t="n">
        <v>0</v>
      </c>
      <c r="AH7" s="12" t="n">
        <v>0</v>
      </c>
      <c r="AI7" s="12" t="n">
        <v>10</v>
      </c>
      <c r="AJ7" s="12" t="n">
        <v>0</v>
      </c>
      <c r="AK7" s="12" t="n">
        <v>0</v>
      </c>
      <c r="AL7" s="12" t="n">
        <v>0</v>
      </c>
      <c r="AM7" s="12" t="n">
        <v>0</v>
      </c>
      <c r="AN7" s="12" t="n">
        <v>0</v>
      </c>
      <c r="AO7" s="12" t="n">
        <v>0</v>
      </c>
      <c r="AP7" s="12" t="n">
        <v>0</v>
      </c>
      <c r="AQ7" s="12" t="n">
        <v>0</v>
      </c>
      <c r="AR7" s="12" t="n">
        <v>0</v>
      </c>
      <c r="AS7" s="12" t="n">
        <v>0</v>
      </c>
      <c r="AT7" s="12" t="n">
        <v>0</v>
      </c>
      <c r="AU7" s="12" t="n">
        <v>0</v>
      </c>
      <c r="AV7" s="12" t="n">
        <v>0</v>
      </c>
      <c r="AW7" s="12" t="n">
        <v>3</v>
      </c>
      <c r="AX7" s="12" t="n">
        <v>0</v>
      </c>
      <c r="AY7" s="12" t="n">
        <v>12</v>
      </c>
      <c r="AZ7" s="12" t="n">
        <v>0</v>
      </c>
      <c r="BA7" s="12" t="n">
        <v>0</v>
      </c>
      <c r="BB7" s="12" t="n">
        <v>0</v>
      </c>
      <c r="BC7" s="12" t="n">
        <v>0</v>
      </c>
      <c r="BD7" s="12" t="n">
        <v>0</v>
      </c>
      <c r="BE7" s="12" t="n">
        <v>23</v>
      </c>
      <c r="BF7" s="12" t="n">
        <v>0</v>
      </c>
      <c r="BG7" s="12" t="n">
        <v>0</v>
      </c>
      <c r="BH7" s="12" t="n">
        <v>0</v>
      </c>
      <c r="BI7" s="12" t="n">
        <v>0</v>
      </c>
      <c r="BJ7" s="12" t="n">
        <v>0</v>
      </c>
      <c r="BK7" s="12" t="n">
        <v>0</v>
      </c>
      <c r="BL7" s="12" t="n">
        <v>2</v>
      </c>
      <c r="BM7" s="12" t="n">
        <v>0</v>
      </c>
      <c r="BN7" s="12" t="n">
        <v>0</v>
      </c>
      <c r="BO7" s="12" t="n">
        <v>52</v>
      </c>
    </row>
    <row r="8" customFormat="false" ht="12.75" hidden="false" customHeight="true" outlineLevel="0" collapsed="false">
      <c r="A8" s="30" t="n">
        <v>41394</v>
      </c>
      <c r="B8" s="12" t="n">
        <v>0</v>
      </c>
      <c r="C8" s="12" t="n">
        <v>0</v>
      </c>
      <c r="D8" s="12" t="n">
        <v>0</v>
      </c>
      <c r="E8" s="12" t="n">
        <v>5</v>
      </c>
      <c r="F8" s="12" t="n">
        <v>0</v>
      </c>
      <c r="G8" s="12" t="n">
        <v>0</v>
      </c>
      <c r="H8" s="12" t="n">
        <v>0</v>
      </c>
      <c r="I8" s="12" t="n">
        <v>9</v>
      </c>
      <c r="J8" s="12" t="n">
        <v>43</v>
      </c>
      <c r="K8" s="12" t="n">
        <v>0</v>
      </c>
      <c r="L8" s="12" t="n">
        <v>0</v>
      </c>
      <c r="M8" s="12" t="n">
        <v>0</v>
      </c>
      <c r="N8" s="12" t="n">
        <v>0</v>
      </c>
      <c r="O8" s="12" t="n">
        <v>0</v>
      </c>
      <c r="P8" s="12" t="n">
        <v>14</v>
      </c>
      <c r="Q8" s="12" t="n">
        <v>0</v>
      </c>
      <c r="R8" s="12" t="n">
        <v>0</v>
      </c>
      <c r="S8" s="12" t="n">
        <v>0</v>
      </c>
      <c r="T8" s="12" t="n">
        <v>0</v>
      </c>
      <c r="U8" s="12" t="n">
        <v>7</v>
      </c>
      <c r="V8" s="12" t="n">
        <v>2</v>
      </c>
      <c r="W8" s="12" t="n">
        <v>0</v>
      </c>
      <c r="X8" s="12" t="n">
        <v>0</v>
      </c>
      <c r="Y8" s="12" t="n">
        <v>0</v>
      </c>
      <c r="Z8" s="12" t="n">
        <v>0</v>
      </c>
      <c r="AA8" s="12" t="n">
        <v>0</v>
      </c>
      <c r="AB8" s="12" t="n">
        <v>0</v>
      </c>
      <c r="AC8" s="12" t="n">
        <v>0</v>
      </c>
      <c r="AD8" s="12" t="n">
        <v>42</v>
      </c>
      <c r="AE8" s="12" t="n">
        <v>2</v>
      </c>
      <c r="AF8" s="12" t="n">
        <v>0</v>
      </c>
      <c r="AG8" s="12" t="n">
        <v>0</v>
      </c>
      <c r="AH8" s="12" t="n">
        <v>0</v>
      </c>
      <c r="AI8" s="12" t="n">
        <v>3</v>
      </c>
      <c r="AJ8" s="12" t="n">
        <v>0</v>
      </c>
      <c r="AK8" s="12" t="n">
        <v>2</v>
      </c>
      <c r="AL8" s="12" t="n">
        <v>0</v>
      </c>
      <c r="AM8" s="12" t="n">
        <v>0</v>
      </c>
      <c r="AN8" s="12" t="n">
        <v>0</v>
      </c>
      <c r="AO8" s="12" t="n">
        <v>0</v>
      </c>
      <c r="AP8" s="12" t="n">
        <v>0</v>
      </c>
      <c r="AQ8" s="12" t="n">
        <v>0</v>
      </c>
      <c r="AR8" s="12" t="n">
        <v>0</v>
      </c>
      <c r="AS8" s="12" t="n">
        <v>0</v>
      </c>
      <c r="AT8" s="12" t="n">
        <v>0</v>
      </c>
      <c r="AU8" s="12" t="n">
        <v>0</v>
      </c>
      <c r="AV8" s="12" t="n">
        <v>0</v>
      </c>
      <c r="AW8" s="12" t="n">
        <v>0</v>
      </c>
      <c r="AX8" s="12" t="n">
        <v>0</v>
      </c>
      <c r="AY8" s="12" t="n">
        <v>13</v>
      </c>
      <c r="AZ8" s="12" t="n">
        <v>0</v>
      </c>
      <c r="BA8" s="12" t="n">
        <v>0</v>
      </c>
      <c r="BB8" s="12" t="n">
        <v>0</v>
      </c>
      <c r="BC8" s="12" t="n">
        <v>0</v>
      </c>
      <c r="BD8" s="12" t="n">
        <v>0</v>
      </c>
      <c r="BE8" s="12" t="n">
        <v>0</v>
      </c>
      <c r="BF8" s="12" t="n">
        <v>0</v>
      </c>
      <c r="BG8" s="12" t="n">
        <v>0</v>
      </c>
      <c r="BH8" s="12" t="n">
        <v>0</v>
      </c>
      <c r="BI8" s="12" t="n">
        <v>0</v>
      </c>
      <c r="BJ8" s="12" t="n">
        <v>0</v>
      </c>
      <c r="BK8" s="12" t="n">
        <v>0</v>
      </c>
      <c r="BL8" s="12" t="n">
        <v>1</v>
      </c>
      <c r="BM8" s="12" t="n">
        <v>0</v>
      </c>
      <c r="BN8" s="12" t="n">
        <v>0</v>
      </c>
      <c r="BO8" s="12" t="n">
        <v>0</v>
      </c>
    </row>
    <row r="9" customFormat="false" ht="12.75" hidden="false" customHeight="true" outlineLevel="0" collapsed="false">
      <c r="A9" s="30" t="n">
        <v>41425</v>
      </c>
      <c r="B9" s="12" t="n">
        <v>0</v>
      </c>
      <c r="C9" s="12" t="n">
        <v>0</v>
      </c>
      <c r="D9" s="12" t="n">
        <v>0</v>
      </c>
      <c r="E9" s="12" t="n">
        <v>0</v>
      </c>
      <c r="F9" s="12" t="n">
        <v>0</v>
      </c>
      <c r="G9" s="12" t="n">
        <v>12</v>
      </c>
      <c r="H9" s="12" t="n">
        <v>0</v>
      </c>
      <c r="I9" s="12" t="n">
        <v>8</v>
      </c>
      <c r="J9" s="12" t="n">
        <v>42</v>
      </c>
      <c r="K9" s="12" t="n">
        <v>0</v>
      </c>
      <c r="L9" s="12" t="n">
        <v>0</v>
      </c>
      <c r="M9" s="12" t="n">
        <v>0</v>
      </c>
      <c r="N9" s="12" t="n">
        <v>0</v>
      </c>
      <c r="O9" s="12" t="n">
        <v>0</v>
      </c>
      <c r="P9" s="12" t="n">
        <v>0</v>
      </c>
      <c r="Q9" s="12" t="n">
        <v>0</v>
      </c>
      <c r="R9" s="12" t="n">
        <v>0</v>
      </c>
      <c r="S9" s="12" t="n">
        <v>0</v>
      </c>
      <c r="T9" s="12" t="n">
        <v>0</v>
      </c>
      <c r="U9" s="12" t="n">
        <v>0</v>
      </c>
      <c r="V9" s="12" t="n">
        <v>1</v>
      </c>
      <c r="W9" s="12" t="n">
        <v>0</v>
      </c>
      <c r="X9" s="12" t="n">
        <v>0</v>
      </c>
      <c r="Y9" s="12" t="n">
        <v>0</v>
      </c>
      <c r="Z9" s="12" t="n">
        <v>0</v>
      </c>
      <c r="AA9" s="12" t="n">
        <v>0</v>
      </c>
      <c r="AB9" s="12" t="n">
        <v>0</v>
      </c>
      <c r="AC9" s="12" t="n">
        <v>0</v>
      </c>
      <c r="AD9" s="12" t="n">
        <v>81</v>
      </c>
      <c r="AE9" s="12" t="n">
        <v>7</v>
      </c>
      <c r="AF9" s="12" t="n">
        <v>0</v>
      </c>
      <c r="AG9" s="12" t="n">
        <v>0</v>
      </c>
      <c r="AH9" s="12" t="n">
        <v>0</v>
      </c>
      <c r="AI9" s="12" t="n">
        <v>2</v>
      </c>
      <c r="AJ9" s="12" t="n">
        <v>0</v>
      </c>
      <c r="AK9" s="12" t="n">
        <v>4</v>
      </c>
      <c r="AL9" s="12" t="n">
        <v>0</v>
      </c>
      <c r="AM9" s="12" t="n">
        <v>0</v>
      </c>
      <c r="AN9" s="12" t="n">
        <v>12</v>
      </c>
      <c r="AO9" s="12" t="n">
        <v>0</v>
      </c>
      <c r="AP9" s="12" t="n">
        <v>0</v>
      </c>
      <c r="AQ9" s="12" t="n">
        <v>0</v>
      </c>
      <c r="AR9" s="12" t="n">
        <v>0</v>
      </c>
      <c r="AS9" s="12" t="n">
        <v>0</v>
      </c>
      <c r="AT9" s="12" t="n">
        <v>0</v>
      </c>
      <c r="AU9" s="12" t="n">
        <v>0</v>
      </c>
      <c r="AV9" s="12" t="n">
        <v>0</v>
      </c>
      <c r="AW9" s="12" t="n">
        <v>0</v>
      </c>
      <c r="AX9" s="12" t="n">
        <v>0</v>
      </c>
      <c r="AY9" s="12" t="n">
        <v>0</v>
      </c>
      <c r="AZ9" s="12" t="n">
        <v>0</v>
      </c>
      <c r="BA9" s="12" t="n">
        <v>0</v>
      </c>
      <c r="BB9" s="12" t="n">
        <v>0</v>
      </c>
      <c r="BC9" s="12" t="n">
        <v>0</v>
      </c>
      <c r="BD9" s="12" t="n">
        <v>0</v>
      </c>
      <c r="BE9" s="12" t="n">
        <v>0</v>
      </c>
      <c r="BF9" s="12" t="n">
        <v>0</v>
      </c>
      <c r="BG9" s="12" t="n">
        <v>0</v>
      </c>
      <c r="BH9" s="12" t="n">
        <v>0</v>
      </c>
      <c r="BI9" s="12" t="n">
        <v>0</v>
      </c>
      <c r="BJ9" s="12" t="n">
        <v>0</v>
      </c>
      <c r="BK9" s="12" t="n">
        <v>0</v>
      </c>
      <c r="BL9" s="12" t="n">
        <v>1</v>
      </c>
      <c r="BM9" s="12" t="n">
        <v>0</v>
      </c>
      <c r="BN9" s="12" t="n">
        <v>0</v>
      </c>
      <c r="BO9" s="12" t="n">
        <v>0</v>
      </c>
    </row>
    <row r="10" customFormat="false" ht="12.75" hidden="false" customHeight="true" outlineLevel="0" collapsed="false">
      <c r="A10" s="30" t="n">
        <v>41455</v>
      </c>
      <c r="B10" s="12" t="n">
        <v>60</v>
      </c>
      <c r="C10" s="12" t="n">
        <v>0</v>
      </c>
      <c r="D10" s="12" t="n">
        <v>21</v>
      </c>
      <c r="E10" s="12" t="n">
        <v>0</v>
      </c>
      <c r="F10" s="12" t="n">
        <v>0</v>
      </c>
      <c r="G10" s="12" t="n">
        <v>0</v>
      </c>
      <c r="H10" s="12" t="n">
        <v>0</v>
      </c>
      <c r="I10" s="12" t="n">
        <v>9</v>
      </c>
      <c r="J10" s="12" t="n">
        <v>30</v>
      </c>
      <c r="K10" s="12" t="n">
        <v>0</v>
      </c>
      <c r="L10" s="12" t="n">
        <v>0</v>
      </c>
      <c r="M10" s="12" t="n">
        <v>0</v>
      </c>
      <c r="N10" s="12" t="n">
        <v>0</v>
      </c>
      <c r="O10" s="12" t="n">
        <v>0</v>
      </c>
      <c r="P10" s="12" t="n">
        <v>0</v>
      </c>
      <c r="Q10" s="12" t="n">
        <v>0</v>
      </c>
      <c r="R10" s="12" t="n">
        <v>0</v>
      </c>
      <c r="S10" s="12" t="n">
        <v>0</v>
      </c>
      <c r="T10" s="12" t="n">
        <v>0</v>
      </c>
      <c r="U10" s="12" t="n">
        <v>0</v>
      </c>
      <c r="V10" s="12" t="n">
        <v>3</v>
      </c>
      <c r="W10" s="12" t="n">
        <v>0</v>
      </c>
      <c r="X10" s="12" t="n">
        <v>0</v>
      </c>
      <c r="Y10" s="12" t="n">
        <v>0</v>
      </c>
      <c r="Z10" s="12" t="n">
        <v>0</v>
      </c>
      <c r="AA10" s="12" t="n">
        <v>0</v>
      </c>
      <c r="AB10" s="12" t="n">
        <v>0</v>
      </c>
      <c r="AC10" s="12" t="n">
        <v>0</v>
      </c>
      <c r="AD10" s="12" t="n">
        <v>28</v>
      </c>
      <c r="AE10" s="12" t="n">
        <v>4</v>
      </c>
      <c r="AF10" s="12" t="n">
        <v>0</v>
      </c>
      <c r="AG10" s="12" t="n">
        <v>0</v>
      </c>
      <c r="AH10" s="12" t="n">
        <v>0</v>
      </c>
      <c r="AI10" s="12" t="n">
        <v>5</v>
      </c>
      <c r="AJ10" s="12" t="n">
        <v>0</v>
      </c>
      <c r="AK10" s="12" t="n">
        <v>2</v>
      </c>
      <c r="AL10" s="12" t="n">
        <v>0</v>
      </c>
      <c r="AM10" s="12" t="n">
        <v>0</v>
      </c>
      <c r="AN10" s="12" t="n">
        <v>0</v>
      </c>
      <c r="AO10" s="12" t="n">
        <v>0</v>
      </c>
      <c r="AP10" s="12" t="n">
        <v>0</v>
      </c>
      <c r="AQ10" s="12" t="n">
        <v>0</v>
      </c>
      <c r="AR10" s="12" t="n">
        <v>0</v>
      </c>
      <c r="AS10" s="12" t="n">
        <v>0</v>
      </c>
      <c r="AT10" s="12" t="n">
        <v>0</v>
      </c>
      <c r="AU10" s="12" t="n">
        <v>0</v>
      </c>
      <c r="AV10" s="12" t="n">
        <v>0</v>
      </c>
      <c r="AW10" s="12" t="n">
        <v>0</v>
      </c>
      <c r="AX10" s="12" t="n">
        <v>0</v>
      </c>
      <c r="AY10" s="12" t="n">
        <v>27</v>
      </c>
      <c r="AZ10" s="12" t="n">
        <v>0</v>
      </c>
      <c r="BA10" s="12" t="n">
        <v>0</v>
      </c>
      <c r="BB10" s="12" t="n">
        <v>0</v>
      </c>
      <c r="BC10" s="12" t="n">
        <v>9</v>
      </c>
      <c r="BD10" s="12" t="n">
        <v>0</v>
      </c>
      <c r="BE10" s="12" t="n">
        <v>0</v>
      </c>
      <c r="BF10" s="12" t="n">
        <v>0</v>
      </c>
      <c r="BG10" s="12" t="n">
        <v>0</v>
      </c>
      <c r="BH10" s="12" t="n">
        <v>0</v>
      </c>
      <c r="BI10" s="12" t="n">
        <v>0</v>
      </c>
      <c r="BJ10" s="12" t="n">
        <v>0</v>
      </c>
      <c r="BK10" s="12" t="n">
        <v>0</v>
      </c>
      <c r="BL10" s="12" t="n">
        <v>0</v>
      </c>
      <c r="BM10" s="12" t="n">
        <v>0</v>
      </c>
      <c r="BN10" s="12" t="n">
        <v>0</v>
      </c>
      <c r="BO10" s="12" t="n">
        <v>0</v>
      </c>
    </row>
    <row r="11" customFormat="false" ht="12.75" hidden="false" customHeight="true" outlineLevel="0" collapsed="false">
      <c r="A11" s="30" t="n">
        <v>41486</v>
      </c>
      <c r="B11" s="12" t="n">
        <v>21</v>
      </c>
      <c r="C11" s="12" t="n">
        <v>0</v>
      </c>
      <c r="D11" s="12" t="n">
        <v>0</v>
      </c>
      <c r="E11" s="12" t="n">
        <v>5</v>
      </c>
      <c r="F11" s="12" t="n">
        <v>0</v>
      </c>
      <c r="G11" s="12" t="n">
        <v>0</v>
      </c>
      <c r="H11" s="12" t="n">
        <v>0</v>
      </c>
      <c r="I11" s="12" t="n">
        <v>8</v>
      </c>
      <c r="J11" s="12" t="n">
        <v>38</v>
      </c>
      <c r="K11" s="12" t="n">
        <v>10</v>
      </c>
      <c r="L11" s="12" t="n">
        <v>0</v>
      </c>
      <c r="M11" s="12" t="n">
        <v>0</v>
      </c>
      <c r="N11" s="12" t="n">
        <v>0</v>
      </c>
      <c r="O11" s="12" t="n">
        <v>0</v>
      </c>
      <c r="P11" s="12" t="n">
        <v>0</v>
      </c>
      <c r="Q11" s="12" t="n">
        <v>0</v>
      </c>
      <c r="R11" s="12" t="n">
        <v>0</v>
      </c>
      <c r="S11" s="12" t="n">
        <v>0</v>
      </c>
      <c r="T11" s="12" t="n">
        <v>0</v>
      </c>
      <c r="U11" s="12" t="n">
        <v>0</v>
      </c>
      <c r="V11" s="12" t="n">
        <v>3</v>
      </c>
      <c r="W11" s="12" t="n">
        <v>0</v>
      </c>
      <c r="X11" s="12" t="n">
        <v>0</v>
      </c>
      <c r="Y11" s="12" t="n">
        <v>0</v>
      </c>
      <c r="Z11" s="12" t="n">
        <v>0</v>
      </c>
      <c r="AA11" s="12" t="n">
        <v>0</v>
      </c>
      <c r="AB11" s="12" t="n">
        <v>0</v>
      </c>
      <c r="AC11" s="12" t="n">
        <v>0</v>
      </c>
      <c r="AD11" s="12" t="n">
        <v>0</v>
      </c>
      <c r="AE11" s="12" t="n">
        <v>2</v>
      </c>
      <c r="AF11" s="12" t="n">
        <v>0</v>
      </c>
      <c r="AG11" s="12" t="n">
        <v>0</v>
      </c>
      <c r="AH11" s="12" t="n">
        <v>0</v>
      </c>
      <c r="AI11" s="12" t="n">
        <v>2</v>
      </c>
      <c r="AJ11" s="12" t="n">
        <v>0</v>
      </c>
      <c r="AK11" s="12" t="n">
        <v>0</v>
      </c>
      <c r="AL11" s="12" t="n">
        <v>0</v>
      </c>
      <c r="AM11" s="12" t="n">
        <v>0</v>
      </c>
      <c r="AN11" s="12" t="n">
        <v>11</v>
      </c>
      <c r="AO11" s="12" t="n">
        <v>0</v>
      </c>
      <c r="AP11" s="12" t="n">
        <v>0</v>
      </c>
      <c r="AQ11" s="12" t="n">
        <v>0</v>
      </c>
      <c r="AR11" s="12" t="n">
        <v>0</v>
      </c>
      <c r="AS11" s="12" t="n">
        <v>0</v>
      </c>
      <c r="AT11" s="12" t="n">
        <v>0</v>
      </c>
      <c r="AU11" s="12" t="n">
        <v>0</v>
      </c>
      <c r="AV11" s="12" t="n">
        <v>0</v>
      </c>
      <c r="AW11" s="12" t="n">
        <v>0</v>
      </c>
      <c r="AX11" s="12" t="n">
        <v>0</v>
      </c>
      <c r="AY11" s="12" t="n">
        <v>0</v>
      </c>
      <c r="AZ11" s="12" t="n">
        <v>0</v>
      </c>
      <c r="BA11" s="12" t="n">
        <v>0</v>
      </c>
      <c r="BB11" s="12" t="n">
        <v>0</v>
      </c>
      <c r="BC11" s="12" t="n">
        <v>0</v>
      </c>
      <c r="BD11" s="12" t="n">
        <v>0</v>
      </c>
      <c r="BE11" s="12" t="n">
        <v>0</v>
      </c>
      <c r="BF11" s="12" t="n">
        <v>0</v>
      </c>
      <c r="BG11" s="12" t="n">
        <v>0</v>
      </c>
      <c r="BH11" s="12" t="n">
        <v>0</v>
      </c>
      <c r="BI11" s="12" t="n">
        <v>0</v>
      </c>
      <c r="BJ11" s="12" t="n">
        <v>0</v>
      </c>
      <c r="BK11" s="12" t="n">
        <v>0</v>
      </c>
      <c r="BL11" s="12" t="n">
        <v>1</v>
      </c>
      <c r="BM11" s="12" t="n">
        <v>0</v>
      </c>
      <c r="BN11" s="12" t="n">
        <v>14</v>
      </c>
      <c r="BO11" s="12" t="n">
        <v>46</v>
      </c>
    </row>
    <row r="12" customFormat="false" ht="12.75" hidden="false" customHeight="true" outlineLevel="0" collapsed="false">
      <c r="A12" s="30" t="n">
        <v>41517</v>
      </c>
      <c r="B12" s="12" t="n">
        <v>0</v>
      </c>
      <c r="C12" s="12" t="n">
        <v>0</v>
      </c>
      <c r="D12" s="12" t="n">
        <v>22</v>
      </c>
      <c r="E12" s="12" t="n">
        <v>0</v>
      </c>
      <c r="F12" s="12" t="n">
        <v>0</v>
      </c>
      <c r="G12" s="12" t="n">
        <v>0</v>
      </c>
      <c r="H12" s="12" t="n">
        <v>0</v>
      </c>
      <c r="I12" s="12" t="n">
        <v>8</v>
      </c>
      <c r="J12" s="12" t="n">
        <v>28</v>
      </c>
      <c r="K12" s="12" t="n">
        <v>0</v>
      </c>
      <c r="L12" s="12" t="n">
        <v>0</v>
      </c>
      <c r="M12" s="12" t="n">
        <v>0</v>
      </c>
      <c r="N12" s="12" t="n">
        <v>0</v>
      </c>
      <c r="O12" s="12" t="n">
        <v>0</v>
      </c>
      <c r="P12" s="12" t="n">
        <v>0</v>
      </c>
      <c r="Q12" s="12" t="n">
        <v>0</v>
      </c>
      <c r="R12" s="12" t="n">
        <v>0</v>
      </c>
      <c r="S12" s="12" t="n">
        <v>0</v>
      </c>
      <c r="T12" s="12" t="n">
        <v>0</v>
      </c>
      <c r="U12" s="12" t="n">
        <v>0</v>
      </c>
      <c r="V12" s="12" t="n">
        <v>3</v>
      </c>
      <c r="W12" s="12" t="n">
        <v>0</v>
      </c>
      <c r="X12" s="12" t="n">
        <v>0</v>
      </c>
      <c r="Y12" s="12" t="n">
        <v>0</v>
      </c>
      <c r="Z12" s="12" t="n">
        <v>0</v>
      </c>
      <c r="AA12" s="12" t="n">
        <v>0</v>
      </c>
      <c r="AB12" s="12" t="n">
        <v>0</v>
      </c>
      <c r="AC12" s="12" t="n">
        <v>0</v>
      </c>
      <c r="AD12" s="12" t="n">
        <v>0</v>
      </c>
      <c r="AE12" s="12" t="n">
        <v>0</v>
      </c>
      <c r="AF12" s="12" t="n">
        <v>0</v>
      </c>
      <c r="AG12" s="12" t="n">
        <v>0</v>
      </c>
      <c r="AH12" s="12" t="n">
        <v>0</v>
      </c>
      <c r="AI12" s="12" t="n">
        <v>0</v>
      </c>
      <c r="AJ12" s="12" t="n">
        <v>0</v>
      </c>
      <c r="AK12" s="12" t="n">
        <v>2</v>
      </c>
      <c r="AL12" s="12" t="n">
        <v>0</v>
      </c>
      <c r="AM12" s="12" t="n">
        <v>0</v>
      </c>
      <c r="AN12" s="12" t="n">
        <v>0</v>
      </c>
      <c r="AO12" s="12" t="n">
        <v>0</v>
      </c>
      <c r="AP12" s="12" t="n">
        <v>0</v>
      </c>
      <c r="AQ12" s="12" t="n">
        <v>0</v>
      </c>
      <c r="AR12" s="12" t="n">
        <v>0</v>
      </c>
      <c r="AS12" s="12" t="n">
        <v>0</v>
      </c>
      <c r="AT12" s="12" t="n">
        <v>0</v>
      </c>
      <c r="AU12" s="12" t="n">
        <v>29</v>
      </c>
      <c r="AV12" s="12" t="n">
        <v>0</v>
      </c>
      <c r="AW12" s="12" t="n">
        <v>0</v>
      </c>
      <c r="AX12" s="12" t="n">
        <v>0</v>
      </c>
      <c r="AY12" s="12" t="n">
        <v>14</v>
      </c>
      <c r="AZ12" s="12" t="n">
        <v>0</v>
      </c>
      <c r="BA12" s="12" t="n">
        <v>0</v>
      </c>
      <c r="BB12" s="12" t="n">
        <v>0</v>
      </c>
      <c r="BC12" s="12" t="n">
        <v>0</v>
      </c>
      <c r="BD12" s="12" t="n">
        <v>0</v>
      </c>
      <c r="BE12" s="12" t="n">
        <v>0</v>
      </c>
      <c r="BF12" s="12" t="n">
        <v>0</v>
      </c>
      <c r="BG12" s="12" t="n">
        <v>0</v>
      </c>
      <c r="BH12" s="12" t="n">
        <v>0</v>
      </c>
      <c r="BI12" s="12" t="n">
        <v>0</v>
      </c>
      <c r="BJ12" s="12" t="n">
        <v>0</v>
      </c>
      <c r="BK12" s="12" t="n">
        <v>0</v>
      </c>
      <c r="BL12" s="12" t="n">
        <v>0</v>
      </c>
      <c r="BM12" s="12" t="n">
        <v>0</v>
      </c>
      <c r="BN12" s="12" t="n">
        <v>0</v>
      </c>
      <c r="BO12" s="12" t="n">
        <v>0</v>
      </c>
    </row>
    <row r="13" customFormat="false" ht="12.75" hidden="false" customHeight="true" outlineLevel="0" collapsed="false">
      <c r="A13" s="30" t="n">
        <v>41547</v>
      </c>
      <c r="B13" s="12" t="n">
        <v>39</v>
      </c>
      <c r="C13" s="12" t="n">
        <v>0</v>
      </c>
      <c r="D13" s="12" t="n">
        <v>20</v>
      </c>
      <c r="E13" s="12" t="n">
        <v>5</v>
      </c>
      <c r="F13" s="12" t="n">
        <v>0</v>
      </c>
      <c r="G13" s="12" t="n">
        <v>0</v>
      </c>
      <c r="H13" s="12" t="n">
        <v>0</v>
      </c>
      <c r="I13" s="12" t="n">
        <v>0</v>
      </c>
      <c r="J13" s="12" t="n">
        <v>35</v>
      </c>
      <c r="K13" s="12" t="n">
        <v>0</v>
      </c>
      <c r="L13" s="12" t="n">
        <v>0</v>
      </c>
      <c r="M13" s="12" t="n">
        <v>0</v>
      </c>
      <c r="N13" s="12" t="n">
        <v>0</v>
      </c>
      <c r="O13" s="12" t="n">
        <v>0</v>
      </c>
      <c r="P13" s="12" t="n">
        <v>0</v>
      </c>
      <c r="Q13" s="12" t="n">
        <v>0</v>
      </c>
      <c r="R13" s="12" t="n">
        <v>0</v>
      </c>
      <c r="S13" s="12" t="n">
        <v>0</v>
      </c>
      <c r="T13" s="12" t="n">
        <v>0</v>
      </c>
      <c r="U13" s="12" t="n">
        <v>0</v>
      </c>
      <c r="V13" s="12" t="n">
        <v>2</v>
      </c>
      <c r="W13" s="12" t="n">
        <v>0</v>
      </c>
      <c r="X13" s="12" t="n">
        <v>0</v>
      </c>
      <c r="Y13" s="12" t="n">
        <v>0</v>
      </c>
      <c r="Z13" s="12" t="n">
        <v>0</v>
      </c>
      <c r="AA13" s="12" t="n">
        <v>0</v>
      </c>
      <c r="AB13" s="12" t="n">
        <v>0</v>
      </c>
      <c r="AC13" s="12" t="n">
        <v>0</v>
      </c>
      <c r="AD13" s="12" t="n">
        <v>29</v>
      </c>
      <c r="AE13" s="12" t="n">
        <v>4</v>
      </c>
      <c r="AF13" s="12" t="n">
        <v>0</v>
      </c>
      <c r="AG13" s="12" t="n">
        <v>0</v>
      </c>
      <c r="AH13" s="12" t="n">
        <v>0</v>
      </c>
      <c r="AI13" s="12" t="n">
        <v>5</v>
      </c>
      <c r="AJ13" s="12" t="n">
        <v>0</v>
      </c>
      <c r="AK13" s="12" t="n">
        <v>0</v>
      </c>
      <c r="AL13" s="12" t="n">
        <v>0</v>
      </c>
      <c r="AM13" s="12" t="n">
        <v>0</v>
      </c>
      <c r="AN13" s="12" t="n">
        <v>0</v>
      </c>
      <c r="AO13" s="12" t="n">
        <v>0</v>
      </c>
      <c r="AP13" s="12" t="n">
        <v>0</v>
      </c>
      <c r="AQ13" s="12" t="n">
        <v>0</v>
      </c>
      <c r="AR13" s="12" t="n">
        <v>0</v>
      </c>
      <c r="AS13" s="12" t="n">
        <v>0</v>
      </c>
      <c r="AT13" s="12" t="n">
        <v>0</v>
      </c>
      <c r="AU13" s="12" t="n">
        <v>0</v>
      </c>
      <c r="AV13" s="12" t="n">
        <v>0</v>
      </c>
      <c r="AW13" s="12" t="n">
        <v>0</v>
      </c>
      <c r="AX13" s="12" t="n">
        <v>0</v>
      </c>
      <c r="AY13" s="12" t="n">
        <v>14</v>
      </c>
      <c r="AZ13" s="12" t="n">
        <v>0</v>
      </c>
      <c r="BA13" s="12" t="n">
        <v>0</v>
      </c>
      <c r="BB13" s="12" t="n">
        <v>0</v>
      </c>
      <c r="BC13" s="12" t="n">
        <v>0</v>
      </c>
      <c r="BD13" s="12" t="n">
        <v>0</v>
      </c>
      <c r="BE13" s="12" t="n">
        <v>0</v>
      </c>
      <c r="BF13" s="12" t="n">
        <v>0</v>
      </c>
      <c r="BG13" s="12" t="n">
        <v>0</v>
      </c>
      <c r="BH13" s="12" t="n">
        <v>0</v>
      </c>
      <c r="BI13" s="12" t="n">
        <v>0</v>
      </c>
      <c r="BJ13" s="12" t="n">
        <v>0</v>
      </c>
      <c r="BK13" s="12" t="n">
        <v>0</v>
      </c>
      <c r="BL13" s="12" t="n">
        <v>0</v>
      </c>
      <c r="BM13" s="12" t="n">
        <v>0</v>
      </c>
      <c r="BN13" s="12" t="n">
        <v>0</v>
      </c>
      <c r="BO13" s="12" t="n">
        <v>0</v>
      </c>
    </row>
    <row r="14" customFormat="false" ht="12.75" hidden="false" customHeight="true" outlineLevel="0" collapsed="false">
      <c r="A14" s="30" t="n">
        <v>41578</v>
      </c>
      <c r="B14" s="12" t="n">
        <v>0</v>
      </c>
      <c r="C14" s="12" t="n">
        <v>0</v>
      </c>
      <c r="D14" s="12" t="n">
        <v>0</v>
      </c>
      <c r="E14" s="12" t="n">
        <v>0</v>
      </c>
      <c r="F14" s="12" t="n">
        <v>0</v>
      </c>
      <c r="G14" s="12" t="n">
        <v>0</v>
      </c>
      <c r="H14" s="12" t="n">
        <v>0</v>
      </c>
      <c r="I14" s="12" t="n">
        <v>0</v>
      </c>
      <c r="J14" s="12" t="n">
        <v>52</v>
      </c>
      <c r="K14" s="12" t="n">
        <v>0</v>
      </c>
      <c r="L14" s="12" t="n">
        <v>0</v>
      </c>
      <c r="M14" s="12" t="n">
        <v>0</v>
      </c>
      <c r="N14" s="12" t="n">
        <v>0</v>
      </c>
      <c r="O14" s="12" t="n">
        <v>0</v>
      </c>
      <c r="P14" s="12" t="n">
        <v>3</v>
      </c>
      <c r="Q14" s="12" t="n">
        <v>0</v>
      </c>
      <c r="R14" s="12" t="n">
        <v>43</v>
      </c>
      <c r="S14" s="12" t="n">
        <v>0</v>
      </c>
      <c r="T14" s="12" t="n">
        <v>0</v>
      </c>
      <c r="U14" s="12" t="n">
        <v>7</v>
      </c>
      <c r="V14" s="12" t="n">
        <v>3</v>
      </c>
      <c r="W14" s="12" t="n">
        <v>0</v>
      </c>
      <c r="X14" s="12" t="n">
        <v>0</v>
      </c>
      <c r="Y14" s="12" t="n">
        <v>0</v>
      </c>
      <c r="Z14" s="12" t="n">
        <v>8</v>
      </c>
      <c r="AA14" s="12" t="n">
        <v>0</v>
      </c>
      <c r="AB14" s="12" t="n">
        <v>0</v>
      </c>
      <c r="AC14" s="12" t="n">
        <v>0</v>
      </c>
      <c r="AD14" s="12" t="n">
        <v>0</v>
      </c>
      <c r="AE14" s="12" t="n">
        <v>2</v>
      </c>
      <c r="AF14" s="12" t="n">
        <v>0</v>
      </c>
      <c r="AG14" s="12" t="n">
        <v>0</v>
      </c>
      <c r="AH14" s="12" t="n">
        <v>0</v>
      </c>
      <c r="AI14" s="12" t="n">
        <v>2</v>
      </c>
      <c r="AJ14" s="12" t="n">
        <v>0</v>
      </c>
      <c r="AK14" s="12" t="n">
        <v>0</v>
      </c>
      <c r="AL14" s="12" t="n">
        <v>0</v>
      </c>
      <c r="AM14" s="12" t="n">
        <v>0</v>
      </c>
      <c r="AN14" s="12" t="n">
        <v>0</v>
      </c>
      <c r="AO14" s="12" t="n">
        <v>0</v>
      </c>
      <c r="AP14" s="12" t="n">
        <v>8</v>
      </c>
      <c r="AQ14" s="12" t="n">
        <v>0</v>
      </c>
      <c r="AR14" s="12" t="n">
        <v>0</v>
      </c>
      <c r="AS14" s="12" t="n">
        <v>0</v>
      </c>
      <c r="AT14" s="12" t="n">
        <v>0</v>
      </c>
      <c r="AU14" s="12" t="n">
        <v>0</v>
      </c>
      <c r="AV14" s="12" t="n">
        <v>0</v>
      </c>
      <c r="AW14" s="12" t="n">
        <v>0</v>
      </c>
      <c r="AX14" s="12" t="n">
        <v>0</v>
      </c>
      <c r="AY14" s="12" t="n">
        <v>0</v>
      </c>
      <c r="AZ14" s="12" t="n">
        <v>13</v>
      </c>
      <c r="BA14" s="12" t="n">
        <v>0</v>
      </c>
      <c r="BB14" s="12" t="n">
        <v>14</v>
      </c>
      <c r="BC14" s="12" t="n">
        <v>0</v>
      </c>
      <c r="BD14" s="12" t="n">
        <v>0</v>
      </c>
      <c r="BE14" s="12" t="n">
        <v>0</v>
      </c>
      <c r="BF14" s="12" t="n">
        <v>0</v>
      </c>
      <c r="BG14" s="12" t="n">
        <v>0</v>
      </c>
      <c r="BH14" s="12" t="n">
        <v>0</v>
      </c>
      <c r="BI14" s="12" t="n">
        <v>0</v>
      </c>
      <c r="BJ14" s="12" t="n">
        <v>0</v>
      </c>
      <c r="BK14" s="12" t="n">
        <v>0</v>
      </c>
      <c r="BL14" s="12" t="n">
        <v>1</v>
      </c>
      <c r="BM14" s="12" t="n">
        <v>0</v>
      </c>
      <c r="BN14" s="12" t="n">
        <v>0</v>
      </c>
      <c r="BO14" s="12" t="n">
        <v>0</v>
      </c>
    </row>
    <row r="15" customFormat="false" ht="12.75" hidden="false" customHeight="true" outlineLevel="0" collapsed="false">
      <c r="A15" s="30" t="n">
        <v>41608</v>
      </c>
      <c r="B15" s="12" t="n">
        <v>0</v>
      </c>
      <c r="C15" s="12" t="n">
        <v>0</v>
      </c>
      <c r="D15" s="12" t="n">
        <v>19</v>
      </c>
      <c r="E15" s="12" t="n">
        <v>14</v>
      </c>
      <c r="F15" s="12" t="n">
        <v>0</v>
      </c>
      <c r="G15" s="12" t="n">
        <v>0</v>
      </c>
      <c r="H15" s="12" t="n">
        <v>0</v>
      </c>
      <c r="I15" s="12" t="n">
        <v>8</v>
      </c>
      <c r="J15" s="12" t="n">
        <v>32</v>
      </c>
      <c r="K15" s="12" t="n">
        <v>0</v>
      </c>
      <c r="L15" s="12" t="n">
        <v>0</v>
      </c>
      <c r="M15" s="12" t="n">
        <v>0</v>
      </c>
      <c r="N15" s="12" t="n">
        <v>0</v>
      </c>
      <c r="O15" s="12" t="n">
        <v>0</v>
      </c>
      <c r="P15" s="12" t="n">
        <v>3</v>
      </c>
      <c r="Q15" s="12" t="n">
        <v>0</v>
      </c>
      <c r="R15" s="12" t="n">
        <v>0</v>
      </c>
      <c r="S15" s="12" t="n">
        <v>0</v>
      </c>
      <c r="T15" s="12" t="n">
        <v>0</v>
      </c>
      <c r="U15" s="12" t="n">
        <v>7</v>
      </c>
      <c r="V15" s="12" t="n">
        <v>1</v>
      </c>
      <c r="W15" s="12" t="n">
        <v>0</v>
      </c>
      <c r="X15" s="12" t="n">
        <v>0</v>
      </c>
      <c r="Y15" s="12" t="n">
        <v>0</v>
      </c>
      <c r="Z15" s="12" t="n">
        <v>0</v>
      </c>
      <c r="AA15" s="12" t="n">
        <v>0</v>
      </c>
      <c r="AB15" s="12" t="n">
        <v>0</v>
      </c>
      <c r="AC15" s="12" t="n">
        <v>0</v>
      </c>
      <c r="AD15" s="12" t="n">
        <v>0</v>
      </c>
      <c r="AE15" s="12" t="n">
        <v>0</v>
      </c>
      <c r="AF15" s="12" t="n">
        <v>0</v>
      </c>
      <c r="AG15" s="12" t="n">
        <v>0</v>
      </c>
      <c r="AH15" s="12" t="n">
        <v>0</v>
      </c>
      <c r="AI15" s="12" t="n">
        <v>0</v>
      </c>
      <c r="AJ15" s="12" t="n">
        <v>0</v>
      </c>
      <c r="AK15" s="12" t="n">
        <v>0</v>
      </c>
      <c r="AL15" s="12" t="n">
        <v>0</v>
      </c>
      <c r="AM15" s="12" t="n">
        <v>0</v>
      </c>
      <c r="AN15" s="12" t="n">
        <v>0</v>
      </c>
      <c r="AO15" s="12" t="n">
        <v>0</v>
      </c>
      <c r="AP15" s="12" t="n">
        <v>0</v>
      </c>
      <c r="AQ15" s="12" t="n">
        <v>0</v>
      </c>
      <c r="AR15" s="12" t="n">
        <v>0</v>
      </c>
      <c r="AS15" s="12" t="n">
        <v>0</v>
      </c>
      <c r="AT15" s="12" t="n">
        <v>0</v>
      </c>
      <c r="AU15" s="12" t="n">
        <v>0</v>
      </c>
      <c r="AV15" s="12" t="n">
        <v>0</v>
      </c>
      <c r="AW15" s="12" t="n">
        <v>0</v>
      </c>
      <c r="AX15" s="12" t="n">
        <v>0</v>
      </c>
      <c r="AY15" s="12" t="n">
        <v>0</v>
      </c>
      <c r="AZ15" s="12" t="n">
        <v>0</v>
      </c>
      <c r="BA15" s="12" t="n">
        <v>0</v>
      </c>
      <c r="BB15" s="12" t="n">
        <v>0</v>
      </c>
      <c r="BC15" s="12" t="n">
        <v>0</v>
      </c>
      <c r="BD15" s="12" t="n">
        <v>0</v>
      </c>
      <c r="BE15" s="12" t="n">
        <v>0</v>
      </c>
      <c r="BF15" s="12" t="n">
        <v>0</v>
      </c>
      <c r="BG15" s="12" t="n">
        <v>0</v>
      </c>
      <c r="BH15" s="12" t="n">
        <v>0</v>
      </c>
      <c r="BI15" s="12" t="n">
        <v>15</v>
      </c>
      <c r="BJ15" s="12" t="n">
        <v>0</v>
      </c>
      <c r="BK15" s="12" t="n">
        <v>0</v>
      </c>
      <c r="BL15" s="12" t="n">
        <v>0</v>
      </c>
      <c r="BM15" s="12" t="n">
        <v>0</v>
      </c>
      <c r="BN15" s="12" t="n">
        <v>14</v>
      </c>
      <c r="BO15" s="12" t="n">
        <v>0</v>
      </c>
    </row>
    <row r="16" customFormat="false" ht="12.75" hidden="false" customHeight="true" outlineLevel="0" collapsed="false">
      <c r="A16" s="30" t="n">
        <v>41639</v>
      </c>
      <c r="B16" s="12" t="n">
        <v>36</v>
      </c>
      <c r="C16" s="12" t="n">
        <v>0</v>
      </c>
      <c r="D16" s="12" t="n">
        <v>0</v>
      </c>
      <c r="E16" s="12" t="n">
        <v>0</v>
      </c>
      <c r="F16" s="12" t="n">
        <v>0</v>
      </c>
      <c r="G16" s="12" t="n">
        <v>0</v>
      </c>
      <c r="H16" s="12" t="n">
        <v>0</v>
      </c>
      <c r="I16" s="12" t="n">
        <v>9</v>
      </c>
      <c r="J16" s="12" t="n">
        <v>22</v>
      </c>
      <c r="K16" s="12" t="n">
        <v>0</v>
      </c>
      <c r="L16" s="12" t="n">
        <v>0</v>
      </c>
      <c r="M16" s="12" t="n">
        <v>0</v>
      </c>
      <c r="N16" s="12" t="n">
        <v>0</v>
      </c>
      <c r="O16" s="12" t="n">
        <v>0</v>
      </c>
      <c r="P16" s="12" t="n">
        <v>0</v>
      </c>
      <c r="Q16" s="12" t="n">
        <v>0</v>
      </c>
      <c r="R16" s="12" t="n">
        <v>0</v>
      </c>
      <c r="S16" s="12" t="n">
        <v>0</v>
      </c>
      <c r="T16" s="12" t="n">
        <v>0</v>
      </c>
      <c r="U16" s="12" t="n">
        <v>0</v>
      </c>
      <c r="V16" s="12" t="n">
        <v>4</v>
      </c>
      <c r="W16" s="12" t="n">
        <v>0</v>
      </c>
      <c r="X16" s="12" t="n">
        <v>0</v>
      </c>
      <c r="Y16" s="12" t="n">
        <v>0</v>
      </c>
      <c r="Z16" s="12" t="n">
        <v>0</v>
      </c>
      <c r="AA16" s="12" t="n">
        <v>0</v>
      </c>
      <c r="AB16" s="12" t="n">
        <v>0</v>
      </c>
      <c r="AC16" s="12" t="n">
        <v>0</v>
      </c>
      <c r="AD16" s="12" t="n">
        <v>39</v>
      </c>
      <c r="AE16" s="12" t="n">
        <v>0</v>
      </c>
      <c r="AF16" s="12" t="n">
        <v>0</v>
      </c>
      <c r="AG16" s="12" t="n">
        <v>8</v>
      </c>
      <c r="AH16" s="12" t="n">
        <v>0</v>
      </c>
      <c r="AI16" s="12" t="n">
        <v>0</v>
      </c>
      <c r="AJ16" s="12" t="n">
        <v>0</v>
      </c>
      <c r="AK16" s="12" t="n">
        <v>2</v>
      </c>
      <c r="AL16" s="12" t="n">
        <v>0</v>
      </c>
      <c r="AM16" s="12" t="n">
        <v>0</v>
      </c>
      <c r="AN16" s="12" t="n">
        <v>0</v>
      </c>
      <c r="AO16" s="12" t="n">
        <v>0</v>
      </c>
      <c r="AP16" s="12" t="n">
        <v>0</v>
      </c>
      <c r="AQ16" s="12" t="n">
        <v>0</v>
      </c>
      <c r="AR16" s="12" t="n">
        <v>0</v>
      </c>
      <c r="AS16" s="12" t="n">
        <v>0</v>
      </c>
      <c r="AT16" s="12" t="n">
        <v>0</v>
      </c>
      <c r="AU16" s="12" t="n">
        <v>0</v>
      </c>
      <c r="AV16" s="12" t="n">
        <v>0</v>
      </c>
      <c r="AW16" s="12" t="n">
        <v>0</v>
      </c>
      <c r="AX16" s="12" t="n">
        <v>0</v>
      </c>
      <c r="AY16" s="12" t="n">
        <v>0</v>
      </c>
      <c r="AZ16" s="12" t="n">
        <v>0</v>
      </c>
      <c r="BA16" s="12" t="n">
        <v>34</v>
      </c>
      <c r="BB16" s="12" t="n">
        <v>0</v>
      </c>
      <c r="BC16" s="12" t="n">
        <v>0</v>
      </c>
      <c r="BD16" s="12" t="n">
        <v>0</v>
      </c>
      <c r="BE16" s="12" t="n">
        <v>0</v>
      </c>
      <c r="BF16" s="12" t="n">
        <v>0</v>
      </c>
      <c r="BG16" s="12" t="n">
        <v>0</v>
      </c>
      <c r="BH16" s="12" t="n">
        <v>0</v>
      </c>
      <c r="BI16" s="12" t="n">
        <v>0</v>
      </c>
      <c r="BJ16" s="12" t="n">
        <v>0</v>
      </c>
      <c r="BK16" s="12" t="n">
        <v>0</v>
      </c>
      <c r="BL16" s="12" t="n">
        <v>1</v>
      </c>
      <c r="BM16" s="12" t="n">
        <v>0</v>
      </c>
      <c r="BN16" s="12" t="n">
        <v>0</v>
      </c>
      <c r="BO16" s="12" t="n">
        <v>0</v>
      </c>
    </row>
    <row r="17" customFormat="false" ht="12.75" hidden="false" customHeight="true" outlineLevel="0" collapsed="false">
      <c r="A17" s="30" t="n">
        <v>41670</v>
      </c>
      <c r="B17" s="12" t="n">
        <v>33</v>
      </c>
      <c r="C17" s="12" t="n">
        <v>0</v>
      </c>
      <c r="D17" s="12" t="n">
        <v>0</v>
      </c>
      <c r="E17" s="12" t="n">
        <v>0</v>
      </c>
      <c r="F17" s="12" t="n">
        <v>100</v>
      </c>
      <c r="G17" s="12" t="n">
        <v>0</v>
      </c>
      <c r="H17" s="12" t="n">
        <v>0</v>
      </c>
      <c r="I17" s="12" t="n">
        <v>0</v>
      </c>
      <c r="J17" s="12" t="n">
        <v>22</v>
      </c>
      <c r="K17" s="12" t="n">
        <v>0</v>
      </c>
      <c r="L17" s="12" t="n">
        <v>0</v>
      </c>
      <c r="M17" s="12" t="n">
        <v>0</v>
      </c>
      <c r="N17" s="12" t="n">
        <v>0</v>
      </c>
      <c r="O17" s="12" t="n">
        <v>0</v>
      </c>
      <c r="P17" s="12" t="n">
        <v>9</v>
      </c>
      <c r="Q17" s="12" t="n">
        <v>0</v>
      </c>
      <c r="R17" s="12" t="n">
        <v>0</v>
      </c>
      <c r="S17" s="12" t="n">
        <v>0</v>
      </c>
      <c r="T17" s="12" t="n">
        <v>0</v>
      </c>
      <c r="U17" s="12" t="n">
        <v>0</v>
      </c>
      <c r="V17" s="12" t="n">
        <v>2</v>
      </c>
      <c r="W17" s="12" t="n">
        <v>0</v>
      </c>
      <c r="X17" s="12" t="n">
        <v>0</v>
      </c>
      <c r="Y17" s="12" t="n">
        <v>0</v>
      </c>
      <c r="Z17" s="12" t="n">
        <v>0</v>
      </c>
      <c r="AA17" s="12" t="n">
        <v>0</v>
      </c>
      <c r="AB17" s="12" t="n">
        <v>0</v>
      </c>
      <c r="AC17" s="12" t="n">
        <v>0</v>
      </c>
      <c r="AD17" s="12" t="n">
        <v>26</v>
      </c>
      <c r="AE17" s="12" t="n">
        <v>2</v>
      </c>
      <c r="AF17" s="12" t="n">
        <v>0</v>
      </c>
      <c r="AG17" s="12" t="n">
        <v>0</v>
      </c>
      <c r="AH17" s="12" t="n">
        <v>0</v>
      </c>
      <c r="AI17" s="12" t="n">
        <v>0</v>
      </c>
      <c r="AJ17" s="12" t="n">
        <v>0</v>
      </c>
      <c r="AK17" s="12" t="n">
        <v>0</v>
      </c>
      <c r="AL17" s="12" t="n">
        <v>0</v>
      </c>
      <c r="AM17" s="12" t="n">
        <v>0</v>
      </c>
      <c r="AN17" s="12" t="n">
        <v>0</v>
      </c>
      <c r="AO17" s="12" t="n">
        <v>0</v>
      </c>
      <c r="AP17" s="12" t="n">
        <v>0</v>
      </c>
      <c r="AQ17" s="12" t="n">
        <v>0</v>
      </c>
      <c r="AR17" s="12" t="n">
        <v>0</v>
      </c>
      <c r="AS17" s="12" t="n">
        <v>0</v>
      </c>
      <c r="AT17" s="12" t="n">
        <v>0</v>
      </c>
      <c r="AU17" s="12" t="n">
        <v>0</v>
      </c>
      <c r="AV17" s="12" t="n">
        <v>0</v>
      </c>
      <c r="AW17" s="12" t="n">
        <v>2</v>
      </c>
      <c r="AX17" s="12" t="n">
        <v>0</v>
      </c>
      <c r="AY17" s="12" t="n">
        <v>21</v>
      </c>
      <c r="AZ17" s="12" t="n">
        <v>0</v>
      </c>
      <c r="BA17" s="12" t="n">
        <v>0</v>
      </c>
      <c r="BB17" s="12" t="n">
        <v>0</v>
      </c>
      <c r="BC17" s="12" t="n">
        <v>8</v>
      </c>
      <c r="BD17" s="12" t="n">
        <v>0</v>
      </c>
      <c r="BE17" s="12" t="n">
        <v>0</v>
      </c>
      <c r="BF17" s="12" t="n">
        <v>0</v>
      </c>
      <c r="BG17" s="12" t="n">
        <v>0</v>
      </c>
      <c r="BH17" s="12" t="n">
        <v>0</v>
      </c>
      <c r="BI17" s="12" t="n">
        <v>0</v>
      </c>
      <c r="BJ17" s="12" t="n">
        <v>0</v>
      </c>
      <c r="BK17" s="12" t="n">
        <v>0</v>
      </c>
      <c r="BL17" s="12" t="n">
        <v>2</v>
      </c>
      <c r="BM17" s="12" t="n">
        <v>0</v>
      </c>
      <c r="BN17" s="12" t="n">
        <v>0</v>
      </c>
      <c r="BO17" s="12" t="n">
        <v>0</v>
      </c>
    </row>
    <row r="18" customFormat="false" ht="12.75" hidden="false" customHeight="true" outlineLevel="0" collapsed="false">
      <c r="A18" s="30" t="n">
        <v>41698</v>
      </c>
      <c r="B18" s="12" t="n">
        <v>51</v>
      </c>
      <c r="C18" s="12" t="n">
        <v>0</v>
      </c>
      <c r="D18" s="12" t="n">
        <v>0</v>
      </c>
      <c r="E18" s="12" t="n">
        <v>5</v>
      </c>
      <c r="F18" s="12" t="n">
        <v>0</v>
      </c>
      <c r="G18" s="12" t="n">
        <v>0</v>
      </c>
      <c r="H18" s="12" t="n">
        <v>0</v>
      </c>
      <c r="I18" s="12" t="n">
        <v>0</v>
      </c>
      <c r="J18" s="12" t="n">
        <v>35</v>
      </c>
      <c r="K18" s="12" t="n">
        <v>0</v>
      </c>
      <c r="L18" s="12" t="n">
        <v>0</v>
      </c>
      <c r="M18" s="12" t="n">
        <v>0</v>
      </c>
      <c r="N18" s="12" t="n">
        <v>0</v>
      </c>
      <c r="O18" s="12" t="n">
        <v>0</v>
      </c>
      <c r="P18" s="12" t="n">
        <v>0</v>
      </c>
      <c r="Q18" s="12" t="n">
        <v>0</v>
      </c>
      <c r="R18" s="12" t="n">
        <v>0</v>
      </c>
      <c r="S18" s="12" t="n">
        <v>0</v>
      </c>
      <c r="T18" s="12" t="n">
        <v>0</v>
      </c>
      <c r="U18" s="12" t="n">
        <v>0</v>
      </c>
      <c r="V18" s="12" t="n">
        <v>2</v>
      </c>
      <c r="W18" s="12" t="n">
        <v>0</v>
      </c>
      <c r="X18" s="12" t="n">
        <v>0</v>
      </c>
      <c r="Y18" s="12" t="n">
        <v>0</v>
      </c>
      <c r="Z18" s="12" t="n">
        <v>0</v>
      </c>
      <c r="AA18" s="12" t="n">
        <v>0</v>
      </c>
      <c r="AB18" s="12" t="n">
        <v>0</v>
      </c>
      <c r="AC18" s="12" t="n">
        <v>0</v>
      </c>
      <c r="AD18" s="12" t="n">
        <v>100</v>
      </c>
      <c r="AE18" s="12" t="n">
        <v>6</v>
      </c>
      <c r="AF18" s="12" t="n">
        <v>0</v>
      </c>
      <c r="AG18" s="12" t="n">
        <v>0</v>
      </c>
      <c r="AH18" s="12" t="n">
        <v>0</v>
      </c>
      <c r="AI18" s="12" t="n">
        <v>5</v>
      </c>
      <c r="AJ18" s="12" t="n">
        <v>0</v>
      </c>
      <c r="AK18" s="12" t="n">
        <v>0</v>
      </c>
      <c r="AL18" s="12" t="n">
        <v>0</v>
      </c>
      <c r="AM18" s="12" t="n">
        <v>0</v>
      </c>
      <c r="AN18" s="12" t="n">
        <v>0</v>
      </c>
      <c r="AO18" s="12" t="n">
        <v>0</v>
      </c>
      <c r="AP18" s="12" t="n">
        <v>0</v>
      </c>
      <c r="AQ18" s="12" t="n">
        <v>0</v>
      </c>
      <c r="AR18" s="12" t="n">
        <v>0</v>
      </c>
      <c r="AS18" s="12" t="n">
        <v>0</v>
      </c>
      <c r="AT18" s="12" t="n">
        <v>0</v>
      </c>
      <c r="AU18" s="12" t="n">
        <v>0</v>
      </c>
      <c r="AV18" s="12" t="n">
        <v>0</v>
      </c>
      <c r="AW18" s="12" t="n">
        <v>0</v>
      </c>
      <c r="AX18" s="12" t="n">
        <v>0</v>
      </c>
      <c r="AY18" s="12" t="n">
        <v>12</v>
      </c>
      <c r="AZ18" s="12" t="n">
        <v>0</v>
      </c>
      <c r="BA18" s="12" t="n">
        <v>0</v>
      </c>
      <c r="BB18" s="12" t="n">
        <v>0</v>
      </c>
      <c r="BC18" s="12" t="n">
        <v>0</v>
      </c>
      <c r="BD18" s="12" t="n">
        <v>0</v>
      </c>
      <c r="BE18" s="12" t="n">
        <v>0</v>
      </c>
      <c r="BF18" s="12" t="n">
        <v>0</v>
      </c>
      <c r="BG18" s="12" t="n">
        <v>0</v>
      </c>
      <c r="BH18" s="12" t="n">
        <v>0</v>
      </c>
      <c r="BI18" s="12" t="n">
        <v>0</v>
      </c>
      <c r="BJ18" s="12" t="n">
        <v>0</v>
      </c>
      <c r="BK18" s="12" t="n">
        <v>0</v>
      </c>
      <c r="BL18" s="12" t="n">
        <v>2</v>
      </c>
      <c r="BM18" s="12" t="n">
        <v>0</v>
      </c>
      <c r="BN18" s="12" t="n">
        <v>0</v>
      </c>
      <c r="BO18" s="12" t="n">
        <v>0</v>
      </c>
    </row>
    <row r="19" customFormat="false" ht="12.75" hidden="false" customHeight="true" outlineLevel="0" collapsed="false">
      <c r="A19" s="30" t="n">
        <v>41729</v>
      </c>
      <c r="B19" s="12" t="n">
        <v>33</v>
      </c>
      <c r="C19" s="12" t="n">
        <v>0</v>
      </c>
      <c r="D19" s="12" t="n">
        <v>0</v>
      </c>
      <c r="E19" s="12" t="n">
        <v>0</v>
      </c>
      <c r="F19" s="12" t="n">
        <v>0</v>
      </c>
      <c r="G19" s="12" t="n">
        <v>0</v>
      </c>
      <c r="H19" s="12" t="n">
        <v>0</v>
      </c>
      <c r="I19" s="12" t="n">
        <v>7</v>
      </c>
      <c r="J19" s="12" t="n">
        <v>44</v>
      </c>
      <c r="K19" s="12" t="n">
        <v>0</v>
      </c>
      <c r="L19" s="12" t="n">
        <v>0</v>
      </c>
      <c r="M19" s="12" t="n">
        <v>0</v>
      </c>
      <c r="N19" s="12" t="n">
        <v>0</v>
      </c>
      <c r="O19" s="12" t="n">
        <v>0</v>
      </c>
      <c r="P19" s="12" t="n">
        <v>6</v>
      </c>
      <c r="Q19" s="12" t="n">
        <v>0</v>
      </c>
      <c r="R19" s="12" t="n">
        <v>0</v>
      </c>
      <c r="S19" s="12" t="n">
        <v>0</v>
      </c>
      <c r="T19" s="12" t="n">
        <v>16</v>
      </c>
      <c r="U19" s="12" t="n">
        <v>7</v>
      </c>
      <c r="V19" s="12" t="n">
        <v>1</v>
      </c>
      <c r="W19" s="12" t="n">
        <v>0</v>
      </c>
      <c r="X19" s="12" t="n">
        <v>0</v>
      </c>
      <c r="Y19" s="12" t="n">
        <v>20</v>
      </c>
      <c r="Z19" s="12" t="n">
        <v>0</v>
      </c>
      <c r="AA19" s="12" t="n">
        <v>20</v>
      </c>
      <c r="AB19" s="12" t="n">
        <v>0</v>
      </c>
      <c r="AC19" s="12" t="n">
        <v>0</v>
      </c>
      <c r="AD19" s="12" t="n">
        <v>26</v>
      </c>
      <c r="AE19" s="12" t="n">
        <v>0</v>
      </c>
      <c r="AF19" s="12" t="n">
        <v>0</v>
      </c>
      <c r="AG19" s="12" t="n">
        <v>0</v>
      </c>
      <c r="AH19" s="12" t="n">
        <v>0</v>
      </c>
      <c r="AI19" s="12" t="n">
        <v>0</v>
      </c>
      <c r="AJ19" s="12" t="n">
        <v>0</v>
      </c>
      <c r="AK19" s="12" t="n">
        <v>2</v>
      </c>
      <c r="AL19" s="12" t="n">
        <v>0</v>
      </c>
      <c r="AM19" s="12" t="n">
        <v>0</v>
      </c>
      <c r="AN19" s="12" t="n">
        <v>0</v>
      </c>
      <c r="AO19" s="12" t="n">
        <v>0</v>
      </c>
      <c r="AP19" s="12" t="n">
        <v>0</v>
      </c>
      <c r="AQ19" s="12" t="n">
        <v>0</v>
      </c>
      <c r="AR19" s="12" t="n">
        <v>0</v>
      </c>
      <c r="AS19" s="12" t="n">
        <v>0</v>
      </c>
      <c r="AT19" s="12" t="n">
        <v>0</v>
      </c>
      <c r="AU19" s="12" t="n">
        <v>26</v>
      </c>
      <c r="AV19" s="12" t="n">
        <v>0</v>
      </c>
      <c r="AW19" s="12" t="n">
        <v>0</v>
      </c>
      <c r="AX19" s="12" t="n">
        <v>0</v>
      </c>
      <c r="AY19" s="12" t="n">
        <v>12</v>
      </c>
      <c r="AZ19" s="12" t="n">
        <v>0</v>
      </c>
      <c r="BA19" s="12" t="n">
        <v>0</v>
      </c>
      <c r="BB19" s="12" t="n">
        <v>0</v>
      </c>
      <c r="BC19" s="12" t="n">
        <v>8</v>
      </c>
      <c r="BD19" s="12" t="n">
        <v>0</v>
      </c>
      <c r="BE19" s="12" t="n">
        <v>0</v>
      </c>
      <c r="BF19" s="12" t="n">
        <v>0</v>
      </c>
      <c r="BG19" s="12" t="n">
        <v>0</v>
      </c>
      <c r="BH19" s="12" t="n">
        <v>0</v>
      </c>
      <c r="BI19" s="12" t="n">
        <v>0</v>
      </c>
      <c r="BJ19" s="12" t="n">
        <v>0</v>
      </c>
      <c r="BK19" s="12" t="n">
        <v>0</v>
      </c>
      <c r="BL19" s="12" t="n">
        <v>1</v>
      </c>
      <c r="BM19" s="12" t="n">
        <v>0</v>
      </c>
      <c r="BN19" s="12" t="n">
        <v>0</v>
      </c>
      <c r="BO19" s="12" t="n">
        <v>0</v>
      </c>
    </row>
    <row r="20" customFormat="false" ht="12.75" hidden="false" customHeight="true" outlineLevel="0" collapsed="false">
      <c r="A20" s="30" t="n">
        <v>41759</v>
      </c>
      <c r="B20" s="12" t="n">
        <v>0</v>
      </c>
      <c r="C20" s="12" t="n">
        <v>24</v>
      </c>
      <c r="D20" s="12" t="n">
        <v>0</v>
      </c>
      <c r="E20" s="12" t="n">
        <v>0</v>
      </c>
      <c r="F20" s="12" t="n">
        <v>0</v>
      </c>
      <c r="G20" s="12" t="n">
        <v>0</v>
      </c>
      <c r="H20" s="12" t="n">
        <v>0</v>
      </c>
      <c r="I20" s="12" t="n">
        <v>8</v>
      </c>
      <c r="J20" s="12" t="n">
        <v>44</v>
      </c>
      <c r="K20" s="12" t="n">
        <v>0</v>
      </c>
      <c r="L20" s="12" t="n">
        <v>0</v>
      </c>
      <c r="M20" s="12" t="n">
        <v>0</v>
      </c>
      <c r="N20" s="12" t="n">
        <v>0</v>
      </c>
      <c r="O20" s="12" t="n">
        <v>0</v>
      </c>
      <c r="P20" s="12" t="n">
        <v>0</v>
      </c>
      <c r="Q20" s="12" t="n">
        <v>0</v>
      </c>
      <c r="R20" s="12" t="n">
        <v>0</v>
      </c>
      <c r="S20" s="12" t="n">
        <v>0</v>
      </c>
      <c r="T20" s="12" t="n">
        <v>0</v>
      </c>
      <c r="U20" s="12" t="n">
        <v>0</v>
      </c>
      <c r="V20" s="12" t="n">
        <v>2</v>
      </c>
      <c r="W20" s="12" t="n">
        <v>0</v>
      </c>
      <c r="X20" s="12" t="n">
        <v>0</v>
      </c>
      <c r="Y20" s="12" t="n">
        <v>0</v>
      </c>
      <c r="Z20" s="12" t="n">
        <v>0</v>
      </c>
      <c r="AA20" s="12" t="n">
        <v>0</v>
      </c>
      <c r="AB20" s="12" t="n">
        <v>0</v>
      </c>
      <c r="AC20" s="12" t="n">
        <v>0</v>
      </c>
      <c r="AD20" s="12" t="n">
        <v>40</v>
      </c>
      <c r="AE20" s="12" t="n">
        <v>1</v>
      </c>
      <c r="AF20" s="12" t="n">
        <v>0</v>
      </c>
      <c r="AG20" s="12" t="n">
        <v>0</v>
      </c>
      <c r="AH20" s="12" t="n">
        <v>0</v>
      </c>
      <c r="AI20" s="12" t="n">
        <v>0</v>
      </c>
      <c r="AJ20" s="12" t="n">
        <v>0</v>
      </c>
      <c r="AK20" s="12" t="n">
        <v>2</v>
      </c>
      <c r="AL20" s="12" t="n">
        <v>0</v>
      </c>
      <c r="AM20" s="12" t="n">
        <v>0</v>
      </c>
      <c r="AN20" s="12" t="n">
        <v>0</v>
      </c>
      <c r="AO20" s="12" t="n">
        <v>0</v>
      </c>
      <c r="AP20" s="12" t="n">
        <v>0</v>
      </c>
      <c r="AQ20" s="12" t="n">
        <v>0</v>
      </c>
      <c r="AR20" s="12" t="n">
        <v>0</v>
      </c>
      <c r="AS20" s="12" t="n">
        <v>0</v>
      </c>
      <c r="AT20" s="12" t="n">
        <v>0</v>
      </c>
      <c r="AU20" s="12" t="n">
        <v>0</v>
      </c>
      <c r="AV20" s="12" t="n">
        <v>0</v>
      </c>
      <c r="AW20" s="12" t="n">
        <v>0</v>
      </c>
      <c r="AX20" s="12" t="n">
        <v>0</v>
      </c>
      <c r="AY20" s="12" t="n">
        <v>12</v>
      </c>
      <c r="AZ20" s="12" t="n">
        <v>0</v>
      </c>
      <c r="BA20" s="12" t="n">
        <v>33</v>
      </c>
      <c r="BB20" s="12" t="n">
        <v>0</v>
      </c>
      <c r="BC20" s="12" t="n">
        <v>0</v>
      </c>
      <c r="BD20" s="12" t="n">
        <v>0</v>
      </c>
      <c r="BE20" s="12" t="n">
        <v>0</v>
      </c>
      <c r="BF20" s="12" t="n">
        <v>0</v>
      </c>
      <c r="BG20" s="12" t="n">
        <v>0</v>
      </c>
      <c r="BH20" s="12" t="n">
        <v>0</v>
      </c>
      <c r="BI20" s="12" t="n">
        <v>0</v>
      </c>
      <c r="BJ20" s="12" t="n">
        <v>0</v>
      </c>
      <c r="BK20" s="12" t="n">
        <v>0</v>
      </c>
      <c r="BL20" s="12" t="n">
        <v>0</v>
      </c>
      <c r="BM20" s="12" t="n">
        <v>0</v>
      </c>
      <c r="BN20" s="12" t="n">
        <v>0</v>
      </c>
      <c r="BO20" s="12" t="n">
        <v>0</v>
      </c>
    </row>
    <row r="21" customFormat="false" ht="12.75" hidden="false" customHeight="true" outlineLevel="0" collapsed="false">
      <c r="A21" s="30" t="n">
        <v>41790</v>
      </c>
      <c r="B21" s="12" t="n">
        <v>100</v>
      </c>
      <c r="C21" s="12" t="n">
        <v>0</v>
      </c>
      <c r="D21" s="12" t="n">
        <v>0</v>
      </c>
      <c r="E21" s="12" t="n">
        <v>9</v>
      </c>
      <c r="F21" s="12" t="n">
        <v>0</v>
      </c>
      <c r="G21" s="12" t="n">
        <v>28</v>
      </c>
      <c r="H21" s="12" t="n">
        <v>0</v>
      </c>
      <c r="I21" s="12" t="n">
        <v>0</v>
      </c>
      <c r="J21" s="12" t="n">
        <v>42</v>
      </c>
      <c r="K21" s="12" t="n">
        <v>0</v>
      </c>
      <c r="L21" s="12" t="n">
        <v>0</v>
      </c>
      <c r="M21" s="12" t="n">
        <v>0</v>
      </c>
      <c r="N21" s="12" t="n">
        <v>0</v>
      </c>
      <c r="O21" s="12" t="n">
        <v>0</v>
      </c>
      <c r="P21" s="12" t="n">
        <v>0</v>
      </c>
      <c r="Q21" s="12" t="n">
        <v>0</v>
      </c>
      <c r="R21" s="12" t="n">
        <v>0</v>
      </c>
      <c r="S21" s="12" t="n">
        <v>0</v>
      </c>
      <c r="T21" s="12" t="n">
        <v>0</v>
      </c>
      <c r="U21" s="12" t="n">
        <v>7</v>
      </c>
      <c r="V21" s="12" t="n">
        <v>1</v>
      </c>
      <c r="W21" s="12" t="n">
        <v>0</v>
      </c>
      <c r="X21" s="12" t="n">
        <v>0</v>
      </c>
      <c r="Y21" s="12" t="n">
        <v>0</v>
      </c>
      <c r="Z21" s="12" t="n">
        <v>0</v>
      </c>
      <c r="AA21" s="12" t="n">
        <v>0</v>
      </c>
      <c r="AB21" s="12" t="n">
        <v>0</v>
      </c>
      <c r="AC21" s="12" t="n">
        <v>0</v>
      </c>
      <c r="AD21" s="12" t="n">
        <v>26</v>
      </c>
      <c r="AE21" s="12" t="n">
        <v>2</v>
      </c>
      <c r="AF21" s="12" t="n">
        <v>0</v>
      </c>
      <c r="AG21" s="12" t="n">
        <v>8</v>
      </c>
      <c r="AH21" s="12" t="n">
        <v>0</v>
      </c>
      <c r="AI21" s="12" t="n">
        <v>0</v>
      </c>
      <c r="AJ21" s="12" t="n">
        <v>0</v>
      </c>
      <c r="AK21" s="12" t="n">
        <v>0</v>
      </c>
      <c r="AL21" s="12" t="n">
        <v>0</v>
      </c>
      <c r="AM21" s="12" t="n">
        <v>0</v>
      </c>
      <c r="AN21" s="12" t="n">
        <v>0</v>
      </c>
      <c r="AO21" s="12" t="n">
        <v>0</v>
      </c>
      <c r="AP21" s="12" t="n">
        <v>0</v>
      </c>
      <c r="AQ21" s="12" t="n">
        <v>0</v>
      </c>
      <c r="AR21" s="12" t="n">
        <v>0</v>
      </c>
      <c r="AS21" s="12" t="n">
        <v>0</v>
      </c>
      <c r="AT21" s="12" t="n">
        <v>0</v>
      </c>
      <c r="AU21" s="12" t="n">
        <v>0</v>
      </c>
      <c r="AV21" s="12" t="n">
        <v>0</v>
      </c>
      <c r="AW21" s="12" t="n">
        <v>0</v>
      </c>
      <c r="AX21" s="12" t="n">
        <v>0</v>
      </c>
      <c r="AY21" s="12" t="n">
        <v>0</v>
      </c>
      <c r="AZ21" s="12" t="n">
        <v>0</v>
      </c>
      <c r="BA21" s="12" t="n">
        <v>0</v>
      </c>
      <c r="BB21" s="12" t="n">
        <v>0</v>
      </c>
      <c r="BC21" s="12" t="n">
        <v>0</v>
      </c>
      <c r="BD21" s="12" t="n">
        <v>0</v>
      </c>
      <c r="BE21" s="12" t="n">
        <v>0</v>
      </c>
      <c r="BF21" s="12" t="n">
        <v>0</v>
      </c>
      <c r="BG21" s="12" t="n">
        <v>0</v>
      </c>
      <c r="BH21" s="12" t="n">
        <v>10</v>
      </c>
      <c r="BI21" s="12" t="n">
        <v>0</v>
      </c>
      <c r="BJ21" s="12" t="n">
        <v>0</v>
      </c>
      <c r="BK21" s="12" t="n">
        <v>0</v>
      </c>
      <c r="BL21" s="12" t="n">
        <v>3</v>
      </c>
      <c r="BM21" s="12" t="n">
        <v>0</v>
      </c>
      <c r="BN21" s="12" t="n">
        <v>0</v>
      </c>
      <c r="BO21" s="12" t="n">
        <v>0</v>
      </c>
    </row>
    <row r="22" customFormat="false" ht="12.75" hidden="false" customHeight="true" outlineLevel="0" collapsed="false">
      <c r="A22" s="30" t="n">
        <v>41820</v>
      </c>
      <c r="B22" s="12" t="n">
        <v>18</v>
      </c>
      <c r="C22" s="12" t="n">
        <v>0</v>
      </c>
      <c r="D22" s="12" t="n">
        <v>0</v>
      </c>
      <c r="E22" s="12" t="n">
        <v>5</v>
      </c>
      <c r="F22" s="12" t="n">
        <v>0</v>
      </c>
      <c r="G22" s="12" t="n">
        <v>0</v>
      </c>
      <c r="H22" s="12" t="n">
        <v>0</v>
      </c>
      <c r="I22" s="12" t="n">
        <v>0</v>
      </c>
      <c r="J22" s="12" t="n">
        <v>43</v>
      </c>
      <c r="K22" s="12" t="n">
        <v>0</v>
      </c>
      <c r="L22" s="12" t="n">
        <v>0</v>
      </c>
      <c r="M22" s="12" t="n">
        <v>0</v>
      </c>
      <c r="N22" s="12" t="n">
        <v>0</v>
      </c>
      <c r="O22" s="12" t="n">
        <v>0</v>
      </c>
      <c r="P22" s="12" t="n">
        <v>4</v>
      </c>
      <c r="Q22" s="12" t="n">
        <v>0</v>
      </c>
      <c r="R22" s="12" t="n">
        <v>0</v>
      </c>
      <c r="S22" s="12" t="n">
        <v>0</v>
      </c>
      <c r="T22" s="12" t="n">
        <v>0</v>
      </c>
      <c r="U22" s="12" t="n">
        <v>8</v>
      </c>
      <c r="V22" s="12" t="n">
        <v>1</v>
      </c>
      <c r="W22" s="12" t="n">
        <v>0</v>
      </c>
      <c r="X22" s="12" t="n">
        <v>0</v>
      </c>
      <c r="Y22" s="12" t="n">
        <v>0</v>
      </c>
      <c r="Z22" s="12" t="n">
        <v>0</v>
      </c>
      <c r="AA22" s="12" t="n">
        <v>0</v>
      </c>
      <c r="AB22" s="12" t="n">
        <v>0</v>
      </c>
      <c r="AC22" s="12" t="n">
        <v>0</v>
      </c>
      <c r="AD22" s="12" t="n">
        <v>29</v>
      </c>
      <c r="AE22" s="12" t="n">
        <v>4</v>
      </c>
      <c r="AF22" s="12" t="n">
        <v>0</v>
      </c>
      <c r="AG22" s="12" t="n">
        <v>0</v>
      </c>
      <c r="AH22" s="12" t="n">
        <v>0</v>
      </c>
      <c r="AI22" s="12" t="n">
        <v>0</v>
      </c>
      <c r="AJ22" s="12" t="n">
        <v>0</v>
      </c>
      <c r="AK22" s="12" t="n">
        <v>2</v>
      </c>
      <c r="AL22" s="12" t="n">
        <v>0</v>
      </c>
      <c r="AM22" s="12" t="n">
        <v>13</v>
      </c>
      <c r="AN22" s="12" t="n">
        <v>0</v>
      </c>
      <c r="AO22" s="12" t="n">
        <v>0</v>
      </c>
      <c r="AP22" s="12" t="n">
        <v>0</v>
      </c>
      <c r="AQ22" s="12" t="n">
        <v>0</v>
      </c>
      <c r="AR22" s="12" t="n">
        <v>0</v>
      </c>
      <c r="AS22" s="12" t="n">
        <v>0</v>
      </c>
      <c r="AT22" s="12" t="n">
        <v>0</v>
      </c>
      <c r="AU22" s="12" t="n">
        <v>0</v>
      </c>
      <c r="AV22" s="12" t="n">
        <v>22</v>
      </c>
      <c r="AW22" s="12" t="n">
        <v>0</v>
      </c>
      <c r="AX22" s="12" t="n">
        <v>0</v>
      </c>
      <c r="AY22" s="12" t="n">
        <v>0</v>
      </c>
      <c r="AZ22" s="12" t="n">
        <v>0</v>
      </c>
      <c r="BA22" s="12" t="n">
        <v>0</v>
      </c>
      <c r="BB22" s="12" t="n">
        <v>0</v>
      </c>
      <c r="BC22" s="12" t="n">
        <v>0</v>
      </c>
      <c r="BD22" s="12" t="n">
        <v>0</v>
      </c>
      <c r="BE22" s="12" t="n">
        <v>0</v>
      </c>
      <c r="BF22" s="12" t="n">
        <v>0</v>
      </c>
      <c r="BG22" s="12" t="n">
        <v>0</v>
      </c>
      <c r="BH22" s="12" t="n">
        <v>0</v>
      </c>
      <c r="BI22" s="12" t="n">
        <v>0</v>
      </c>
      <c r="BJ22" s="12" t="n">
        <v>0</v>
      </c>
      <c r="BK22" s="12" t="n">
        <v>0</v>
      </c>
      <c r="BL22" s="12" t="n">
        <v>0</v>
      </c>
      <c r="BM22" s="12" t="n">
        <v>0</v>
      </c>
      <c r="BN22" s="12" t="n">
        <v>0</v>
      </c>
      <c r="BO22" s="12" t="n">
        <v>0</v>
      </c>
    </row>
    <row r="23" customFormat="false" ht="12.75" hidden="false" customHeight="true" outlineLevel="0" collapsed="false">
      <c r="A23" s="30" t="n">
        <v>41851</v>
      </c>
      <c r="B23" s="12" t="n">
        <v>20</v>
      </c>
      <c r="C23" s="12" t="n">
        <v>0</v>
      </c>
      <c r="D23" s="12" t="n">
        <v>0</v>
      </c>
      <c r="E23" s="12" t="n">
        <v>0</v>
      </c>
      <c r="F23" s="12" t="n">
        <v>0</v>
      </c>
      <c r="G23" s="12" t="n">
        <v>0</v>
      </c>
      <c r="H23" s="12" t="n">
        <v>0</v>
      </c>
      <c r="I23" s="12" t="n">
        <v>0</v>
      </c>
      <c r="J23" s="12" t="n">
        <v>49</v>
      </c>
      <c r="K23" s="12" t="n">
        <v>0</v>
      </c>
      <c r="L23" s="12" t="n">
        <v>0</v>
      </c>
      <c r="M23" s="12" t="n">
        <v>0</v>
      </c>
      <c r="N23" s="12" t="n">
        <v>0</v>
      </c>
      <c r="O23" s="12" t="n">
        <v>0</v>
      </c>
      <c r="P23" s="12" t="n">
        <v>0</v>
      </c>
      <c r="Q23" s="12" t="n">
        <v>0</v>
      </c>
      <c r="R23" s="12" t="n">
        <v>0</v>
      </c>
      <c r="S23" s="12" t="n">
        <v>0</v>
      </c>
      <c r="T23" s="12" t="n">
        <v>0</v>
      </c>
      <c r="U23" s="12" t="n">
        <v>0</v>
      </c>
      <c r="V23" s="12" t="n">
        <v>1</v>
      </c>
      <c r="W23" s="12" t="n">
        <v>0</v>
      </c>
      <c r="X23" s="12" t="n">
        <v>0</v>
      </c>
      <c r="Y23" s="12" t="n">
        <v>0</v>
      </c>
      <c r="Z23" s="12" t="n">
        <v>0</v>
      </c>
      <c r="AA23" s="12" t="n">
        <v>0</v>
      </c>
      <c r="AB23" s="12" t="n">
        <v>0</v>
      </c>
      <c r="AC23" s="12" t="n">
        <v>0</v>
      </c>
      <c r="AD23" s="12" t="n">
        <v>28</v>
      </c>
      <c r="AE23" s="12" t="n">
        <v>1</v>
      </c>
      <c r="AF23" s="12" t="n">
        <v>0</v>
      </c>
      <c r="AG23" s="12" t="n">
        <v>0</v>
      </c>
      <c r="AH23" s="12" t="n">
        <v>0</v>
      </c>
      <c r="AI23" s="12" t="n">
        <v>0</v>
      </c>
      <c r="AJ23" s="12" t="n">
        <v>0</v>
      </c>
      <c r="AK23" s="12" t="n">
        <v>0</v>
      </c>
      <c r="AL23" s="12" t="n">
        <v>0</v>
      </c>
      <c r="AM23" s="12" t="n">
        <v>0</v>
      </c>
      <c r="AN23" s="12" t="n">
        <v>0</v>
      </c>
      <c r="AO23" s="12" t="n">
        <v>0</v>
      </c>
      <c r="AP23" s="12" t="n">
        <v>0</v>
      </c>
      <c r="AQ23" s="12" t="n">
        <v>0</v>
      </c>
      <c r="AR23" s="12" t="n">
        <v>0</v>
      </c>
      <c r="AS23" s="12" t="n">
        <v>0</v>
      </c>
      <c r="AT23" s="12" t="n">
        <v>0</v>
      </c>
      <c r="AU23" s="12" t="n">
        <v>0</v>
      </c>
      <c r="AV23" s="12" t="n">
        <v>0</v>
      </c>
      <c r="AW23" s="12" t="n">
        <v>3</v>
      </c>
      <c r="AX23" s="12" t="n">
        <v>0</v>
      </c>
      <c r="AY23" s="12" t="n">
        <v>13</v>
      </c>
      <c r="AZ23" s="12" t="n">
        <v>0</v>
      </c>
      <c r="BA23" s="12" t="n">
        <v>0</v>
      </c>
      <c r="BB23" s="12" t="n">
        <v>0</v>
      </c>
      <c r="BC23" s="12" t="n">
        <v>0</v>
      </c>
      <c r="BD23" s="12" t="n">
        <v>0</v>
      </c>
      <c r="BE23" s="12" t="n">
        <v>0</v>
      </c>
      <c r="BF23" s="12" t="n">
        <v>0</v>
      </c>
      <c r="BG23" s="12" t="n">
        <v>0</v>
      </c>
      <c r="BH23" s="12" t="n">
        <v>0</v>
      </c>
      <c r="BI23" s="12" t="n">
        <v>0</v>
      </c>
      <c r="BJ23" s="12" t="n">
        <v>0</v>
      </c>
      <c r="BK23" s="12" t="n">
        <v>0</v>
      </c>
      <c r="BL23" s="12" t="n">
        <v>1</v>
      </c>
      <c r="BM23" s="12" t="n">
        <v>21</v>
      </c>
      <c r="BN23" s="12" t="n">
        <v>0</v>
      </c>
      <c r="BO23" s="12" t="n">
        <v>0</v>
      </c>
    </row>
    <row r="24" customFormat="false" ht="12.75" hidden="false" customHeight="true" outlineLevel="0" collapsed="false">
      <c r="A24" s="30" t="n">
        <v>41882</v>
      </c>
      <c r="B24" s="12" t="n">
        <v>19</v>
      </c>
      <c r="C24" s="12" t="n">
        <v>0</v>
      </c>
      <c r="D24" s="12" t="n">
        <v>21</v>
      </c>
      <c r="E24" s="12" t="n">
        <v>0</v>
      </c>
      <c r="F24" s="12" t="n">
        <v>0</v>
      </c>
      <c r="G24" s="12" t="n">
        <v>0</v>
      </c>
      <c r="H24" s="12" t="n">
        <v>0</v>
      </c>
      <c r="I24" s="12" t="n">
        <v>0</v>
      </c>
      <c r="J24" s="12" t="n">
        <v>34</v>
      </c>
      <c r="K24" s="12" t="n">
        <v>0</v>
      </c>
      <c r="L24" s="12" t="n">
        <v>0</v>
      </c>
      <c r="M24" s="12" t="n">
        <v>0</v>
      </c>
      <c r="N24" s="12" t="n">
        <v>0</v>
      </c>
      <c r="O24" s="12" t="n">
        <v>0</v>
      </c>
      <c r="P24" s="12" t="n">
        <v>11</v>
      </c>
      <c r="Q24" s="12" t="n">
        <v>0</v>
      </c>
      <c r="R24" s="12" t="n">
        <v>0</v>
      </c>
      <c r="S24" s="12" t="n">
        <v>0</v>
      </c>
      <c r="T24" s="12" t="n">
        <v>0</v>
      </c>
      <c r="U24" s="12" t="n">
        <v>0</v>
      </c>
      <c r="V24" s="12" t="n">
        <v>3</v>
      </c>
      <c r="W24" s="12" t="n">
        <v>0</v>
      </c>
      <c r="X24" s="12" t="n">
        <v>0</v>
      </c>
      <c r="Y24" s="12" t="n">
        <v>0</v>
      </c>
      <c r="Z24" s="12" t="n">
        <v>0</v>
      </c>
      <c r="AA24" s="12" t="n">
        <v>0</v>
      </c>
      <c r="AB24" s="12" t="n">
        <v>12</v>
      </c>
      <c r="AC24" s="12" t="n">
        <v>0</v>
      </c>
      <c r="AD24" s="12" t="n">
        <v>14</v>
      </c>
      <c r="AE24" s="12" t="n">
        <v>1</v>
      </c>
      <c r="AF24" s="12" t="n">
        <v>0</v>
      </c>
      <c r="AG24" s="12" t="n">
        <v>0</v>
      </c>
      <c r="AH24" s="12" t="n">
        <v>0</v>
      </c>
      <c r="AI24" s="12" t="n">
        <v>2</v>
      </c>
      <c r="AJ24" s="12" t="n">
        <v>0</v>
      </c>
      <c r="AK24" s="12" t="n">
        <v>0</v>
      </c>
      <c r="AL24" s="12" t="n">
        <v>0</v>
      </c>
      <c r="AM24" s="12" t="n">
        <v>0</v>
      </c>
      <c r="AN24" s="12" t="n">
        <v>0</v>
      </c>
      <c r="AO24" s="12" t="n">
        <v>0</v>
      </c>
      <c r="AP24" s="12" t="n">
        <v>8</v>
      </c>
      <c r="AQ24" s="12" t="n">
        <v>0</v>
      </c>
      <c r="AR24" s="12" t="n">
        <v>0</v>
      </c>
      <c r="AS24" s="12" t="n">
        <v>0</v>
      </c>
      <c r="AT24" s="12" t="n">
        <v>0</v>
      </c>
      <c r="AU24" s="12" t="n">
        <v>0</v>
      </c>
      <c r="AV24" s="12" t="n">
        <v>0</v>
      </c>
      <c r="AW24" s="12" t="n">
        <v>0</v>
      </c>
      <c r="AX24" s="12" t="n">
        <v>0</v>
      </c>
      <c r="AY24" s="12" t="n">
        <v>14</v>
      </c>
      <c r="AZ24" s="12" t="n">
        <v>14</v>
      </c>
      <c r="BA24" s="12" t="n">
        <v>0</v>
      </c>
      <c r="BB24" s="12" t="n">
        <v>0</v>
      </c>
      <c r="BC24" s="12" t="n">
        <v>0</v>
      </c>
      <c r="BD24" s="12" t="n">
        <v>0</v>
      </c>
      <c r="BE24" s="12" t="n">
        <v>0</v>
      </c>
      <c r="BF24" s="12" t="n">
        <v>0</v>
      </c>
      <c r="BG24" s="12" t="n">
        <v>0</v>
      </c>
      <c r="BH24" s="12" t="n">
        <v>0</v>
      </c>
      <c r="BI24" s="12" t="n">
        <v>0</v>
      </c>
      <c r="BJ24" s="12" t="n">
        <v>0</v>
      </c>
      <c r="BK24" s="12" t="n">
        <v>0</v>
      </c>
      <c r="BL24" s="12" t="n">
        <v>2</v>
      </c>
      <c r="BM24" s="12" t="n">
        <v>0</v>
      </c>
      <c r="BN24" s="12" t="n">
        <v>0</v>
      </c>
      <c r="BO24" s="12" t="n">
        <v>0</v>
      </c>
    </row>
    <row r="25" customFormat="false" ht="12.75" hidden="false" customHeight="true" outlineLevel="0" collapsed="false">
      <c r="A25" s="30" t="n">
        <v>41912</v>
      </c>
      <c r="B25" s="12" t="n">
        <v>18</v>
      </c>
      <c r="C25" s="12" t="n">
        <v>0</v>
      </c>
      <c r="D25" s="12" t="n">
        <v>20</v>
      </c>
      <c r="E25" s="12" t="n">
        <v>0</v>
      </c>
      <c r="F25" s="12" t="n">
        <v>0</v>
      </c>
      <c r="G25" s="12" t="n">
        <v>0</v>
      </c>
      <c r="H25" s="12" t="n">
        <v>0</v>
      </c>
      <c r="I25" s="12" t="n">
        <v>0</v>
      </c>
      <c r="J25" s="12" t="n">
        <v>36</v>
      </c>
      <c r="K25" s="12" t="n">
        <v>0</v>
      </c>
      <c r="L25" s="12" t="n">
        <v>0</v>
      </c>
      <c r="M25" s="12" t="n">
        <v>0</v>
      </c>
      <c r="N25" s="12" t="n">
        <v>0</v>
      </c>
      <c r="O25" s="12" t="n">
        <v>0</v>
      </c>
      <c r="P25" s="12" t="n">
        <v>0</v>
      </c>
      <c r="Q25" s="12" t="n">
        <v>0</v>
      </c>
      <c r="R25" s="12" t="n">
        <v>0</v>
      </c>
      <c r="S25" s="12" t="n">
        <v>0</v>
      </c>
      <c r="T25" s="12" t="n">
        <v>18</v>
      </c>
      <c r="U25" s="12" t="n">
        <v>0</v>
      </c>
      <c r="V25" s="12" t="n">
        <v>1</v>
      </c>
      <c r="W25" s="12" t="n">
        <v>0</v>
      </c>
      <c r="X25" s="12" t="n">
        <v>0</v>
      </c>
      <c r="Y25" s="12" t="n">
        <v>0</v>
      </c>
      <c r="Z25" s="12" t="n">
        <v>0</v>
      </c>
      <c r="AA25" s="12" t="n">
        <v>0</v>
      </c>
      <c r="AB25" s="12" t="n">
        <v>0</v>
      </c>
      <c r="AC25" s="12" t="n">
        <v>0</v>
      </c>
      <c r="AD25" s="12" t="n">
        <v>30</v>
      </c>
      <c r="AE25" s="12" t="n">
        <v>0</v>
      </c>
      <c r="AF25" s="12" t="n">
        <v>0</v>
      </c>
      <c r="AG25" s="12" t="n">
        <v>0</v>
      </c>
      <c r="AH25" s="12" t="n">
        <v>0</v>
      </c>
      <c r="AI25" s="12" t="n">
        <v>0</v>
      </c>
      <c r="AJ25" s="12" t="n">
        <v>0</v>
      </c>
      <c r="AK25" s="12" t="n">
        <v>0</v>
      </c>
      <c r="AL25" s="12" t="n">
        <v>0</v>
      </c>
      <c r="AM25" s="12" t="n">
        <v>0</v>
      </c>
      <c r="AN25" s="12" t="n">
        <v>0</v>
      </c>
      <c r="AO25" s="12" t="n">
        <v>0</v>
      </c>
      <c r="AP25" s="12" t="n">
        <v>0</v>
      </c>
      <c r="AQ25" s="12" t="n">
        <v>0</v>
      </c>
      <c r="AR25" s="12" t="n">
        <v>0</v>
      </c>
      <c r="AS25" s="12" t="n">
        <v>0</v>
      </c>
      <c r="AT25" s="12" t="n">
        <v>0</v>
      </c>
      <c r="AU25" s="12" t="n">
        <v>0</v>
      </c>
      <c r="AV25" s="12" t="n">
        <v>0</v>
      </c>
      <c r="AW25" s="12" t="n">
        <v>0</v>
      </c>
      <c r="AX25" s="12" t="n">
        <v>0</v>
      </c>
      <c r="AY25" s="12" t="n">
        <v>0</v>
      </c>
      <c r="AZ25" s="12" t="n">
        <v>0</v>
      </c>
      <c r="BA25" s="12" t="n">
        <v>0</v>
      </c>
      <c r="BB25" s="12" t="n">
        <v>0</v>
      </c>
      <c r="BC25" s="12" t="n">
        <v>0</v>
      </c>
      <c r="BD25" s="12" t="n">
        <v>0</v>
      </c>
      <c r="BE25" s="12" t="n">
        <v>0</v>
      </c>
      <c r="BF25" s="12" t="n">
        <v>0</v>
      </c>
      <c r="BG25" s="12" t="n">
        <v>0</v>
      </c>
      <c r="BH25" s="12" t="n">
        <v>0</v>
      </c>
      <c r="BI25" s="12" t="n">
        <v>0</v>
      </c>
      <c r="BJ25" s="12" t="n">
        <v>0</v>
      </c>
      <c r="BK25" s="12" t="n">
        <v>0</v>
      </c>
      <c r="BL25" s="12" t="n">
        <v>2</v>
      </c>
      <c r="BM25" s="12" t="n">
        <v>0</v>
      </c>
      <c r="BN25" s="12" t="n">
        <v>0</v>
      </c>
      <c r="BO25" s="12" t="n">
        <v>0</v>
      </c>
    </row>
    <row r="26" customFormat="false" ht="12.75" hidden="false" customHeight="true" outlineLevel="0" collapsed="false">
      <c r="A26" s="30" t="n">
        <v>41943</v>
      </c>
      <c r="B26" s="12" t="n">
        <v>18</v>
      </c>
      <c r="C26" s="12" t="n">
        <v>0</v>
      </c>
      <c r="D26" s="12" t="n">
        <v>0</v>
      </c>
      <c r="E26" s="12" t="n">
        <v>0</v>
      </c>
      <c r="F26" s="12" t="n">
        <v>0</v>
      </c>
      <c r="G26" s="12" t="n">
        <v>0</v>
      </c>
      <c r="H26" s="12" t="n">
        <v>0</v>
      </c>
      <c r="I26" s="12" t="n">
        <v>0</v>
      </c>
      <c r="J26" s="12" t="n">
        <v>35</v>
      </c>
      <c r="K26" s="12" t="n">
        <v>0</v>
      </c>
      <c r="L26" s="12" t="n">
        <v>0</v>
      </c>
      <c r="M26" s="12" t="n">
        <v>0</v>
      </c>
      <c r="N26" s="12" t="n">
        <v>0</v>
      </c>
      <c r="O26" s="12" t="n">
        <v>0</v>
      </c>
      <c r="P26" s="12" t="n">
        <v>3</v>
      </c>
      <c r="Q26" s="12" t="n">
        <v>0</v>
      </c>
      <c r="R26" s="12" t="n">
        <v>0</v>
      </c>
      <c r="S26" s="12" t="n">
        <v>0</v>
      </c>
      <c r="T26" s="12" t="n">
        <v>0</v>
      </c>
      <c r="U26" s="12" t="n">
        <v>0</v>
      </c>
      <c r="V26" s="12" t="n">
        <v>3</v>
      </c>
      <c r="W26" s="12" t="n">
        <v>0</v>
      </c>
      <c r="X26" s="12" t="n">
        <v>0</v>
      </c>
      <c r="Y26" s="12" t="n">
        <v>0</v>
      </c>
      <c r="Z26" s="12" t="n">
        <v>0</v>
      </c>
      <c r="AA26" s="12" t="n">
        <v>0</v>
      </c>
      <c r="AB26" s="12" t="n">
        <v>11</v>
      </c>
      <c r="AC26" s="12" t="n">
        <v>0</v>
      </c>
      <c r="AD26" s="12" t="n">
        <v>43</v>
      </c>
      <c r="AE26" s="12" t="n">
        <v>1</v>
      </c>
      <c r="AF26" s="12" t="n">
        <v>0</v>
      </c>
      <c r="AG26" s="12" t="n">
        <v>0</v>
      </c>
      <c r="AH26" s="12" t="n">
        <v>0</v>
      </c>
      <c r="AI26" s="12" t="n">
        <v>0</v>
      </c>
      <c r="AJ26" s="12" t="n">
        <v>0</v>
      </c>
      <c r="AK26" s="12" t="n">
        <v>2</v>
      </c>
      <c r="AL26" s="12" t="n">
        <v>0</v>
      </c>
      <c r="AM26" s="12" t="n">
        <v>0</v>
      </c>
      <c r="AN26" s="12" t="n">
        <v>0</v>
      </c>
      <c r="AO26" s="12" t="n">
        <v>0</v>
      </c>
      <c r="AP26" s="12" t="n">
        <v>7</v>
      </c>
      <c r="AQ26" s="12" t="n">
        <v>0</v>
      </c>
      <c r="AR26" s="12" t="n">
        <v>0</v>
      </c>
      <c r="AS26" s="12" t="n">
        <v>0</v>
      </c>
      <c r="AT26" s="12" t="n">
        <v>0</v>
      </c>
      <c r="AU26" s="12" t="n">
        <v>0</v>
      </c>
      <c r="AV26" s="12" t="n">
        <v>0</v>
      </c>
      <c r="AW26" s="12" t="n">
        <v>3</v>
      </c>
      <c r="AX26" s="12" t="n">
        <v>0</v>
      </c>
      <c r="AY26" s="12" t="n">
        <v>37</v>
      </c>
      <c r="AZ26" s="12" t="n">
        <v>0</v>
      </c>
      <c r="BA26" s="12" t="n">
        <v>0</v>
      </c>
      <c r="BB26" s="12" t="n">
        <v>0</v>
      </c>
      <c r="BC26" s="12" t="n">
        <v>0</v>
      </c>
      <c r="BD26" s="12" t="n">
        <v>0</v>
      </c>
      <c r="BE26" s="12" t="n">
        <v>0</v>
      </c>
      <c r="BF26" s="12" t="n">
        <v>0</v>
      </c>
      <c r="BG26" s="12" t="n">
        <v>0</v>
      </c>
      <c r="BH26" s="12" t="n">
        <v>0</v>
      </c>
      <c r="BI26" s="12" t="n">
        <v>0</v>
      </c>
      <c r="BJ26" s="12" t="n">
        <v>0</v>
      </c>
      <c r="BK26" s="12" t="n">
        <v>0</v>
      </c>
      <c r="BL26" s="12" t="n">
        <v>1</v>
      </c>
      <c r="BM26" s="12" t="n">
        <v>0</v>
      </c>
      <c r="BN26" s="12" t="n">
        <v>0</v>
      </c>
      <c r="BO26" s="12" t="n">
        <v>0</v>
      </c>
    </row>
    <row r="27" customFormat="false" ht="12.75" hidden="false" customHeight="true" outlineLevel="0" collapsed="false">
      <c r="A27" s="30" t="n">
        <v>41973</v>
      </c>
      <c r="B27" s="12" t="n">
        <v>35</v>
      </c>
      <c r="C27" s="12" t="n">
        <v>0</v>
      </c>
      <c r="D27" s="12" t="n">
        <v>0</v>
      </c>
      <c r="E27" s="12" t="n">
        <v>0</v>
      </c>
      <c r="F27" s="12" t="n">
        <v>0</v>
      </c>
      <c r="G27" s="12" t="n">
        <v>0</v>
      </c>
      <c r="H27" s="12" t="n">
        <v>0</v>
      </c>
      <c r="I27" s="12" t="n">
        <v>8</v>
      </c>
      <c r="J27" s="12" t="n">
        <v>36</v>
      </c>
      <c r="K27" s="12" t="n">
        <v>8</v>
      </c>
      <c r="L27" s="12" t="n">
        <v>0</v>
      </c>
      <c r="M27" s="12" t="n">
        <v>0</v>
      </c>
      <c r="N27" s="12" t="n">
        <v>0</v>
      </c>
      <c r="O27" s="12" t="n">
        <v>0</v>
      </c>
      <c r="P27" s="12" t="n">
        <v>3</v>
      </c>
      <c r="Q27" s="12" t="n">
        <v>24</v>
      </c>
      <c r="R27" s="12" t="n">
        <v>0</v>
      </c>
      <c r="S27" s="12" t="n">
        <v>0</v>
      </c>
      <c r="T27" s="12" t="n">
        <v>0</v>
      </c>
      <c r="U27" s="12" t="n">
        <v>0</v>
      </c>
      <c r="V27" s="12" t="n">
        <v>2</v>
      </c>
      <c r="W27" s="12" t="n">
        <v>0</v>
      </c>
      <c r="X27" s="12" t="n">
        <v>0</v>
      </c>
      <c r="Y27" s="12" t="n">
        <v>0</v>
      </c>
      <c r="Z27" s="12" t="n">
        <v>0</v>
      </c>
      <c r="AA27" s="12" t="n">
        <v>0</v>
      </c>
      <c r="AB27" s="12" t="n">
        <v>0</v>
      </c>
      <c r="AC27" s="12" t="n">
        <v>0</v>
      </c>
      <c r="AD27" s="12" t="n">
        <v>41</v>
      </c>
      <c r="AE27" s="12" t="n">
        <v>0</v>
      </c>
      <c r="AF27" s="12" t="n">
        <v>0</v>
      </c>
      <c r="AG27" s="12" t="n">
        <v>0</v>
      </c>
      <c r="AH27" s="12" t="n">
        <v>0</v>
      </c>
      <c r="AI27" s="12" t="n">
        <v>5</v>
      </c>
      <c r="AJ27" s="12" t="n">
        <v>0</v>
      </c>
      <c r="AK27" s="12" t="n">
        <v>2</v>
      </c>
      <c r="AL27" s="12" t="n">
        <v>0</v>
      </c>
      <c r="AM27" s="12" t="n">
        <v>0</v>
      </c>
      <c r="AN27" s="12" t="n">
        <v>0</v>
      </c>
      <c r="AO27" s="12" t="n">
        <v>0</v>
      </c>
      <c r="AP27" s="12" t="n">
        <v>15</v>
      </c>
      <c r="AQ27" s="12" t="n">
        <v>0</v>
      </c>
      <c r="AR27" s="12" t="n">
        <v>0</v>
      </c>
      <c r="AS27" s="12" t="n">
        <v>0</v>
      </c>
      <c r="AT27" s="12" t="n">
        <v>0</v>
      </c>
      <c r="AU27" s="12" t="n">
        <v>0</v>
      </c>
      <c r="AV27" s="12" t="n">
        <v>0</v>
      </c>
      <c r="AW27" s="12" t="n">
        <v>0</v>
      </c>
      <c r="AX27" s="12" t="n">
        <v>0</v>
      </c>
      <c r="AY27" s="12" t="n">
        <v>0</v>
      </c>
      <c r="AZ27" s="12" t="n">
        <v>0</v>
      </c>
      <c r="BA27" s="12" t="n">
        <v>0</v>
      </c>
      <c r="BB27" s="12" t="n">
        <v>0</v>
      </c>
      <c r="BC27" s="12" t="n">
        <v>0</v>
      </c>
      <c r="BD27" s="12" t="n">
        <v>0</v>
      </c>
      <c r="BE27" s="12" t="n">
        <v>0</v>
      </c>
      <c r="BF27" s="12" t="n">
        <v>0</v>
      </c>
      <c r="BG27" s="12" t="n">
        <v>0</v>
      </c>
      <c r="BH27" s="12" t="n">
        <v>0</v>
      </c>
      <c r="BI27" s="12" t="n">
        <v>0</v>
      </c>
      <c r="BJ27" s="12" t="n">
        <v>0</v>
      </c>
      <c r="BK27" s="12" t="n">
        <v>0</v>
      </c>
      <c r="BL27" s="12" t="n">
        <v>0</v>
      </c>
      <c r="BM27" s="12" t="n">
        <v>0</v>
      </c>
      <c r="BN27" s="12" t="n">
        <v>0</v>
      </c>
      <c r="BO27" s="12" t="n">
        <v>0</v>
      </c>
    </row>
    <row r="28" customFormat="false" ht="12.75" hidden="false" customHeight="true" outlineLevel="0" collapsed="false">
      <c r="A28" s="30" t="n">
        <v>42004</v>
      </c>
      <c r="B28" s="12" t="n">
        <v>18</v>
      </c>
      <c r="C28" s="12" t="n">
        <v>26</v>
      </c>
      <c r="D28" s="12" t="n">
        <v>0</v>
      </c>
      <c r="E28" s="12" t="n">
        <v>5</v>
      </c>
      <c r="F28" s="12" t="n">
        <v>0</v>
      </c>
      <c r="G28" s="12" t="n">
        <v>0</v>
      </c>
      <c r="H28" s="12" t="n">
        <v>0</v>
      </c>
      <c r="I28" s="12" t="n">
        <v>0</v>
      </c>
      <c r="J28" s="12" t="n">
        <v>28</v>
      </c>
      <c r="K28" s="12" t="n">
        <v>0</v>
      </c>
      <c r="L28" s="12" t="n">
        <v>0</v>
      </c>
      <c r="M28" s="12" t="n">
        <v>0</v>
      </c>
      <c r="N28" s="12" t="n">
        <v>0</v>
      </c>
      <c r="O28" s="12" t="n">
        <v>0</v>
      </c>
      <c r="P28" s="12" t="n">
        <v>0</v>
      </c>
      <c r="Q28" s="12" t="n">
        <v>0</v>
      </c>
      <c r="R28" s="12" t="n">
        <v>0</v>
      </c>
      <c r="S28" s="12" t="n">
        <v>0</v>
      </c>
      <c r="T28" s="12" t="n">
        <v>0</v>
      </c>
      <c r="U28" s="12" t="n">
        <v>0</v>
      </c>
      <c r="V28" s="12" t="n">
        <v>1</v>
      </c>
      <c r="W28" s="12" t="n">
        <v>0</v>
      </c>
      <c r="X28" s="12" t="n">
        <v>0</v>
      </c>
      <c r="Y28" s="12" t="n">
        <v>0</v>
      </c>
      <c r="Z28" s="12" t="n">
        <v>0</v>
      </c>
      <c r="AA28" s="12" t="n">
        <v>0</v>
      </c>
      <c r="AB28" s="12" t="n">
        <v>0</v>
      </c>
      <c r="AC28" s="12" t="n">
        <v>0</v>
      </c>
      <c r="AD28" s="12" t="n">
        <v>67</v>
      </c>
      <c r="AE28" s="12" t="n">
        <v>1</v>
      </c>
      <c r="AF28" s="12" t="n">
        <v>0</v>
      </c>
      <c r="AG28" s="12" t="n">
        <v>0</v>
      </c>
      <c r="AH28" s="12" t="n">
        <v>0</v>
      </c>
      <c r="AI28" s="12" t="n">
        <v>2</v>
      </c>
      <c r="AJ28" s="12" t="n">
        <v>0</v>
      </c>
      <c r="AK28" s="12" t="n">
        <v>0</v>
      </c>
      <c r="AL28" s="12" t="n">
        <v>0</v>
      </c>
      <c r="AM28" s="12" t="n">
        <v>0</v>
      </c>
      <c r="AN28" s="12" t="n">
        <v>0</v>
      </c>
      <c r="AO28" s="12" t="n">
        <v>0</v>
      </c>
      <c r="AP28" s="12" t="n">
        <v>7</v>
      </c>
      <c r="AQ28" s="12" t="n">
        <v>25</v>
      </c>
      <c r="AR28" s="12" t="n">
        <v>0</v>
      </c>
      <c r="AS28" s="12" t="n">
        <v>0</v>
      </c>
      <c r="AT28" s="12" t="n">
        <v>0</v>
      </c>
      <c r="AU28" s="12" t="n">
        <v>0</v>
      </c>
      <c r="AV28" s="12" t="n">
        <v>0</v>
      </c>
      <c r="AW28" s="12" t="n">
        <v>0</v>
      </c>
      <c r="AX28" s="12" t="n">
        <v>0</v>
      </c>
      <c r="AY28" s="12" t="n">
        <v>0</v>
      </c>
      <c r="AZ28" s="12" t="n">
        <v>0</v>
      </c>
      <c r="BA28" s="12" t="n">
        <v>0</v>
      </c>
      <c r="BB28" s="12" t="n">
        <v>0</v>
      </c>
      <c r="BC28" s="12" t="n">
        <v>0</v>
      </c>
      <c r="BD28" s="12" t="n">
        <v>0</v>
      </c>
      <c r="BE28" s="12" t="n">
        <v>0</v>
      </c>
      <c r="BF28" s="12" t="n">
        <v>0</v>
      </c>
      <c r="BG28" s="12" t="n">
        <v>0</v>
      </c>
      <c r="BH28" s="12" t="n">
        <v>0</v>
      </c>
      <c r="BI28" s="12" t="n">
        <v>0</v>
      </c>
      <c r="BJ28" s="12" t="n">
        <v>0</v>
      </c>
      <c r="BK28" s="12" t="n">
        <v>0</v>
      </c>
      <c r="BL28" s="12" t="n">
        <v>2</v>
      </c>
      <c r="BM28" s="12" t="n">
        <v>0</v>
      </c>
      <c r="BN28" s="12" t="n">
        <v>12</v>
      </c>
      <c r="BO28" s="12" t="n">
        <v>0</v>
      </c>
    </row>
    <row r="29" customFormat="false" ht="12.75" hidden="false" customHeight="true" outlineLevel="0" collapsed="false">
      <c r="A29" s="30" t="n">
        <v>42035</v>
      </c>
      <c r="B29" s="12" t="n">
        <v>17</v>
      </c>
      <c r="C29" s="12" t="n">
        <v>0</v>
      </c>
      <c r="D29" s="12" t="n">
        <v>17</v>
      </c>
      <c r="E29" s="12" t="n">
        <v>0</v>
      </c>
      <c r="F29" s="12" t="n">
        <v>0</v>
      </c>
      <c r="G29" s="12" t="n">
        <v>0</v>
      </c>
      <c r="H29" s="12" t="n">
        <v>0</v>
      </c>
      <c r="I29" s="12" t="n">
        <v>0</v>
      </c>
      <c r="J29" s="12" t="n">
        <v>47</v>
      </c>
      <c r="K29" s="12" t="n">
        <v>0</v>
      </c>
      <c r="L29" s="12" t="n">
        <v>0</v>
      </c>
      <c r="M29" s="12" t="n">
        <v>0</v>
      </c>
      <c r="N29" s="12" t="n">
        <v>0</v>
      </c>
      <c r="O29" s="12" t="n">
        <v>0</v>
      </c>
      <c r="P29" s="12" t="n">
        <v>0</v>
      </c>
      <c r="Q29" s="12" t="n">
        <v>0</v>
      </c>
      <c r="R29" s="12" t="n">
        <v>0</v>
      </c>
      <c r="S29" s="12" t="n">
        <v>0</v>
      </c>
      <c r="T29" s="12" t="n">
        <v>16</v>
      </c>
      <c r="U29" s="12" t="n">
        <v>0</v>
      </c>
      <c r="V29" s="12" t="n">
        <v>1</v>
      </c>
      <c r="W29" s="12" t="n">
        <v>0</v>
      </c>
      <c r="X29" s="12" t="n">
        <v>0</v>
      </c>
      <c r="Y29" s="12" t="n">
        <v>0</v>
      </c>
      <c r="Z29" s="12" t="n">
        <v>0</v>
      </c>
      <c r="AA29" s="12" t="n">
        <v>0</v>
      </c>
      <c r="AB29" s="12" t="n">
        <v>0</v>
      </c>
      <c r="AC29" s="12" t="n">
        <v>0</v>
      </c>
      <c r="AD29" s="12" t="n">
        <v>13</v>
      </c>
      <c r="AE29" s="12" t="n">
        <v>3</v>
      </c>
      <c r="AF29" s="12" t="n">
        <v>61</v>
      </c>
      <c r="AG29" s="12" t="n">
        <v>0</v>
      </c>
      <c r="AH29" s="12" t="n">
        <v>0</v>
      </c>
      <c r="AI29" s="12" t="n">
        <v>0</v>
      </c>
      <c r="AJ29" s="12" t="n">
        <v>0</v>
      </c>
      <c r="AK29" s="12" t="n">
        <v>0</v>
      </c>
      <c r="AL29" s="12" t="n">
        <v>0</v>
      </c>
      <c r="AM29" s="12" t="n">
        <v>0</v>
      </c>
      <c r="AN29" s="12" t="n">
        <v>0</v>
      </c>
      <c r="AO29" s="12" t="n">
        <v>0</v>
      </c>
      <c r="AP29" s="12" t="n">
        <v>0</v>
      </c>
      <c r="AQ29" s="12" t="n">
        <v>0</v>
      </c>
      <c r="AR29" s="12" t="n">
        <v>0</v>
      </c>
      <c r="AS29" s="12" t="n">
        <v>0</v>
      </c>
      <c r="AT29" s="12" t="n">
        <v>0</v>
      </c>
      <c r="AU29" s="12" t="n">
        <v>0</v>
      </c>
      <c r="AV29" s="12" t="n">
        <v>0</v>
      </c>
      <c r="AW29" s="12" t="n">
        <v>0</v>
      </c>
      <c r="AX29" s="12" t="n">
        <v>0</v>
      </c>
      <c r="AY29" s="12" t="n">
        <v>10</v>
      </c>
      <c r="AZ29" s="12" t="n">
        <v>10</v>
      </c>
      <c r="BA29" s="12" t="n">
        <v>0</v>
      </c>
      <c r="BB29" s="12" t="n">
        <v>0</v>
      </c>
      <c r="BC29" s="12" t="n">
        <v>0</v>
      </c>
      <c r="BD29" s="12" t="n">
        <v>0</v>
      </c>
      <c r="BE29" s="12" t="n">
        <v>0</v>
      </c>
      <c r="BF29" s="12" t="n">
        <v>0</v>
      </c>
      <c r="BG29" s="12" t="n">
        <v>0</v>
      </c>
      <c r="BH29" s="12" t="n">
        <v>0</v>
      </c>
      <c r="BI29" s="12" t="n">
        <v>0</v>
      </c>
      <c r="BJ29" s="12" t="n">
        <v>0</v>
      </c>
      <c r="BK29" s="12" t="n">
        <v>0</v>
      </c>
      <c r="BL29" s="12" t="n">
        <v>0</v>
      </c>
      <c r="BM29" s="12" t="n">
        <v>0</v>
      </c>
      <c r="BN29" s="12" t="n">
        <v>0</v>
      </c>
      <c r="BO29" s="12" t="n">
        <v>0</v>
      </c>
    </row>
    <row r="30" customFormat="false" ht="12.75" hidden="false" customHeight="true" outlineLevel="0" collapsed="false">
      <c r="A30" s="30" t="n">
        <v>42063</v>
      </c>
      <c r="B30" s="12" t="n">
        <v>18</v>
      </c>
      <c r="C30" s="12" t="n">
        <v>0</v>
      </c>
      <c r="D30" s="12" t="n">
        <v>0</v>
      </c>
      <c r="E30" s="12" t="n">
        <v>0</v>
      </c>
      <c r="F30" s="12" t="n">
        <v>0</v>
      </c>
      <c r="G30" s="12" t="n">
        <v>0</v>
      </c>
      <c r="H30" s="12" t="n">
        <v>0</v>
      </c>
      <c r="I30" s="12" t="n">
        <v>0</v>
      </c>
      <c r="J30" s="12" t="n">
        <v>42</v>
      </c>
      <c r="K30" s="12" t="n">
        <v>0</v>
      </c>
      <c r="L30" s="12" t="n">
        <v>0</v>
      </c>
      <c r="M30" s="12" t="n">
        <v>0</v>
      </c>
      <c r="N30" s="12" t="n">
        <v>0</v>
      </c>
      <c r="O30" s="12" t="n">
        <v>0</v>
      </c>
      <c r="P30" s="12" t="n">
        <v>7</v>
      </c>
      <c r="Q30" s="12" t="n">
        <v>0</v>
      </c>
      <c r="R30" s="12" t="n">
        <v>0</v>
      </c>
      <c r="S30" s="12" t="n">
        <v>0</v>
      </c>
      <c r="T30" s="12" t="n">
        <v>0</v>
      </c>
      <c r="U30" s="12" t="n">
        <v>7</v>
      </c>
      <c r="V30" s="12" t="n">
        <v>1</v>
      </c>
      <c r="W30" s="12" t="n">
        <v>0</v>
      </c>
      <c r="X30" s="12" t="n">
        <v>0</v>
      </c>
      <c r="Y30" s="12" t="n">
        <v>0</v>
      </c>
      <c r="Z30" s="12" t="n">
        <v>0</v>
      </c>
      <c r="AA30" s="12" t="n">
        <v>0</v>
      </c>
      <c r="AB30" s="12" t="n">
        <v>0</v>
      </c>
      <c r="AC30" s="12" t="n">
        <v>0</v>
      </c>
      <c r="AD30" s="12" t="n">
        <v>29</v>
      </c>
      <c r="AE30" s="12" t="n">
        <v>1</v>
      </c>
      <c r="AF30" s="12" t="n">
        <v>0</v>
      </c>
      <c r="AG30" s="12" t="n">
        <v>0</v>
      </c>
      <c r="AH30" s="12" t="n">
        <v>0</v>
      </c>
      <c r="AI30" s="12" t="n">
        <v>5</v>
      </c>
      <c r="AJ30" s="12" t="n">
        <v>0</v>
      </c>
      <c r="AK30" s="12" t="n">
        <v>5</v>
      </c>
      <c r="AL30" s="12" t="n">
        <v>0</v>
      </c>
      <c r="AM30" s="12" t="n">
        <v>0</v>
      </c>
      <c r="AN30" s="12" t="n">
        <v>0</v>
      </c>
      <c r="AO30" s="12" t="n">
        <v>0</v>
      </c>
      <c r="AP30" s="12" t="n">
        <v>0</v>
      </c>
      <c r="AQ30" s="12" t="n">
        <v>0</v>
      </c>
      <c r="AR30" s="12" t="n">
        <v>0</v>
      </c>
      <c r="AS30" s="12" t="n">
        <v>0</v>
      </c>
      <c r="AT30" s="12" t="n">
        <v>0</v>
      </c>
      <c r="AU30" s="12" t="n">
        <v>0</v>
      </c>
      <c r="AV30" s="12" t="n">
        <v>0</v>
      </c>
      <c r="AW30" s="12" t="n">
        <v>0</v>
      </c>
      <c r="AX30" s="12" t="n">
        <v>0</v>
      </c>
      <c r="AY30" s="12" t="n">
        <v>22</v>
      </c>
      <c r="AZ30" s="12" t="n">
        <v>0</v>
      </c>
      <c r="BA30" s="12" t="n">
        <v>0</v>
      </c>
      <c r="BB30" s="12" t="n">
        <v>0</v>
      </c>
      <c r="BC30" s="12" t="n">
        <v>0</v>
      </c>
      <c r="BD30" s="12" t="n">
        <v>0</v>
      </c>
      <c r="BE30" s="12" t="n">
        <v>0</v>
      </c>
      <c r="BF30" s="12" t="n">
        <v>0</v>
      </c>
      <c r="BG30" s="12" t="n">
        <v>0</v>
      </c>
      <c r="BH30" s="12" t="n">
        <v>0</v>
      </c>
      <c r="BI30" s="12" t="n">
        <v>14</v>
      </c>
      <c r="BJ30" s="12" t="n">
        <v>0</v>
      </c>
      <c r="BK30" s="12" t="n">
        <v>0</v>
      </c>
      <c r="BL30" s="12" t="n">
        <v>2</v>
      </c>
      <c r="BM30" s="12" t="n">
        <v>0</v>
      </c>
      <c r="BN30" s="12" t="n">
        <v>0</v>
      </c>
      <c r="BO30" s="12" t="n">
        <v>0</v>
      </c>
    </row>
    <row r="31" customFormat="false" ht="12.75" hidden="false" customHeight="true" outlineLevel="0" collapsed="false">
      <c r="A31" s="30" t="n">
        <v>42094</v>
      </c>
      <c r="B31" s="12" t="n">
        <v>16</v>
      </c>
      <c r="C31" s="12" t="n">
        <v>0</v>
      </c>
      <c r="D31" s="12" t="n">
        <v>0</v>
      </c>
      <c r="E31" s="12" t="n">
        <v>4</v>
      </c>
      <c r="F31" s="12" t="n">
        <v>0</v>
      </c>
      <c r="G31" s="12" t="n">
        <v>0</v>
      </c>
      <c r="H31" s="12" t="n">
        <v>0</v>
      </c>
      <c r="I31" s="12" t="n">
        <v>0</v>
      </c>
      <c r="J31" s="12" t="n">
        <v>31</v>
      </c>
      <c r="K31" s="12" t="n">
        <v>0</v>
      </c>
      <c r="L31" s="12" t="n">
        <v>0</v>
      </c>
      <c r="M31" s="12" t="n">
        <v>0</v>
      </c>
      <c r="N31" s="12" t="n">
        <v>0</v>
      </c>
      <c r="O31" s="12" t="n">
        <v>0</v>
      </c>
      <c r="P31" s="12" t="n">
        <v>0</v>
      </c>
      <c r="Q31" s="12" t="n">
        <v>0</v>
      </c>
      <c r="R31" s="12" t="n">
        <v>0</v>
      </c>
      <c r="S31" s="12" t="n">
        <v>6</v>
      </c>
      <c r="T31" s="12" t="n">
        <v>32</v>
      </c>
      <c r="U31" s="12" t="n">
        <v>6</v>
      </c>
      <c r="V31" s="12" t="n">
        <v>1</v>
      </c>
      <c r="W31" s="12" t="n">
        <v>0</v>
      </c>
      <c r="X31" s="12" t="n">
        <v>0</v>
      </c>
      <c r="Y31" s="12" t="n">
        <v>0</v>
      </c>
      <c r="Z31" s="12" t="n">
        <v>0</v>
      </c>
      <c r="AA31" s="12" t="n">
        <v>0</v>
      </c>
      <c r="AB31" s="12" t="n">
        <v>0</v>
      </c>
      <c r="AC31" s="12" t="n">
        <v>0</v>
      </c>
      <c r="AD31" s="12" t="n">
        <v>53</v>
      </c>
      <c r="AE31" s="12" t="n">
        <v>0</v>
      </c>
      <c r="AF31" s="12" t="n">
        <v>0</v>
      </c>
      <c r="AG31" s="12" t="n">
        <v>0</v>
      </c>
      <c r="AH31" s="12" t="n">
        <v>0</v>
      </c>
      <c r="AI31" s="12" t="n">
        <v>0</v>
      </c>
      <c r="AJ31" s="12" t="n">
        <v>0</v>
      </c>
      <c r="AK31" s="12" t="n">
        <v>0</v>
      </c>
      <c r="AL31" s="12" t="n">
        <v>0</v>
      </c>
      <c r="AM31" s="12" t="n">
        <v>0</v>
      </c>
      <c r="AN31" s="12" t="n">
        <v>0</v>
      </c>
      <c r="AO31" s="12" t="n">
        <v>0</v>
      </c>
      <c r="AP31" s="12" t="n">
        <v>0</v>
      </c>
      <c r="AQ31" s="12" t="n">
        <v>0</v>
      </c>
      <c r="AR31" s="12" t="n">
        <v>0</v>
      </c>
      <c r="AS31" s="12" t="n">
        <v>0</v>
      </c>
      <c r="AT31" s="12" t="n">
        <v>0</v>
      </c>
      <c r="AU31" s="12" t="n">
        <v>0</v>
      </c>
      <c r="AV31" s="12" t="n">
        <v>0</v>
      </c>
      <c r="AW31" s="12" t="n">
        <v>5</v>
      </c>
      <c r="AX31" s="12" t="n">
        <v>0</v>
      </c>
      <c r="AY31" s="12" t="n">
        <v>0</v>
      </c>
      <c r="AZ31" s="12" t="n">
        <v>0</v>
      </c>
      <c r="BA31" s="12" t="n">
        <v>0</v>
      </c>
      <c r="BB31" s="12" t="n">
        <v>0</v>
      </c>
      <c r="BC31" s="12" t="n">
        <v>0</v>
      </c>
      <c r="BD31" s="12" t="n">
        <v>0</v>
      </c>
      <c r="BE31" s="12" t="n">
        <v>0</v>
      </c>
      <c r="BF31" s="12" t="n">
        <v>0</v>
      </c>
      <c r="BG31" s="12" t="n">
        <v>0</v>
      </c>
      <c r="BH31" s="12" t="n">
        <v>0</v>
      </c>
      <c r="BI31" s="12" t="n">
        <v>0</v>
      </c>
      <c r="BJ31" s="12" t="n">
        <v>0</v>
      </c>
      <c r="BK31" s="12" t="n">
        <v>0</v>
      </c>
      <c r="BL31" s="12" t="n">
        <v>1</v>
      </c>
      <c r="BM31" s="12" t="n">
        <v>0</v>
      </c>
      <c r="BN31" s="12" t="n">
        <v>0</v>
      </c>
      <c r="BO31" s="12" t="n">
        <v>0</v>
      </c>
    </row>
    <row r="32" customFormat="false" ht="12.75" hidden="false" customHeight="true" outlineLevel="0" collapsed="false">
      <c r="A32" s="30" t="n">
        <v>42124</v>
      </c>
      <c r="B32" s="12" t="n">
        <v>69</v>
      </c>
      <c r="C32" s="12" t="n">
        <v>0</v>
      </c>
      <c r="D32" s="12" t="n">
        <v>0</v>
      </c>
      <c r="E32" s="12" t="n">
        <v>4</v>
      </c>
      <c r="F32" s="12" t="n">
        <v>0</v>
      </c>
      <c r="G32" s="12" t="n">
        <v>0</v>
      </c>
      <c r="H32" s="12" t="n">
        <v>0</v>
      </c>
      <c r="I32" s="12" t="n">
        <v>8</v>
      </c>
      <c r="J32" s="12" t="n">
        <v>37</v>
      </c>
      <c r="K32" s="12" t="n">
        <v>0</v>
      </c>
      <c r="L32" s="12" t="n">
        <v>0</v>
      </c>
      <c r="M32" s="12" t="n">
        <v>0</v>
      </c>
      <c r="N32" s="12" t="n">
        <v>0</v>
      </c>
      <c r="O32" s="12" t="n">
        <v>0</v>
      </c>
      <c r="P32" s="12" t="n">
        <v>0</v>
      </c>
      <c r="Q32" s="12" t="n">
        <v>0</v>
      </c>
      <c r="R32" s="12" t="n">
        <v>0</v>
      </c>
      <c r="S32" s="12" t="n">
        <v>0</v>
      </c>
      <c r="T32" s="12" t="n">
        <v>0</v>
      </c>
      <c r="U32" s="12" t="n">
        <v>0</v>
      </c>
      <c r="V32" s="12" t="n">
        <v>2</v>
      </c>
      <c r="W32" s="12" t="n">
        <v>0</v>
      </c>
      <c r="X32" s="12" t="n">
        <v>0</v>
      </c>
      <c r="Y32" s="12" t="n">
        <v>0</v>
      </c>
      <c r="Z32" s="12" t="n">
        <v>7</v>
      </c>
      <c r="AA32" s="12" t="n">
        <v>0</v>
      </c>
      <c r="AB32" s="12" t="n">
        <v>0</v>
      </c>
      <c r="AC32" s="12" t="n">
        <v>0</v>
      </c>
      <c r="AD32" s="12" t="n">
        <v>27</v>
      </c>
      <c r="AE32" s="12" t="n">
        <v>5</v>
      </c>
      <c r="AF32" s="12" t="n">
        <v>0</v>
      </c>
      <c r="AG32" s="12" t="n">
        <v>0</v>
      </c>
      <c r="AH32" s="12" t="n">
        <v>0</v>
      </c>
      <c r="AI32" s="12" t="n">
        <v>0</v>
      </c>
      <c r="AJ32" s="12" t="n">
        <v>0</v>
      </c>
      <c r="AK32" s="12" t="n">
        <v>0</v>
      </c>
      <c r="AL32" s="12" t="n">
        <v>0</v>
      </c>
      <c r="AM32" s="12" t="n">
        <v>0</v>
      </c>
      <c r="AN32" s="12" t="n">
        <v>0</v>
      </c>
      <c r="AO32" s="12" t="n">
        <v>0</v>
      </c>
      <c r="AP32" s="12" t="n">
        <v>0</v>
      </c>
      <c r="AQ32" s="12" t="n">
        <v>0</v>
      </c>
      <c r="AR32" s="12" t="n">
        <v>0</v>
      </c>
      <c r="AS32" s="12" t="n">
        <v>0</v>
      </c>
      <c r="AT32" s="12" t="n">
        <v>0</v>
      </c>
      <c r="AU32" s="12" t="n">
        <v>0</v>
      </c>
      <c r="AV32" s="12" t="n">
        <v>0</v>
      </c>
      <c r="AW32" s="12" t="n">
        <v>5</v>
      </c>
      <c r="AX32" s="12" t="n">
        <v>0</v>
      </c>
      <c r="AY32" s="12" t="n">
        <v>11</v>
      </c>
      <c r="AZ32" s="12" t="n">
        <v>0</v>
      </c>
      <c r="BA32" s="12" t="n">
        <v>0</v>
      </c>
      <c r="BB32" s="12" t="n">
        <v>0</v>
      </c>
      <c r="BC32" s="12" t="n">
        <v>0</v>
      </c>
      <c r="BD32" s="12" t="n">
        <v>0</v>
      </c>
      <c r="BE32" s="12" t="n">
        <v>0</v>
      </c>
      <c r="BF32" s="12" t="n">
        <v>0</v>
      </c>
      <c r="BG32" s="12" t="n">
        <v>0</v>
      </c>
      <c r="BH32" s="12" t="n">
        <v>0</v>
      </c>
      <c r="BI32" s="12" t="n">
        <v>0</v>
      </c>
      <c r="BJ32" s="12" t="n">
        <v>0</v>
      </c>
      <c r="BK32" s="12" t="n">
        <v>0</v>
      </c>
      <c r="BL32" s="12" t="n">
        <v>1</v>
      </c>
      <c r="BM32" s="12" t="n">
        <v>0</v>
      </c>
      <c r="BN32" s="12" t="n">
        <v>0</v>
      </c>
      <c r="BO32" s="12" t="n">
        <v>0</v>
      </c>
    </row>
    <row r="33" customFormat="false" ht="12.75" hidden="false" customHeight="true" outlineLevel="0" collapsed="false">
      <c r="A33" s="30" t="n">
        <v>42155</v>
      </c>
      <c r="B33" s="12" t="n">
        <v>32</v>
      </c>
      <c r="C33" s="12" t="n">
        <v>0</v>
      </c>
      <c r="D33" s="12" t="n">
        <v>0</v>
      </c>
      <c r="E33" s="12" t="n">
        <v>0</v>
      </c>
      <c r="F33" s="12" t="n">
        <v>0</v>
      </c>
      <c r="G33" s="12" t="n">
        <v>0</v>
      </c>
      <c r="H33" s="12" t="n">
        <v>0</v>
      </c>
      <c r="I33" s="12" t="n">
        <v>7</v>
      </c>
      <c r="J33" s="12" t="n">
        <v>44</v>
      </c>
      <c r="K33" s="12" t="n">
        <v>0</v>
      </c>
      <c r="L33" s="12" t="n">
        <v>0</v>
      </c>
      <c r="M33" s="12" t="n">
        <v>0</v>
      </c>
      <c r="N33" s="12" t="n">
        <v>0</v>
      </c>
      <c r="O33" s="12" t="n">
        <v>0</v>
      </c>
      <c r="P33" s="12" t="n">
        <v>3</v>
      </c>
      <c r="Q33" s="12" t="n">
        <v>0</v>
      </c>
      <c r="R33" s="12" t="n">
        <v>0</v>
      </c>
      <c r="S33" s="12" t="n">
        <v>0</v>
      </c>
      <c r="T33" s="12" t="n">
        <v>0</v>
      </c>
      <c r="U33" s="12" t="n">
        <v>0</v>
      </c>
      <c r="V33" s="12" t="n">
        <v>1</v>
      </c>
      <c r="W33" s="12" t="n">
        <v>0</v>
      </c>
      <c r="X33" s="12" t="n">
        <v>0</v>
      </c>
      <c r="Y33" s="12" t="n">
        <v>0</v>
      </c>
      <c r="Z33" s="12" t="n">
        <v>0</v>
      </c>
      <c r="AA33" s="12" t="n">
        <v>0</v>
      </c>
      <c r="AB33" s="12" t="n">
        <v>0</v>
      </c>
      <c r="AC33" s="12" t="n">
        <v>0</v>
      </c>
      <c r="AD33" s="12" t="n">
        <v>25</v>
      </c>
      <c r="AE33" s="12" t="n">
        <v>12</v>
      </c>
      <c r="AF33" s="12" t="n">
        <v>0</v>
      </c>
      <c r="AG33" s="12" t="n">
        <v>7</v>
      </c>
      <c r="AH33" s="12" t="n">
        <v>0</v>
      </c>
      <c r="AI33" s="12" t="n">
        <v>0</v>
      </c>
      <c r="AJ33" s="12" t="n">
        <v>0</v>
      </c>
      <c r="AK33" s="12" t="n">
        <v>0</v>
      </c>
      <c r="AL33" s="12" t="n">
        <v>0</v>
      </c>
      <c r="AM33" s="12" t="n">
        <v>0</v>
      </c>
      <c r="AN33" s="12" t="n">
        <v>0</v>
      </c>
      <c r="AO33" s="12" t="n">
        <v>0</v>
      </c>
      <c r="AP33" s="12" t="n">
        <v>0</v>
      </c>
      <c r="AQ33" s="12" t="n">
        <v>0</v>
      </c>
      <c r="AR33" s="12" t="n">
        <v>0</v>
      </c>
      <c r="AS33" s="12" t="n">
        <v>0</v>
      </c>
      <c r="AT33" s="12" t="n">
        <v>0</v>
      </c>
      <c r="AU33" s="12" t="n">
        <v>0</v>
      </c>
      <c r="AV33" s="12" t="n">
        <v>34</v>
      </c>
      <c r="AW33" s="12" t="n">
        <v>0</v>
      </c>
      <c r="AX33" s="12" t="n">
        <v>0</v>
      </c>
      <c r="AY33" s="12" t="n">
        <v>21</v>
      </c>
      <c r="AZ33" s="12" t="n">
        <v>0</v>
      </c>
      <c r="BA33" s="12" t="n">
        <v>0</v>
      </c>
      <c r="BB33" s="12" t="n">
        <v>0</v>
      </c>
      <c r="BC33" s="12" t="n">
        <v>0</v>
      </c>
      <c r="BD33" s="12" t="n">
        <v>0</v>
      </c>
      <c r="BE33" s="12" t="n">
        <v>0</v>
      </c>
      <c r="BF33" s="12" t="n">
        <v>0</v>
      </c>
      <c r="BG33" s="12" t="n">
        <v>0</v>
      </c>
      <c r="BH33" s="12" t="n">
        <v>0</v>
      </c>
      <c r="BI33" s="12" t="n">
        <v>0</v>
      </c>
      <c r="BJ33" s="12" t="n">
        <v>0</v>
      </c>
      <c r="BK33" s="12" t="n">
        <v>0</v>
      </c>
      <c r="BL33" s="12" t="n">
        <v>0</v>
      </c>
      <c r="BM33" s="12" t="n">
        <v>0</v>
      </c>
      <c r="BN33" s="12" t="n">
        <v>0</v>
      </c>
      <c r="BO33" s="12" t="n">
        <v>0</v>
      </c>
    </row>
    <row r="34" customFormat="false" ht="12.75" hidden="false" customHeight="true" outlineLevel="0" collapsed="false">
      <c r="A34" s="30" t="n">
        <v>42185</v>
      </c>
      <c r="B34" s="12" t="n">
        <v>17</v>
      </c>
      <c r="C34" s="12" t="n">
        <v>0</v>
      </c>
      <c r="D34" s="12" t="n">
        <v>0</v>
      </c>
      <c r="E34" s="12" t="n">
        <v>0</v>
      </c>
      <c r="F34" s="12" t="n">
        <v>0</v>
      </c>
      <c r="G34" s="12" t="n">
        <v>0</v>
      </c>
      <c r="H34" s="12" t="n">
        <v>0</v>
      </c>
      <c r="I34" s="12" t="n">
        <v>0</v>
      </c>
      <c r="J34" s="12" t="n">
        <v>41</v>
      </c>
      <c r="K34" s="12" t="n">
        <v>0</v>
      </c>
      <c r="L34" s="12" t="n">
        <v>0</v>
      </c>
      <c r="M34" s="12" t="n">
        <v>0</v>
      </c>
      <c r="N34" s="12" t="n">
        <v>0</v>
      </c>
      <c r="O34" s="12" t="n">
        <v>21</v>
      </c>
      <c r="P34" s="12" t="n">
        <v>0</v>
      </c>
      <c r="Q34" s="12" t="n">
        <v>0</v>
      </c>
      <c r="R34" s="12" t="n">
        <v>0</v>
      </c>
      <c r="S34" s="12" t="n">
        <v>0</v>
      </c>
      <c r="T34" s="12" t="n">
        <v>18</v>
      </c>
      <c r="U34" s="12" t="n">
        <v>20</v>
      </c>
      <c r="V34" s="12" t="n">
        <v>3</v>
      </c>
      <c r="W34" s="12" t="n">
        <v>0</v>
      </c>
      <c r="X34" s="12" t="n">
        <v>0</v>
      </c>
      <c r="Y34" s="12" t="n">
        <v>0</v>
      </c>
      <c r="Z34" s="12" t="n">
        <v>0</v>
      </c>
      <c r="AA34" s="12" t="n">
        <v>0</v>
      </c>
      <c r="AB34" s="12" t="n">
        <v>11</v>
      </c>
      <c r="AC34" s="12" t="n">
        <v>0</v>
      </c>
      <c r="AD34" s="12" t="n">
        <v>13</v>
      </c>
      <c r="AE34" s="12" t="n">
        <v>1</v>
      </c>
      <c r="AF34" s="12" t="n">
        <v>0</v>
      </c>
      <c r="AG34" s="12" t="n">
        <v>8</v>
      </c>
      <c r="AH34" s="12" t="n">
        <v>0</v>
      </c>
      <c r="AI34" s="12" t="n">
        <v>0</v>
      </c>
      <c r="AJ34" s="12" t="n">
        <v>0</v>
      </c>
      <c r="AK34" s="12" t="n">
        <v>0</v>
      </c>
      <c r="AL34" s="12" t="n">
        <v>0</v>
      </c>
      <c r="AM34" s="12" t="n">
        <v>0</v>
      </c>
      <c r="AN34" s="12" t="n">
        <v>0</v>
      </c>
      <c r="AO34" s="12" t="n">
        <v>0</v>
      </c>
      <c r="AP34" s="12" t="n">
        <v>0</v>
      </c>
      <c r="AQ34" s="12" t="n">
        <v>0</v>
      </c>
      <c r="AR34" s="12" t="n">
        <v>0</v>
      </c>
      <c r="AS34" s="12" t="n">
        <v>0</v>
      </c>
      <c r="AT34" s="12" t="n">
        <v>0</v>
      </c>
      <c r="AU34" s="12" t="n">
        <v>0</v>
      </c>
      <c r="AV34" s="12" t="n">
        <v>0</v>
      </c>
      <c r="AW34" s="12" t="n">
        <v>0</v>
      </c>
      <c r="AX34" s="12" t="n">
        <v>0</v>
      </c>
      <c r="AY34" s="12" t="n">
        <v>0</v>
      </c>
      <c r="AZ34" s="12" t="n">
        <v>0</v>
      </c>
      <c r="BA34" s="12" t="n">
        <v>0</v>
      </c>
      <c r="BB34" s="12" t="n">
        <v>0</v>
      </c>
      <c r="BC34" s="12" t="n">
        <v>0</v>
      </c>
      <c r="BD34" s="12" t="n">
        <v>0</v>
      </c>
      <c r="BE34" s="12" t="n">
        <v>0</v>
      </c>
      <c r="BF34" s="12" t="n">
        <v>0</v>
      </c>
      <c r="BG34" s="12" t="n">
        <v>0</v>
      </c>
      <c r="BH34" s="12" t="n">
        <v>0</v>
      </c>
      <c r="BI34" s="12" t="n">
        <v>0</v>
      </c>
      <c r="BJ34" s="12" t="n">
        <v>0</v>
      </c>
      <c r="BK34" s="12" t="n">
        <v>0</v>
      </c>
      <c r="BL34" s="12" t="n">
        <v>1</v>
      </c>
      <c r="BM34" s="12" t="n">
        <v>0</v>
      </c>
      <c r="BN34" s="12" t="n">
        <v>0</v>
      </c>
      <c r="BO34" s="12" t="n">
        <v>28</v>
      </c>
    </row>
    <row r="35" customFormat="false" ht="12.75" hidden="false" customHeight="true" outlineLevel="0" collapsed="false">
      <c r="A35" s="30" t="n">
        <v>42216</v>
      </c>
      <c r="B35" s="12" t="n">
        <v>0</v>
      </c>
      <c r="C35" s="12" t="n">
        <v>0</v>
      </c>
      <c r="D35" s="12" t="n">
        <v>0</v>
      </c>
      <c r="E35" s="12" t="n">
        <v>0</v>
      </c>
      <c r="F35" s="12" t="n">
        <v>0</v>
      </c>
      <c r="G35" s="12" t="n">
        <v>0</v>
      </c>
      <c r="H35" s="12" t="n">
        <v>0</v>
      </c>
      <c r="I35" s="12" t="n">
        <v>0</v>
      </c>
      <c r="J35" s="12" t="n">
        <v>36</v>
      </c>
      <c r="K35" s="12" t="n">
        <v>0</v>
      </c>
      <c r="L35" s="12" t="n">
        <v>0</v>
      </c>
      <c r="M35" s="12" t="n">
        <v>0</v>
      </c>
      <c r="N35" s="12" t="n">
        <v>0</v>
      </c>
      <c r="O35" s="12" t="n">
        <v>0</v>
      </c>
      <c r="P35" s="12" t="n">
        <v>6</v>
      </c>
      <c r="Q35" s="12" t="n">
        <v>0</v>
      </c>
      <c r="R35" s="12" t="n">
        <v>0</v>
      </c>
      <c r="S35" s="12" t="n">
        <v>0</v>
      </c>
      <c r="T35" s="12" t="n">
        <v>0</v>
      </c>
      <c r="U35" s="12" t="n">
        <v>0</v>
      </c>
      <c r="V35" s="12" t="n">
        <v>0</v>
      </c>
      <c r="W35" s="12" t="n">
        <v>0</v>
      </c>
      <c r="X35" s="12" t="n">
        <v>0</v>
      </c>
      <c r="Y35" s="12" t="n">
        <v>0</v>
      </c>
      <c r="Z35" s="12" t="n">
        <v>0</v>
      </c>
      <c r="AA35" s="12" t="n">
        <v>0</v>
      </c>
      <c r="AB35" s="12" t="n">
        <v>0</v>
      </c>
      <c r="AC35" s="12" t="n">
        <v>0</v>
      </c>
      <c r="AD35" s="12" t="n">
        <v>11</v>
      </c>
      <c r="AE35" s="12" t="n">
        <v>5</v>
      </c>
      <c r="AF35" s="12" t="n">
        <v>0</v>
      </c>
      <c r="AG35" s="12" t="n">
        <v>0</v>
      </c>
      <c r="AH35" s="12" t="n">
        <v>0</v>
      </c>
      <c r="AI35" s="12" t="n">
        <v>0</v>
      </c>
      <c r="AJ35" s="12" t="n">
        <v>0</v>
      </c>
      <c r="AK35" s="12" t="n">
        <v>0</v>
      </c>
      <c r="AL35" s="12" t="n">
        <v>0</v>
      </c>
      <c r="AM35" s="12" t="n">
        <v>0</v>
      </c>
      <c r="AN35" s="12" t="n">
        <v>0</v>
      </c>
      <c r="AO35" s="12" t="n">
        <v>0</v>
      </c>
      <c r="AP35" s="12" t="n">
        <v>0</v>
      </c>
      <c r="AQ35" s="12" t="n">
        <v>0</v>
      </c>
      <c r="AR35" s="12" t="n">
        <v>0</v>
      </c>
      <c r="AS35" s="12" t="n">
        <v>0</v>
      </c>
      <c r="AT35" s="12" t="n">
        <v>0</v>
      </c>
      <c r="AU35" s="12" t="n">
        <v>0</v>
      </c>
      <c r="AV35" s="12" t="n">
        <v>0</v>
      </c>
      <c r="AW35" s="12" t="n">
        <v>0</v>
      </c>
      <c r="AX35" s="12" t="n">
        <v>21</v>
      </c>
      <c r="AY35" s="12" t="n">
        <v>0</v>
      </c>
      <c r="AZ35" s="12" t="n">
        <v>10</v>
      </c>
      <c r="BA35" s="12" t="n">
        <v>0</v>
      </c>
      <c r="BB35" s="12" t="n">
        <v>0</v>
      </c>
      <c r="BC35" s="12" t="n">
        <v>0</v>
      </c>
      <c r="BD35" s="12" t="n">
        <v>0</v>
      </c>
      <c r="BE35" s="12" t="n">
        <v>0</v>
      </c>
      <c r="BF35" s="12" t="n">
        <v>0</v>
      </c>
      <c r="BG35" s="12" t="n">
        <v>0</v>
      </c>
      <c r="BH35" s="12" t="n">
        <v>10</v>
      </c>
      <c r="BI35" s="12" t="n">
        <v>0</v>
      </c>
      <c r="BJ35" s="12" t="n">
        <v>0</v>
      </c>
      <c r="BK35" s="12" t="n">
        <v>0</v>
      </c>
      <c r="BL35" s="12" t="n">
        <v>3</v>
      </c>
      <c r="BM35" s="12" t="n">
        <v>0</v>
      </c>
      <c r="BN35" s="12" t="n">
        <v>0</v>
      </c>
      <c r="BO35" s="12" t="n">
        <v>0</v>
      </c>
    </row>
    <row r="36" customFormat="false" ht="12.75" hidden="false" customHeight="true" outlineLevel="0" collapsed="false">
      <c r="A36" s="30" t="n">
        <v>42247</v>
      </c>
      <c r="B36" s="12" t="n">
        <v>15</v>
      </c>
      <c r="C36" s="12" t="n">
        <v>0</v>
      </c>
      <c r="D36" s="12" t="n">
        <v>0</v>
      </c>
      <c r="E36" s="12" t="n">
        <v>0</v>
      </c>
      <c r="F36" s="12" t="n">
        <v>0</v>
      </c>
      <c r="G36" s="12" t="n">
        <v>0</v>
      </c>
      <c r="H36" s="12" t="n">
        <v>0</v>
      </c>
      <c r="I36" s="12" t="n">
        <v>0</v>
      </c>
      <c r="J36" s="12" t="n">
        <v>31</v>
      </c>
      <c r="K36" s="12" t="n">
        <v>0</v>
      </c>
      <c r="L36" s="12" t="n">
        <v>0</v>
      </c>
      <c r="M36" s="12" t="n">
        <v>0</v>
      </c>
      <c r="N36" s="12" t="n">
        <v>0</v>
      </c>
      <c r="O36" s="12" t="n">
        <v>0</v>
      </c>
      <c r="P36" s="12" t="n">
        <v>10</v>
      </c>
      <c r="Q36" s="12" t="n">
        <v>0</v>
      </c>
      <c r="R36" s="12" t="n">
        <v>30</v>
      </c>
      <c r="S36" s="12" t="n">
        <v>0</v>
      </c>
      <c r="T36" s="12" t="n">
        <v>17</v>
      </c>
      <c r="U36" s="12" t="n">
        <v>14</v>
      </c>
      <c r="V36" s="12" t="n">
        <v>1</v>
      </c>
      <c r="W36" s="12" t="n">
        <v>0</v>
      </c>
      <c r="X36" s="12" t="n">
        <v>0</v>
      </c>
      <c r="Y36" s="12" t="n">
        <v>0</v>
      </c>
      <c r="Z36" s="12" t="n">
        <v>0</v>
      </c>
      <c r="AA36" s="12" t="n">
        <v>0</v>
      </c>
      <c r="AB36" s="12" t="n">
        <v>0</v>
      </c>
      <c r="AC36" s="12" t="n">
        <v>0</v>
      </c>
      <c r="AD36" s="12" t="n">
        <v>11</v>
      </c>
      <c r="AE36" s="12" t="n">
        <v>2</v>
      </c>
      <c r="AF36" s="12" t="n">
        <v>0</v>
      </c>
      <c r="AG36" s="12" t="n">
        <v>8</v>
      </c>
      <c r="AH36" s="12" t="n">
        <v>0</v>
      </c>
      <c r="AI36" s="12" t="n">
        <v>2</v>
      </c>
      <c r="AJ36" s="12" t="n">
        <v>0</v>
      </c>
      <c r="AK36" s="12" t="n">
        <v>0</v>
      </c>
      <c r="AL36" s="12" t="n">
        <v>0</v>
      </c>
      <c r="AM36" s="12" t="n">
        <v>11</v>
      </c>
      <c r="AN36" s="12" t="n">
        <v>0</v>
      </c>
      <c r="AO36" s="12" t="n">
        <v>19</v>
      </c>
      <c r="AP36" s="12" t="n">
        <v>0</v>
      </c>
      <c r="AQ36" s="12" t="n">
        <v>0</v>
      </c>
      <c r="AR36" s="12" t="n">
        <v>0</v>
      </c>
      <c r="AS36" s="12" t="n">
        <v>0</v>
      </c>
      <c r="AT36" s="12" t="n">
        <v>0</v>
      </c>
      <c r="AU36" s="12" t="n">
        <v>0</v>
      </c>
      <c r="AV36" s="12" t="n">
        <v>16</v>
      </c>
      <c r="AW36" s="12" t="n">
        <v>0</v>
      </c>
      <c r="AX36" s="12" t="n">
        <v>0</v>
      </c>
      <c r="AY36" s="12" t="n">
        <v>0</v>
      </c>
      <c r="AZ36" s="12" t="n">
        <v>10</v>
      </c>
      <c r="BA36" s="12" t="n">
        <v>0</v>
      </c>
      <c r="BB36" s="12" t="n">
        <v>0</v>
      </c>
      <c r="BC36" s="12" t="n">
        <v>0</v>
      </c>
      <c r="BD36" s="12" t="n">
        <v>0</v>
      </c>
      <c r="BE36" s="12" t="n">
        <v>0</v>
      </c>
      <c r="BF36" s="12" t="n">
        <v>0</v>
      </c>
      <c r="BG36" s="12" t="n">
        <v>0</v>
      </c>
      <c r="BH36" s="12" t="n">
        <v>0</v>
      </c>
      <c r="BI36" s="12" t="n">
        <v>0</v>
      </c>
      <c r="BJ36" s="12" t="n">
        <v>0</v>
      </c>
      <c r="BK36" s="12" t="n">
        <v>0</v>
      </c>
      <c r="BL36" s="12" t="n">
        <v>3</v>
      </c>
      <c r="BM36" s="12" t="n">
        <v>0</v>
      </c>
      <c r="BN36" s="12" t="n">
        <v>10</v>
      </c>
      <c r="BO36" s="12" t="n">
        <v>0</v>
      </c>
    </row>
    <row r="37" customFormat="false" ht="12.75" hidden="false" customHeight="true" outlineLevel="0" collapsed="false">
      <c r="A37" s="30" t="n">
        <v>42277</v>
      </c>
      <c r="B37" s="12" t="n">
        <v>15</v>
      </c>
      <c r="C37" s="12" t="n">
        <v>0</v>
      </c>
      <c r="D37" s="12" t="n">
        <v>0</v>
      </c>
      <c r="E37" s="12" t="n">
        <v>0</v>
      </c>
      <c r="F37" s="12" t="n">
        <v>0</v>
      </c>
      <c r="G37" s="12" t="n">
        <v>0</v>
      </c>
      <c r="H37" s="12" t="n">
        <v>0</v>
      </c>
      <c r="I37" s="12" t="n">
        <v>0</v>
      </c>
      <c r="J37" s="12" t="n">
        <v>41</v>
      </c>
      <c r="K37" s="12" t="n">
        <v>0</v>
      </c>
      <c r="L37" s="12" t="n">
        <v>0</v>
      </c>
      <c r="M37" s="12" t="n">
        <v>0</v>
      </c>
      <c r="N37" s="12" t="n">
        <v>0</v>
      </c>
      <c r="O37" s="12" t="n">
        <v>0</v>
      </c>
      <c r="P37" s="12" t="n">
        <v>3</v>
      </c>
      <c r="Q37" s="12" t="n">
        <v>0</v>
      </c>
      <c r="R37" s="12" t="n">
        <v>0</v>
      </c>
      <c r="S37" s="12" t="n">
        <v>6</v>
      </c>
      <c r="T37" s="12" t="n">
        <v>0</v>
      </c>
      <c r="U37" s="12" t="n">
        <v>6</v>
      </c>
      <c r="V37" s="12" t="n">
        <v>2</v>
      </c>
      <c r="W37" s="12" t="n">
        <v>0</v>
      </c>
      <c r="X37" s="12" t="n">
        <v>0</v>
      </c>
      <c r="Y37" s="12" t="n">
        <v>0</v>
      </c>
      <c r="Z37" s="12" t="n">
        <v>0</v>
      </c>
      <c r="AA37" s="12" t="n">
        <v>0</v>
      </c>
      <c r="AB37" s="12" t="n">
        <v>0</v>
      </c>
      <c r="AC37" s="12" t="n">
        <v>20</v>
      </c>
      <c r="AD37" s="12" t="n">
        <v>12</v>
      </c>
      <c r="AE37" s="12" t="n">
        <v>1</v>
      </c>
      <c r="AF37" s="12" t="n">
        <v>0</v>
      </c>
      <c r="AG37" s="12" t="n">
        <v>14</v>
      </c>
      <c r="AH37" s="12" t="n">
        <v>0</v>
      </c>
      <c r="AI37" s="12" t="n">
        <v>0</v>
      </c>
      <c r="AJ37" s="12" t="n">
        <v>0</v>
      </c>
      <c r="AK37" s="12" t="n">
        <v>1</v>
      </c>
      <c r="AL37" s="12" t="n">
        <v>0</v>
      </c>
      <c r="AM37" s="12" t="n">
        <v>0</v>
      </c>
      <c r="AN37" s="12" t="n">
        <v>0</v>
      </c>
      <c r="AO37" s="12" t="n">
        <v>0</v>
      </c>
      <c r="AP37" s="12" t="n">
        <v>0</v>
      </c>
      <c r="AQ37" s="12" t="n">
        <v>0</v>
      </c>
      <c r="AR37" s="12" t="n">
        <v>0</v>
      </c>
      <c r="AS37" s="12" t="n">
        <v>0</v>
      </c>
      <c r="AT37" s="12" t="n">
        <v>0</v>
      </c>
      <c r="AU37" s="12" t="n">
        <v>0</v>
      </c>
      <c r="AV37" s="12" t="n">
        <v>0</v>
      </c>
      <c r="AW37" s="12" t="n">
        <v>0</v>
      </c>
      <c r="AX37" s="12" t="n">
        <v>0</v>
      </c>
      <c r="AY37" s="12" t="n">
        <v>0</v>
      </c>
      <c r="AZ37" s="12" t="n">
        <v>0</v>
      </c>
      <c r="BA37" s="12" t="n">
        <v>0</v>
      </c>
      <c r="BB37" s="12" t="n">
        <v>0</v>
      </c>
      <c r="BC37" s="12" t="n">
        <v>0</v>
      </c>
      <c r="BD37" s="12" t="n">
        <v>0</v>
      </c>
      <c r="BE37" s="12" t="n">
        <v>0</v>
      </c>
      <c r="BF37" s="12" t="n">
        <v>0</v>
      </c>
      <c r="BG37" s="12" t="n">
        <v>0</v>
      </c>
      <c r="BH37" s="12" t="n">
        <v>0</v>
      </c>
      <c r="BI37" s="12" t="n">
        <v>0</v>
      </c>
      <c r="BJ37" s="12" t="n">
        <v>0</v>
      </c>
      <c r="BK37" s="12" t="n">
        <v>0</v>
      </c>
      <c r="BL37" s="12" t="n">
        <v>0</v>
      </c>
      <c r="BM37" s="12" t="n">
        <v>0</v>
      </c>
      <c r="BN37" s="12" t="n">
        <v>0</v>
      </c>
      <c r="BO37" s="12" t="n">
        <v>0</v>
      </c>
    </row>
    <row r="38" customFormat="false" ht="12.75" hidden="false" customHeight="true" outlineLevel="0" collapsed="false">
      <c r="A38" s="30" t="n">
        <v>42308</v>
      </c>
      <c r="B38" s="12" t="n">
        <v>13</v>
      </c>
      <c r="C38" s="12" t="n">
        <v>0</v>
      </c>
      <c r="D38" s="12" t="n">
        <v>0</v>
      </c>
      <c r="E38" s="12" t="n">
        <v>0</v>
      </c>
      <c r="F38" s="12" t="n">
        <v>0</v>
      </c>
      <c r="G38" s="12" t="n">
        <v>0</v>
      </c>
      <c r="H38" s="12" t="n">
        <v>0</v>
      </c>
      <c r="I38" s="12" t="n">
        <v>14</v>
      </c>
      <c r="J38" s="12" t="n">
        <v>49</v>
      </c>
      <c r="K38" s="12" t="n">
        <v>0</v>
      </c>
      <c r="L38" s="12" t="n">
        <v>0</v>
      </c>
      <c r="M38" s="12" t="n">
        <v>0</v>
      </c>
      <c r="N38" s="12" t="n">
        <v>0</v>
      </c>
      <c r="O38" s="12" t="n">
        <v>0</v>
      </c>
      <c r="P38" s="12" t="n">
        <v>3</v>
      </c>
      <c r="Q38" s="12" t="n">
        <v>0</v>
      </c>
      <c r="R38" s="12" t="n">
        <v>0</v>
      </c>
      <c r="S38" s="12" t="n">
        <v>5</v>
      </c>
      <c r="T38" s="12" t="n">
        <v>0</v>
      </c>
      <c r="U38" s="12" t="n">
        <v>0</v>
      </c>
      <c r="V38" s="12" t="n">
        <v>1</v>
      </c>
      <c r="W38" s="12" t="n">
        <v>0</v>
      </c>
      <c r="X38" s="12" t="n">
        <v>0</v>
      </c>
      <c r="Y38" s="12" t="n">
        <v>0</v>
      </c>
      <c r="Z38" s="12" t="n">
        <v>0</v>
      </c>
      <c r="AA38" s="12" t="n">
        <v>0</v>
      </c>
      <c r="AB38" s="12" t="n">
        <v>0</v>
      </c>
      <c r="AC38" s="12" t="n">
        <v>0</v>
      </c>
      <c r="AD38" s="12" t="n">
        <v>33</v>
      </c>
      <c r="AE38" s="12" t="n">
        <v>6</v>
      </c>
      <c r="AF38" s="12" t="n">
        <v>0</v>
      </c>
      <c r="AG38" s="12" t="n">
        <v>0</v>
      </c>
      <c r="AH38" s="12" t="n">
        <v>0</v>
      </c>
      <c r="AI38" s="12" t="n">
        <v>0</v>
      </c>
      <c r="AJ38" s="12" t="n">
        <v>0</v>
      </c>
      <c r="AK38" s="12" t="n">
        <v>0</v>
      </c>
      <c r="AL38" s="12" t="n">
        <v>0</v>
      </c>
      <c r="AM38" s="12" t="n">
        <v>0</v>
      </c>
      <c r="AN38" s="12" t="n">
        <v>0</v>
      </c>
      <c r="AO38" s="12" t="n">
        <v>0</v>
      </c>
      <c r="AP38" s="12" t="n">
        <v>7</v>
      </c>
      <c r="AQ38" s="12" t="n">
        <v>0</v>
      </c>
      <c r="AR38" s="12" t="n">
        <v>0</v>
      </c>
      <c r="AS38" s="12" t="n">
        <v>0</v>
      </c>
      <c r="AT38" s="12" t="n">
        <v>0</v>
      </c>
      <c r="AU38" s="12" t="n">
        <v>20</v>
      </c>
      <c r="AV38" s="12" t="n">
        <v>0</v>
      </c>
      <c r="AW38" s="12" t="n">
        <v>2</v>
      </c>
      <c r="AX38" s="12" t="n">
        <v>0</v>
      </c>
      <c r="AY38" s="12" t="n">
        <v>22</v>
      </c>
      <c r="AZ38" s="12" t="n">
        <v>0</v>
      </c>
      <c r="BA38" s="12" t="n">
        <v>0</v>
      </c>
      <c r="BB38" s="12" t="n">
        <v>13</v>
      </c>
      <c r="BC38" s="12" t="n">
        <v>0</v>
      </c>
      <c r="BD38" s="12" t="n">
        <v>0</v>
      </c>
      <c r="BE38" s="12" t="n">
        <v>0</v>
      </c>
      <c r="BF38" s="12" t="n">
        <v>0</v>
      </c>
      <c r="BG38" s="12" t="n">
        <v>0</v>
      </c>
      <c r="BH38" s="12" t="n">
        <v>0</v>
      </c>
      <c r="BI38" s="12" t="n">
        <v>0</v>
      </c>
      <c r="BJ38" s="12" t="n">
        <v>0</v>
      </c>
      <c r="BK38" s="12" t="n">
        <v>0</v>
      </c>
      <c r="BL38" s="12" t="n">
        <v>1</v>
      </c>
      <c r="BM38" s="12" t="n">
        <v>0</v>
      </c>
      <c r="BN38" s="12" t="n">
        <v>0</v>
      </c>
      <c r="BO38" s="12" t="n">
        <v>0</v>
      </c>
    </row>
    <row r="39" customFormat="false" ht="12.75" hidden="false" customHeight="true" outlineLevel="0" collapsed="false">
      <c r="A39" s="30" t="n">
        <v>42338</v>
      </c>
      <c r="B39" s="12" t="n">
        <v>0</v>
      </c>
      <c r="C39" s="12" t="n">
        <v>0</v>
      </c>
      <c r="D39" s="12" t="n">
        <v>0</v>
      </c>
      <c r="E39" s="12" t="n">
        <v>0</v>
      </c>
      <c r="F39" s="12" t="n">
        <v>0</v>
      </c>
      <c r="G39" s="12" t="n">
        <v>0</v>
      </c>
      <c r="H39" s="12" t="n">
        <v>0</v>
      </c>
      <c r="I39" s="12" t="n">
        <v>0</v>
      </c>
      <c r="J39" s="12" t="n">
        <v>39</v>
      </c>
      <c r="K39" s="12" t="n">
        <v>0</v>
      </c>
      <c r="L39" s="12" t="n">
        <v>0</v>
      </c>
      <c r="M39" s="12" t="n">
        <v>0</v>
      </c>
      <c r="N39" s="12" t="n">
        <v>0</v>
      </c>
      <c r="O39" s="12" t="n">
        <v>0</v>
      </c>
      <c r="P39" s="12" t="n">
        <v>0</v>
      </c>
      <c r="Q39" s="12" t="n">
        <v>0</v>
      </c>
      <c r="R39" s="12" t="n">
        <v>0</v>
      </c>
      <c r="S39" s="12" t="n">
        <v>0</v>
      </c>
      <c r="T39" s="12" t="n">
        <v>0</v>
      </c>
      <c r="U39" s="12" t="n">
        <v>6</v>
      </c>
      <c r="V39" s="12" t="n">
        <v>3</v>
      </c>
      <c r="W39" s="12" t="n">
        <v>0</v>
      </c>
      <c r="X39" s="12" t="n">
        <v>0</v>
      </c>
      <c r="Y39" s="12" t="n">
        <v>0</v>
      </c>
      <c r="Z39" s="12" t="n">
        <v>0</v>
      </c>
      <c r="AA39" s="12" t="n">
        <v>0</v>
      </c>
      <c r="AB39" s="12" t="n">
        <v>0</v>
      </c>
      <c r="AC39" s="12" t="n">
        <v>0</v>
      </c>
      <c r="AD39" s="12" t="n">
        <v>66</v>
      </c>
      <c r="AE39" s="12" t="n">
        <v>3</v>
      </c>
      <c r="AF39" s="12" t="n">
        <v>0</v>
      </c>
      <c r="AG39" s="12" t="n">
        <v>0</v>
      </c>
      <c r="AH39" s="12" t="n">
        <v>0</v>
      </c>
      <c r="AI39" s="12" t="n">
        <v>0</v>
      </c>
      <c r="AJ39" s="12" t="n">
        <v>0</v>
      </c>
      <c r="AK39" s="12" t="n">
        <v>0</v>
      </c>
      <c r="AL39" s="12" t="n">
        <v>0</v>
      </c>
      <c r="AM39" s="12" t="n">
        <v>0</v>
      </c>
      <c r="AN39" s="12" t="n">
        <v>0</v>
      </c>
      <c r="AO39" s="12" t="n">
        <v>0</v>
      </c>
      <c r="AP39" s="12" t="n">
        <v>0</v>
      </c>
      <c r="AQ39" s="12" t="n">
        <v>0</v>
      </c>
      <c r="AR39" s="12" t="n">
        <v>100</v>
      </c>
      <c r="AS39" s="12" t="n">
        <v>0</v>
      </c>
      <c r="AT39" s="12" t="n">
        <v>0</v>
      </c>
      <c r="AU39" s="12" t="n">
        <v>0</v>
      </c>
      <c r="AV39" s="12" t="n">
        <v>0</v>
      </c>
      <c r="AW39" s="12" t="n">
        <v>2</v>
      </c>
      <c r="AX39" s="12" t="n">
        <v>0</v>
      </c>
      <c r="AY39" s="12" t="n">
        <v>11</v>
      </c>
      <c r="AZ39" s="12" t="n">
        <v>0</v>
      </c>
      <c r="BA39" s="12" t="n">
        <v>0</v>
      </c>
      <c r="BB39" s="12" t="n">
        <v>0</v>
      </c>
      <c r="BC39" s="12" t="n">
        <v>0</v>
      </c>
      <c r="BD39" s="12" t="n">
        <v>0</v>
      </c>
      <c r="BE39" s="12" t="n">
        <v>0</v>
      </c>
      <c r="BF39" s="12" t="n">
        <v>0</v>
      </c>
      <c r="BG39" s="12" t="n">
        <v>0</v>
      </c>
      <c r="BH39" s="12" t="n">
        <v>0</v>
      </c>
      <c r="BI39" s="12" t="n">
        <v>0</v>
      </c>
      <c r="BJ39" s="12" t="n">
        <v>0</v>
      </c>
      <c r="BK39" s="12" t="n">
        <v>0</v>
      </c>
      <c r="BL39" s="12" t="n">
        <v>2</v>
      </c>
      <c r="BM39" s="12" t="n">
        <v>0</v>
      </c>
      <c r="BN39" s="12" t="n">
        <v>10</v>
      </c>
      <c r="BO39" s="12" t="n">
        <v>0</v>
      </c>
    </row>
    <row r="40" customFormat="false" ht="12.75" hidden="false" customHeight="true" outlineLevel="0" collapsed="false">
      <c r="A40" s="30" t="n">
        <v>42369</v>
      </c>
      <c r="B40" s="12" t="n">
        <v>39</v>
      </c>
      <c r="C40" s="12" t="n">
        <v>0</v>
      </c>
      <c r="D40" s="12" t="n">
        <v>0</v>
      </c>
      <c r="E40" s="12" t="n">
        <v>0</v>
      </c>
      <c r="F40" s="12" t="n">
        <v>0</v>
      </c>
      <c r="G40" s="12" t="n">
        <v>0</v>
      </c>
      <c r="H40" s="12" t="n">
        <v>0</v>
      </c>
      <c r="I40" s="12" t="n">
        <v>0</v>
      </c>
      <c r="J40" s="12" t="n">
        <v>25</v>
      </c>
      <c r="K40" s="12" t="n">
        <v>0</v>
      </c>
      <c r="L40" s="12" t="n">
        <v>0</v>
      </c>
      <c r="M40" s="12" t="n">
        <v>0</v>
      </c>
      <c r="N40" s="12" t="n">
        <v>0</v>
      </c>
      <c r="O40" s="12" t="n">
        <v>0</v>
      </c>
      <c r="P40" s="12" t="n">
        <v>3</v>
      </c>
      <c r="Q40" s="12" t="n">
        <v>0</v>
      </c>
      <c r="R40" s="12" t="n">
        <v>0</v>
      </c>
      <c r="S40" s="12" t="n">
        <v>0</v>
      </c>
      <c r="T40" s="12" t="n">
        <v>17</v>
      </c>
      <c r="U40" s="12" t="n">
        <v>0</v>
      </c>
      <c r="V40" s="12" t="n">
        <v>1</v>
      </c>
      <c r="W40" s="12" t="n">
        <v>0</v>
      </c>
      <c r="X40" s="12" t="n">
        <v>0</v>
      </c>
      <c r="Y40" s="12" t="n">
        <v>0</v>
      </c>
      <c r="Z40" s="12" t="n">
        <v>6</v>
      </c>
      <c r="AA40" s="12" t="n">
        <v>0</v>
      </c>
      <c r="AB40" s="12" t="n">
        <v>0</v>
      </c>
      <c r="AC40" s="12" t="n">
        <v>0</v>
      </c>
      <c r="AD40" s="12" t="n">
        <v>44</v>
      </c>
      <c r="AE40" s="12" t="n">
        <v>1</v>
      </c>
      <c r="AF40" s="12" t="n">
        <v>0</v>
      </c>
      <c r="AG40" s="12" t="n">
        <v>0</v>
      </c>
      <c r="AH40" s="12" t="n">
        <v>0</v>
      </c>
      <c r="AI40" s="12" t="n">
        <v>0</v>
      </c>
      <c r="AJ40" s="12" t="n">
        <v>0</v>
      </c>
      <c r="AK40" s="12" t="n">
        <v>0</v>
      </c>
      <c r="AL40" s="12" t="n">
        <v>0</v>
      </c>
      <c r="AM40" s="12" t="n">
        <v>0</v>
      </c>
      <c r="AN40" s="12" t="n">
        <v>0</v>
      </c>
      <c r="AO40" s="12" t="n">
        <v>0</v>
      </c>
      <c r="AP40" s="12" t="n">
        <v>0</v>
      </c>
      <c r="AQ40" s="12" t="n">
        <v>0</v>
      </c>
      <c r="AR40" s="12" t="n">
        <v>0</v>
      </c>
      <c r="AS40" s="12" t="n">
        <v>0</v>
      </c>
      <c r="AT40" s="12" t="n">
        <v>0</v>
      </c>
      <c r="AU40" s="12" t="n">
        <v>0</v>
      </c>
      <c r="AV40" s="12" t="n">
        <v>0</v>
      </c>
      <c r="AW40" s="12" t="n">
        <v>5</v>
      </c>
      <c r="AX40" s="12" t="n">
        <v>0</v>
      </c>
      <c r="AY40" s="12" t="n">
        <v>0</v>
      </c>
      <c r="AZ40" s="12" t="n">
        <v>0</v>
      </c>
      <c r="BA40" s="12" t="n">
        <v>0</v>
      </c>
      <c r="BB40" s="12" t="n">
        <v>0</v>
      </c>
      <c r="BC40" s="12" t="n">
        <v>0</v>
      </c>
      <c r="BD40" s="12" t="n">
        <v>0</v>
      </c>
      <c r="BE40" s="12" t="n">
        <v>0</v>
      </c>
      <c r="BF40" s="12" t="n">
        <v>3</v>
      </c>
      <c r="BG40" s="12" t="n">
        <v>0</v>
      </c>
      <c r="BH40" s="12" t="n">
        <v>0</v>
      </c>
      <c r="BI40" s="12" t="n">
        <v>0</v>
      </c>
      <c r="BJ40" s="12" t="n">
        <v>0</v>
      </c>
      <c r="BK40" s="12" t="n">
        <v>0</v>
      </c>
      <c r="BL40" s="12" t="n">
        <v>0</v>
      </c>
      <c r="BM40" s="12" t="n">
        <v>0</v>
      </c>
      <c r="BN40" s="12" t="n">
        <v>0</v>
      </c>
      <c r="BO40" s="12" t="n">
        <v>0</v>
      </c>
    </row>
    <row r="41" customFormat="false" ht="12.75" hidden="false" customHeight="true" outlineLevel="0" collapsed="false">
      <c r="A41" s="30" t="n">
        <v>42400</v>
      </c>
      <c r="B41" s="12" t="n">
        <v>0</v>
      </c>
      <c r="C41" s="12" t="n">
        <v>0</v>
      </c>
      <c r="D41" s="12" t="n">
        <v>0</v>
      </c>
      <c r="E41" s="12" t="n">
        <v>0</v>
      </c>
      <c r="F41" s="12" t="n">
        <v>0</v>
      </c>
      <c r="G41" s="12" t="n">
        <v>0</v>
      </c>
      <c r="H41" s="12" t="n">
        <v>0</v>
      </c>
      <c r="I41" s="12" t="n">
        <v>0</v>
      </c>
      <c r="J41" s="12" t="n">
        <v>38</v>
      </c>
      <c r="K41" s="12" t="n">
        <v>0</v>
      </c>
      <c r="L41" s="12" t="n">
        <v>0</v>
      </c>
      <c r="M41" s="12" t="n">
        <v>0</v>
      </c>
      <c r="N41" s="12" t="n">
        <v>0</v>
      </c>
      <c r="O41" s="12" t="n">
        <v>0</v>
      </c>
      <c r="P41" s="12" t="n">
        <v>6</v>
      </c>
      <c r="Q41" s="12" t="n">
        <v>0</v>
      </c>
      <c r="R41" s="12" t="n">
        <v>0</v>
      </c>
      <c r="S41" s="12" t="n">
        <v>0</v>
      </c>
      <c r="T41" s="12" t="n">
        <v>0</v>
      </c>
      <c r="U41" s="12" t="n">
        <v>6</v>
      </c>
      <c r="V41" s="12" t="n">
        <v>2</v>
      </c>
      <c r="W41" s="12" t="n">
        <v>0</v>
      </c>
      <c r="X41" s="12" t="n">
        <v>0</v>
      </c>
      <c r="Y41" s="12" t="n">
        <v>0</v>
      </c>
      <c r="Z41" s="12" t="n">
        <v>7</v>
      </c>
      <c r="AA41" s="12" t="n">
        <v>0</v>
      </c>
      <c r="AB41" s="12" t="n">
        <v>0</v>
      </c>
      <c r="AC41" s="12" t="n">
        <v>0</v>
      </c>
      <c r="AD41" s="12" t="n">
        <v>0</v>
      </c>
      <c r="AE41" s="12" t="n">
        <v>4</v>
      </c>
      <c r="AF41" s="12" t="n">
        <v>0</v>
      </c>
      <c r="AG41" s="12" t="n">
        <v>0</v>
      </c>
      <c r="AH41" s="12" t="n">
        <v>0</v>
      </c>
      <c r="AI41" s="12" t="n">
        <v>0</v>
      </c>
      <c r="AJ41" s="12" t="n">
        <v>0</v>
      </c>
      <c r="AK41" s="12" t="n">
        <v>3</v>
      </c>
      <c r="AL41" s="12" t="n">
        <v>0</v>
      </c>
      <c r="AM41" s="12" t="n">
        <v>0</v>
      </c>
      <c r="AN41" s="12" t="n">
        <v>0</v>
      </c>
      <c r="AO41" s="12" t="n">
        <v>0</v>
      </c>
      <c r="AP41" s="12" t="n">
        <v>0</v>
      </c>
      <c r="AQ41" s="12" t="n">
        <v>0</v>
      </c>
      <c r="AR41" s="12" t="n">
        <v>0</v>
      </c>
      <c r="AS41" s="12" t="n">
        <v>0</v>
      </c>
      <c r="AT41" s="12" t="n">
        <v>0</v>
      </c>
      <c r="AU41" s="12" t="n">
        <v>0</v>
      </c>
      <c r="AV41" s="12" t="n">
        <v>0</v>
      </c>
      <c r="AW41" s="12" t="n">
        <v>2</v>
      </c>
      <c r="AX41" s="12" t="n">
        <v>0</v>
      </c>
      <c r="AY41" s="12" t="n">
        <v>10</v>
      </c>
      <c r="AZ41" s="12" t="n">
        <v>8</v>
      </c>
      <c r="BA41" s="12" t="n">
        <v>0</v>
      </c>
      <c r="BB41" s="12" t="n">
        <v>0</v>
      </c>
      <c r="BC41" s="12" t="n">
        <v>0</v>
      </c>
      <c r="BD41" s="12" t="n">
        <v>0</v>
      </c>
      <c r="BE41" s="12" t="n">
        <v>0</v>
      </c>
      <c r="BF41" s="12" t="n">
        <v>0</v>
      </c>
      <c r="BG41" s="12" t="n">
        <v>0</v>
      </c>
      <c r="BH41" s="12" t="n">
        <v>0</v>
      </c>
      <c r="BI41" s="12" t="n">
        <v>0</v>
      </c>
      <c r="BJ41" s="12" t="n">
        <v>0</v>
      </c>
      <c r="BK41" s="12" t="n">
        <v>0</v>
      </c>
      <c r="BL41" s="12" t="n">
        <v>3</v>
      </c>
      <c r="BM41" s="12" t="n">
        <v>0</v>
      </c>
      <c r="BN41" s="12" t="n">
        <v>0</v>
      </c>
      <c r="BO41" s="12" t="n">
        <v>0</v>
      </c>
    </row>
    <row r="42" customFormat="false" ht="12.75" hidden="false" customHeight="true" outlineLevel="0" collapsed="false">
      <c r="A42" s="30" t="n">
        <v>42429</v>
      </c>
      <c r="B42" s="12" t="n">
        <v>0</v>
      </c>
      <c r="C42" s="12" t="n">
        <v>0</v>
      </c>
      <c r="D42" s="12" t="n">
        <v>0</v>
      </c>
      <c r="E42" s="12" t="n">
        <v>4</v>
      </c>
      <c r="F42" s="12" t="n">
        <v>0</v>
      </c>
      <c r="G42" s="12" t="n">
        <v>0</v>
      </c>
      <c r="H42" s="12" t="n">
        <v>0</v>
      </c>
      <c r="I42" s="12" t="n">
        <v>8</v>
      </c>
      <c r="J42" s="12" t="n">
        <v>39</v>
      </c>
      <c r="K42" s="12" t="n">
        <v>0</v>
      </c>
      <c r="L42" s="12" t="n">
        <v>0</v>
      </c>
      <c r="M42" s="12" t="n">
        <v>0</v>
      </c>
      <c r="N42" s="12" t="n">
        <v>0</v>
      </c>
      <c r="O42" s="12" t="n">
        <v>18</v>
      </c>
      <c r="P42" s="12" t="n">
        <v>18</v>
      </c>
      <c r="Q42" s="12" t="n">
        <v>0</v>
      </c>
      <c r="R42" s="12" t="n">
        <v>0</v>
      </c>
      <c r="S42" s="12" t="n">
        <v>0</v>
      </c>
      <c r="T42" s="12" t="n">
        <v>0</v>
      </c>
      <c r="U42" s="12" t="n">
        <v>0</v>
      </c>
      <c r="V42" s="12" t="n">
        <v>0</v>
      </c>
      <c r="W42" s="12" t="n">
        <v>0</v>
      </c>
      <c r="X42" s="12" t="n">
        <v>0</v>
      </c>
      <c r="Y42" s="12" t="n">
        <v>0</v>
      </c>
      <c r="Z42" s="12" t="n">
        <v>0</v>
      </c>
      <c r="AA42" s="12" t="n">
        <v>0</v>
      </c>
      <c r="AB42" s="12" t="n">
        <v>10</v>
      </c>
      <c r="AC42" s="12" t="n">
        <v>0</v>
      </c>
      <c r="AD42" s="12" t="n">
        <v>0</v>
      </c>
      <c r="AE42" s="12" t="n">
        <v>1</v>
      </c>
      <c r="AF42" s="12" t="n">
        <v>0</v>
      </c>
      <c r="AG42" s="12" t="n">
        <v>8</v>
      </c>
      <c r="AH42" s="12" t="n">
        <v>0</v>
      </c>
      <c r="AI42" s="12" t="n">
        <v>2</v>
      </c>
      <c r="AJ42" s="12" t="n">
        <v>0</v>
      </c>
      <c r="AK42" s="12" t="n">
        <v>0</v>
      </c>
      <c r="AL42" s="12" t="n">
        <v>0</v>
      </c>
      <c r="AM42" s="12" t="n">
        <v>0</v>
      </c>
      <c r="AN42" s="12" t="n">
        <v>0</v>
      </c>
      <c r="AO42" s="12" t="n">
        <v>0</v>
      </c>
      <c r="AP42" s="12" t="n">
        <v>0</v>
      </c>
      <c r="AQ42" s="12" t="n">
        <v>21</v>
      </c>
      <c r="AR42" s="12" t="n">
        <v>0</v>
      </c>
      <c r="AS42" s="12" t="n">
        <v>0</v>
      </c>
      <c r="AT42" s="12" t="n">
        <v>0</v>
      </c>
      <c r="AU42" s="12" t="n">
        <v>0</v>
      </c>
      <c r="AV42" s="12" t="n">
        <v>0</v>
      </c>
      <c r="AW42" s="12" t="n">
        <v>5</v>
      </c>
      <c r="AX42" s="12" t="n">
        <v>0</v>
      </c>
      <c r="AY42" s="12" t="n">
        <v>0</v>
      </c>
      <c r="AZ42" s="12" t="n">
        <v>0</v>
      </c>
      <c r="BA42" s="12" t="n">
        <v>0</v>
      </c>
      <c r="BB42" s="12" t="n">
        <v>0</v>
      </c>
      <c r="BC42" s="12" t="n">
        <v>0</v>
      </c>
      <c r="BD42" s="12" t="n">
        <v>0</v>
      </c>
      <c r="BE42" s="12" t="n">
        <v>0</v>
      </c>
      <c r="BF42" s="12" t="n">
        <v>0</v>
      </c>
      <c r="BG42" s="12" t="n">
        <v>0</v>
      </c>
      <c r="BH42" s="12" t="n">
        <v>0</v>
      </c>
      <c r="BI42" s="12" t="n">
        <v>0</v>
      </c>
      <c r="BJ42" s="12" t="n">
        <v>0</v>
      </c>
      <c r="BK42" s="12" t="n">
        <v>0</v>
      </c>
      <c r="BL42" s="12" t="n">
        <v>2</v>
      </c>
      <c r="BM42" s="12" t="n">
        <v>0</v>
      </c>
      <c r="BN42" s="12" t="n">
        <v>0</v>
      </c>
      <c r="BO42" s="12" t="n">
        <v>22</v>
      </c>
    </row>
    <row r="43" customFormat="false" ht="12.75" hidden="false" customHeight="true" outlineLevel="0" collapsed="false">
      <c r="A43" s="30" t="n">
        <v>42460</v>
      </c>
      <c r="B43" s="12" t="n">
        <v>0</v>
      </c>
      <c r="C43" s="12" t="n">
        <v>0</v>
      </c>
      <c r="D43" s="12" t="n">
        <v>0</v>
      </c>
      <c r="E43" s="12" t="n">
        <v>4</v>
      </c>
      <c r="F43" s="12" t="n">
        <v>0</v>
      </c>
      <c r="G43" s="12" t="n">
        <v>0</v>
      </c>
      <c r="H43" s="12" t="n">
        <v>0</v>
      </c>
      <c r="I43" s="12" t="n">
        <v>0</v>
      </c>
      <c r="J43" s="12" t="n">
        <v>32</v>
      </c>
      <c r="K43" s="12" t="n">
        <v>7</v>
      </c>
      <c r="L43" s="12" t="n">
        <v>0</v>
      </c>
      <c r="M43" s="12" t="n">
        <v>0</v>
      </c>
      <c r="N43" s="12" t="n">
        <v>0</v>
      </c>
      <c r="O43" s="12" t="n">
        <v>0</v>
      </c>
      <c r="P43" s="12" t="n">
        <v>6</v>
      </c>
      <c r="Q43" s="12" t="n">
        <v>0</v>
      </c>
      <c r="R43" s="12" t="n">
        <v>0</v>
      </c>
      <c r="S43" s="12" t="n">
        <v>0</v>
      </c>
      <c r="T43" s="12" t="n">
        <v>0</v>
      </c>
      <c r="U43" s="12" t="n">
        <v>0</v>
      </c>
      <c r="V43" s="12" t="n">
        <v>3</v>
      </c>
      <c r="W43" s="12" t="n">
        <v>0</v>
      </c>
      <c r="X43" s="12" t="n">
        <v>0</v>
      </c>
      <c r="Y43" s="12" t="n">
        <v>0</v>
      </c>
      <c r="Z43" s="12" t="n">
        <v>0</v>
      </c>
      <c r="AA43" s="12" t="n">
        <v>0</v>
      </c>
      <c r="AB43" s="12" t="n">
        <v>0</v>
      </c>
      <c r="AC43" s="12" t="n">
        <v>0</v>
      </c>
      <c r="AD43" s="12" t="n">
        <v>36</v>
      </c>
      <c r="AE43" s="12" t="n">
        <v>2</v>
      </c>
      <c r="AF43" s="12" t="n">
        <v>0</v>
      </c>
      <c r="AG43" s="12" t="n">
        <v>0</v>
      </c>
      <c r="AH43" s="12" t="n">
        <v>0</v>
      </c>
      <c r="AI43" s="12" t="n">
        <v>0</v>
      </c>
      <c r="AJ43" s="12" t="n">
        <v>0</v>
      </c>
      <c r="AK43" s="12" t="n">
        <v>0</v>
      </c>
      <c r="AL43" s="12" t="n">
        <v>0</v>
      </c>
      <c r="AM43" s="12" t="n">
        <v>0</v>
      </c>
      <c r="AN43" s="12" t="n">
        <v>0</v>
      </c>
      <c r="AO43" s="12" t="n">
        <v>0</v>
      </c>
      <c r="AP43" s="12" t="n">
        <v>0</v>
      </c>
      <c r="AQ43" s="12" t="n">
        <v>0</v>
      </c>
      <c r="AR43" s="12" t="n">
        <v>0</v>
      </c>
      <c r="AS43" s="12" t="n">
        <v>0</v>
      </c>
      <c r="AT43" s="12" t="n">
        <v>0</v>
      </c>
      <c r="AU43" s="12" t="n">
        <v>0</v>
      </c>
      <c r="AV43" s="12" t="n">
        <v>0</v>
      </c>
      <c r="AW43" s="12" t="n">
        <v>0</v>
      </c>
      <c r="AX43" s="12" t="n">
        <v>0</v>
      </c>
      <c r="AY43" s="12" t="n">
        <v>11</v>
      </c>
      <c r="AZ43" s="12" t="n">
        <v>0</v>
      </c>
      <c r="BA43" s="12" t="n">
        <v>0</v>
      </c>
      <c r="BB43" s="12" t="n">
        <v>0</v>
      </c>
      <c r="BC43" s="12" t="n">
        <v>0</v>
      </c>
      <c r="BD43" s="12" t="n">
        <v>0</v>
      </c>
      <c r="BE43" s="12" t="n">
        <v>0</v>
      </c>
      <c r="BF43" s="12" t="n">
        <v>7</v>
      </c>
      <c r="BG43" s="12" t="n">
        <v>0</v>
      </c>
      <c r="BH43" s="12" t="n">
        <v>0</v>
      </c>
      <c r="BI43" s="12" t="n">
        <v>0</v>
      </c>
      <c r="BJ43" s="12" t="n">
        <v>0</v>
      </c>
      <c r="BK43" s="12" t="n">
        <v>0</v>
      </c>
      <c r="BL43" s="12" t="n">
        <v>1</v>
      </c>
      <c r="BM43" s="12" t="n">
        <v>0</v>
      </c>
      <c r="BN43" s="12" t="n">
        <v>0</v>
      </c>
      <c r="BO43" s="12" t="n">
        <v>0</v>
      </c>
    </row>
    <row r="44" customFormat="false" ht="12.75" hidden="false" customHeight="true" outlineLevel="0" collapsed="false">
      <c r="A44" s="30" t="n">
        <v>42490</v>
      </c>
      <c r="B44" s="12" t="n">
        <v>0</v>
      </c>
      <c r="C44" s="12" t="n">
        <v>22</v>
      </c>
      <c r="D44" s="12" t="n">
        <v>0</v>
      </c>
      <c r="E44" s="12" t="n">
        <v>8</v>
      </c>
      <c r="F44" s="12" t="n">
        <v>0</v>
      </c>
      <c r="G44" s="12" t="n">
        <v>0</v>
      </c>
      <c r="H44" s="12" t="n">
        <v>0</v>
      </c>
      <c r="I44" s="12" t="n">
        <v>0</v>
      </c>
      <c r="J44" s="12" t="n">
        <v>38</v>
      </c>
      <c r="K44" s="12" t="n">
        <v>0</v>
      </c>
      <c r="L44" s="12" t="n">
        <v>0</v>
      </c>
      <c r="M44" s="12" t="n">
        <v>0</v>
      </c>
      <c r="N44" s="12" t="n">
        <v>0</v>
      </c>
      <c r="O44" s="12" t="n">
        <v>0</v>
      </c>
      <c r="P44" s="12" t="n">
        <v>3</v>
      </c>
      <c r="Q44" s="12" t="n">
        <v>0</v>
      </c>
      <c r="R44" s="12" t="n">
        <v>0</v>
      </c>
      <c r="S44" s="12" t="n">
        <v>0</v>
      </c>
      <c r="T44" s="12" t="n">
        <v>0</v>
      </c>
      <c r="U44" s="12" t="n">
        <v>0</v>
      </c>
      <c r="V44" s="12" t="n">
        <v>1</v>
      </c>
      <c r="W44" s="12" t="n">
        <v>0</v>
      </c>
      <c r="X44" s="12" t="n">
        <v>0</v>
      </c>
      <c r="Y44" s="12" t="n">
        <v>0</v>
      </c>
      <c r="Z44" s="12" t="n">
        <v>0</v>
      </c>
      <c r="AA44" s="12" t="n">
        <v>0</v>
      </c>
      <c r="AB44" s="12" t="n">
        <v>9</v>
      </c>
      <c r="AC44" s="12" t="n">
        <v>0</v>
      </c>
      <c r="AD44" s="12" t="n">
        <v>39</v>
      </c>
      <c r="AE44" s="12" t="n">
        <v>3</v>
      </c>
      <c r="AF44" s="12" t="n">
        <v>0</v>
      </c>
      <c r="AG44" s="12" t="n">
        <v>0</v>
      </c>
      <c r="AH44" s="12" t="n">
        <v>0</v>
      </c>
      <c r="AI44" s="12" t="n">
        <v>0</v>
      </c>
      <c r="AJ44" s="12" t="n">
        <v>0</v>
      </c>
      <c r="AK44" s="12" t="n">
        <v>0</v>
      </c>
      <c r="AL44" s="12" t="n">
        <v>0</v>
      </c>
      <c r="AM44" s="12" t="n">
        <v>0</v>
      </c>
      <c r="AN44" s="12" t="n">
        <v>0</v>
      </c>
      <c r="AO44" s="12" t="n">
        <v>0</v>
      </c>
      <c r="AP44" s="12" t="n">
        <v>0</v>
      </c>
      <c r="AQ44" s="12" t="n">
        <v>0</v>
      </c>
      <c r="AR44" s="12" t="n">
        <v>0</v>
      </c>
      <c r="AS44" s="12" t="n">
        <v>0</v>
      </c>
      <c r="AT44" s="12" t="n">
        <v>0</v>
      </c>
      <c r="AU44" s="12" t="n">
        <v>0</v>
      </c>
      <c r="AV44" s="12" t="n">
        <v>0</v>
      </c>
      <c r="AW44" s="12" t="n">
        <v>0</v>
      </c>
      <c r="AX44" s="12" t="n">
        <v>0</v>
      </c>
      <c r="AY44" s="12" t="n">
        <v>12</v>
      </c>
      <c r="AZ44" s="12" t="n">
        <v>0</v>
      </c>
      <c r="BA44" s="12" t="n">
        <v>0</v>
      </c>
      <c r="BB44" s="12" t="n">
        <v>0</v>
      </c>
      <c r="BC44" s="12" t="n">
        <v>0</v>
      </c>
      <c r="BD44" s="12" t="n">
        <v>0</v>
      </c>
      <c r="BE44" s="12" t="n">
        <v>0</v>
      </c>
      <c r="BF44" s="12" t="n">
        <v>0</v>
      </c>
      <c r="BG44" s="12" t="n">
        <v>0</v>
      </c>
      <c r="BH44" s="12" t="n">
        <v>0</v>
      </c>
      <c r="BI44" s="12" t="n">
        <v>0</v>
      </c>
      <c r="BJ44" s="12" t="n">
        <v>0</v>
      </c>
      <c r="BK44" s="12" t="n">
        <v>0</v>
      </c>
      <c r="BL44" s="12" t="n">
        <v>1</v>
      </c>
      <c r="BM44" s="12" t="n">
        <v>0</v>
      </c>
      <c r="BN44" s="12" t="n">
        <v>0</v>
      </c>
      <c r="BO44" s="12" t="n">
        <v>0</v>
      </c>
    </row>
    <row r="45" customFormat="false" ht="12.75" hidden="false" customHeight="true" outlineLevel="0" collapsed="false">
      <c r="A45" s="30" t="n">
        <v>42521</v>
      </c>
      <c r="B45" s="12" t="n">
        <v>26</v>
      </c>
      <c r="C45" s="12" t="n">
        <v>0</v>
      </c>
      <c r="D45" s="12" t="n">
        <v>0</v>
      </c>
      <c r="E45" s="12" t="n">
        <v>0</v>
      </c>
      <c r="F45" s="12" t="n">
        <v>0</v>
      </c>
      <c r="G45" s="12" t="n">
        <v>0</v>
      </c>
      <c r="H45" s="12" t="n">
        <v>0</v>
      </c>
      <c r="I45" s="12" t="n">
        <v>0</v>
      </c>
      <c r="J45" s="12" t="n">
        <v>31</v>
      </c>
      <c r="K45" s="12" t="n">
        <v>0</v>
      </c>
      <c r="L45" s="12" t="n">
        <v>0</v>
      </c>
      <c r="M45" s="12" t="n">
        <v>0</v>
      </c>
      <c r="N45" s="12" t="n">
        <v>0</v>
      </c>
      <c r="O45" s="12" t="n">
        <v>0</v>
      </c>
      <c r="P45" s="12" t="n">
        <v>6</v>
      </c>
      <c r="Q45" s="12" t="n">
        <v>0</v>
      </c>
      <c r="R45" s="12" t="n">
        <v>0</v>
      </c>
      <c r="S45" s="12" t="n">
        <v>0</v>
      </c>
      <c r="T45" s="12" t="n">
        <v>0</v>
      </c>
      <c r="U45" s="12" t="n">
        <v>0</v>
      </c>
      <c r="V45" s="12" t="n">
        <v>1</v>
      </c>
      <c r="W45" s="12" t="n">
        <v>0</v>
      </c>
      <c r="X45" s="12" t="n">
        <v>0</v>
      </c>
      <c r="Y45" s="12" t="n">
        <v>0</v>
      </c>
      <c r="Z45" s="12" t="n">
        <v>0</v>
      </c>
      <c r="AA45" s="12" t="n">
        <v>0</v>
      </c>
      <c r="AB45" s="12" t="n">
        <v>0</v>
      </c>
      <c r="AC45" s="12" t="n">
        <v>0</v>
      </c>
      <c r="AD45" s="12" t="n">
        <v>12</v>
      </c>
      <c r="AE45" s="12" t="n">
        <v>6</v>
      </c>
      <c r="AF45" s="12" t="n">
        <v>0</v>
      </c>
      <c r="AG45" s="12" t="n">
        <v>0</v>
      </c>
      <c r="AH45" s="12" t="n">
        <v>0</v>
      </c>
      <c r="AI45" s="12" t="n">
        <v>4</v>
      </c>
      <c r="AJ45" s="12" t="n">
        <v>0</v>
      </c>
      <c r="AK45" s="12" t="n">
        <v>0</v>
      </c>
      <c r="AL45" s="12" t="n">
        <v>0</v>
      </c>
      <c r="AM45" s="12" t="n">
        <v>0</v>
      </c>
      <c r="AN45" s="12" t="n">
        <v>0</v>
      </c>
      <c r="AO45" s="12" t="n">
        <v>0</v>
      </c>
      <c r="AP45" s="12" t="n">
        <v>7</v>
      </c>
      <c r="AQ45" s="12" t="n">
        <v>0</v>
      </c>
      <c r="AR45" s="12" t="n">
        <v>0</v>
      </c>
      <c r="AS45" s="12" t="n">
        <v>0</v>
      </c>
      <c r="AT45" s="12" t="n">
        <v>0</v>
      </c>
      <c r="AU45" s="12" t="n">
        <v>0</v>
      </c>
      <c r="AV45" s="12" t="n">
        <v>0</v>
      </c>
      <c r="AW45" s="12" t="n">
        <v>0</v>
      </c>
      <c r="AX45" s="12" t="n">
        <v>0</v>
      </c>
      <c r="AY45" s="12" t="n">
        <v>23</v>
      </c>
      <c r="AZ45" s="12" t="n">
        <v>0</v>
      </c>
      <c r="BA45" s="12" t="n">
        <v>30</v>
      </c>
      <c r="BB45" s="12" t="n">
        <v>0</v>
      </c>
      <c r="BC45" s="12" t="n">
        <v>7</v>
      </c>
      <c r="BD45" s="12" t="n">
        <v>0</v>
      </c>
      <c r="BE45" s="12" t="n">
        <v>0</v>
      </c>
      <c r="BF45" s="12" t="n">
        <v>0</v>
      </c>
      <c r="BG45" s="12" t="n">
        <v>0</v>
      </c>
      <c r="BH45" s="12" t="n">
        <v>0</v>
      </c>
      <c r="BI45" s="12" t="n">
        <v>0</v>
      </c>
      <c r="BJ45" s="12" t="n">
        <v>0</v>
      </c>
      <c r="BK45" s="12" t="n">
        <v>0</v>
      </c>
      <c r="BL45" s="12" t="n">
        <v>1</v>
      </c>
      <c r="BM45" s="12" t="n">
        <v>0</v>
      </c>
      <c r="BN45" s="12" t="n">
        <v>0</v>
      </c>
      <c r="BO45" s="12" t="n">
        <v>0</v>
      </c>
    </row>
    <row r="46" customFormat="false" ht="12.75" hidden="false" customHeight="true" outlineLevel="0" collapsed="false">
      <c r="A46" s="30" t="n">
        <v>42551</v>
      </c>
      <c r="B46" s="12" t="n">
        <v>14</v>
      </c>
      <c r="C46" s="12" t="n">
        <v>0</v>
      </c>
      <c r="D46" s="12" t="n">
        <v>0</v>
      </c>
      <c r="E46" s="12" t="n">
        <v>0</v>
      </c>
      <c r="F46" s="12" t="n">
        <v>0</v>
      </c>
      <c r="G46" s="12" t="n">
        <v>0</v>
      </c>
      <c r="H46" s="12" t="n">
        <v>0</v>
      </c>
      <c r="I46" s="12" t="n">
        <v>0</v>
      </c>
      <c r="J46" s="12" t="n">
        <v>51</v>
      </c>
      <c r="K46" s="12" t="n">
        <v>0</v>
      </c>
      <c r="L46" s="12" t="n">
        <v>0</v>
      </c>
      <c r="M46" s="12" t="n">
        <v>0</v>
      </c>
      <c r="N46" s="12" t="n">
        <v>0</v>
      </c>
      <c r="O46" s="12" t="n">
        <v>0</v>
      </c>
      <c r="P46" s="12" t="n">
        <v>0</v>
      </c>
      <c r="Q46" s="12" t="n">
        <v>0</v>
      </c>
      <c r="R46" s="12" t="n">
        <v>0</v>
      </c>
      <c r="S46" s="12" t="n">
        <v>6</v>
      </c>
      <c r="T46" s="12" t="n">
        <v>0</v>
      </c>
      <c r="U46" s="12" t="n">
        <v>0</v>
      </c>
      <c r="V46" s="12" t="n">
        <v>2</v>
      </c>
      <c r="W46" s="12" t="n">
        <v>0</v>
      </c>
      <c r="X46" s="12" t="n">
        <v>0</v>
      </c>
      <c r="Y46" s="12" t="n">
        <v>0</v>
      </c>
      <c r="Z46" s="12" t="n">
        <v>0</v>
      </c>
      <c r="AA46" s="12" t="n">
        <v>0</v>
      </c>
      <c r="AB46" s="12" t="n">
        <v>0</v>
      </c>
      <c r="AC46" s="12" t="n">
        <v>0</v>
      </c>
      <c r="AD46" s="12" t="n">
        <v>25</v>
      </c>
      <c r="AE46" s="12" t="n">
        <v>1</v>
      </c>
      <c r="AF46" s="12" t="n">
        <v>0</v>
      </c>
      <c r="AG46" s="12" t="n">
        <v>0</v>
      </c>
      <c r="AH46" s="12" t="n">
        <v>0</v>
      </c>
      <c r="AI46" s="12" t="n">
        <v>0</v>
      </c>
      <c r="AJ46" s="12" t="n">
        <v>0</v>
      </c>
      <c r="AK46" s="12" t="n">
        <v>0</v>
      </c>
      <c r="AL46" s="12" t="n">
        <v>0</v>
      </c>
      <c r="AM46" s="12" t="n">
        <v>0</v>
      </c>
      <c r="AN46" s="12" t="n">
        <v>10</v>
      </c>
      <c r="AO46" s="12" t="n">
        <v>0</v>
      </c>
      <c r="AP46" s="12" t="n">
        <v>0</v>
      </c>
      <c r="AQ46" s="12" t="n">
        <v>0</v>
      </c>
      <c r="AR46" s="12" t="n">
        <v>0</v>
      </c>
      <c r="AS46" s="12" t="n">
        <v>0</v>
      </c>
      <c r="AT46" s="12" t="n">
        <v>0</v>
      </c>
      <c r="AU46" s="12" t="n">
        <v>0</v>
      </c>
      <c r="AV46" s="12" t="n">
        <v>0</v>
      </c>
      <c r="AW46" s="12" t="n">
        <v>0</v>
      </c>
      <c r="AX46" s="12" t="n">
        <v>0</v>
      </c>
      <c r="AY46" s="12" t="n">
        <v>24</v>
      </c>
      <c r="AZ46" s="12" t="n">
        <v>0</v>
      </c>
      <c r="BA46" s="12" t="n">
        <v>0</v>
      </c>
      <c r="BB46" s="12" t="n">
        <v>0</v>
      </c>
      <c r="BC46" s="12" t="n">
        <v>0</v>
      </c>
      <c r="BD46" s="12" t="n">
        <v>0</v>
      </c>
      <c r="BE46" s="12" t="n">
        <v>0</v>
      </c>
      <c r="BF46" s="12" t="n">
        <v>0</v>
      </c>
      <c r="BG46" s="12" t="n">
        <v>0</v>
      </c>
      <c r="BH46" s="12" t="n">
        <v>0</v>
      </c>
      <c r="BI46" s="12" t="n">
        <v>0</v>
      </c>
      <c r="BJ46" s="12" t="n">
        <v>0</v>
      </c>
      <c r="BK46" s="12" t="n">
        <v>20</v>
      </c>
      <c r="BL46" s="12" t="n">
        <v>2</v>
      </c>
      <c r="BM46" s="12" t="n">
        <v>0</v>
      </c>
      <c r="BN46" s="12" t="n">
        <v>0</v>
      </c>
      <c r="BO46" s="12" t="n">
        <v>0</v>
      </c>
    </row>
    <row r="47" customFormat="false" ht="12.75" hidden="false" customHeight="true" outlineLevel="0" collapsed="false">
      <c r="A47" s="30" t="n">
        <v>42582</v>
      </c>
      <c r="B47" s="12" t="n">
        <v>0</v>
      </c>
      <c r="C47" s="12" t="n">
        <v>0</v>
      </c>
      <c r="D47" s="12" t="n">
        <v>0</v>
      </c>
      <c r="E47" s="12" t="n">
        <v>0</v>
      </c>
      <c r="F47" s="12" t="n">
        <v>0</v>
      </c>
      <c r="G47" s="12" t="n">
        <v>0</v>
      </c>
      <c r="H47" s="12" t="n">
        <v>0</v>
      </c>
      <c r="I47" s="12" t="n">
        <v>7</v>
      </c>
      <c r="J47" s="12" t="n">
        <v>25</v>
      </c>
      <c r="K47" s="12" t="n">
        <v>0</v>
      </c>
      <c r="L47" s="12" t="n">
        <v>0</v>
      </c>
      <c r="M47" s="12" t="n">
        <v>0</v>
      </c>
      <c r="N47" s="12" t="n">
        <v>0</v>
      </c>
      <c r="O47" s="12" t="n">
        <v>0</v>
      </c>
      <c r="P47" s="12" t="n">
        <v>0</v>
      </c>
      <c r="Q47" s="12" t="n">
        <v>0</v>
      </c>
      <c r="R47" s="12" t="n">
        <v>0</v>
      </c>
      <c r="S47" s="12" t="n">
        <v>0</v>
      </c>
      <c r="T47" s="12" t="n">
        <v>0</v>
      </c>
      <c r="U47" s="12" t="n">
        <v>29</v>
      </c>
      <c r="V47" s="12" t="n">
        <v>2</v>
      </c>
      <c r="W47" s="12" t="n">
        <v>0</v>
      </c>
      <c r="X47" s="12" t="n">
        <v>0</v>
      </c>
      <c r="Y47" s="12" t="n">
        <v>0</v>
      </c>
      <c r="Z47" s="12" t="n">
        <v>0</v>
      </c>
      <c r="AA47" s="12" t="n">
        <v>0</v>
      </c>
      <c r="AB47" s="12" t="n">
        <v>0</v>
      </c>
      <c r="AC47" s="12" t="n">
        <v>0</v>
      </c>
      <c r="AD47" s="12" t="n">
        <v>0</v>
      </c>
      <c r="AE47" s="12" t="n">
        <v>1</v>
      </c>
      <c r="AF47" s="12" t="n">
        <v>0</v>
      </c>
      <c r="AG47" s="12" t="n">
        <v>0</v>
      </c>
      <c r="AH47" s="12" t="n">
        <v>0</v>
      </c>
      <c r="AI47" s="12" t="n">
        <v>2</v>
      </c>
      <c r="AJ47" s="12" t="n">
        <v>0</v>
      </c>
      <c r="AK47" s="12" t="n">
        <v>0</v>
      </c>
      <c r="AL47" s="12" t="n">
        <v>0</v>
      </c>
      <c r="AM47" s="12" t="n">
        <v>0</v>
      </c>
      <c r="AN47" s="12" t="n">
        <v>0</v>
      </c>
      <c r="AO47" s="12" t="n">
        <v>0</v>
      </c>
      <c r="AP47" s="12" t="n">
        <v>0</v>
      </c>
      <c r="AQ47" s="12" t="n">
        <v>0</v>
      </c>
      <c r="AR47" s="12" t="n">
        <v>0</v>
      </c>
      <c r="AS47" s="12" t="n">
        <v>0</v>
      </c>
      <c r="AT47" s="12" t="n">
        <v>0</v>
      </c>
      <c r="AU47" s="12" t="n">
        <v>0</v>
      </c>
      <c r="AV47" s="12" t="n">
        <v>45</v>
      </c>
      <c r="AW47" s="12" t="n">
        <v>0</v>
      </c>
      <c r="AX47" s="12" t="n">
        <v>0</v>
      </c>
      <c r="AY47" s="12" t="n">
        <v>0</v>
      </c>
      <c r="AZ47" s="12" t="n">
        <v>0</v>
      </c>
      <c r="BA47" s="12" t="n">
        <v>0</v>
      </c>
      <c r="BB47" s="12" t="n">
        <v>0</v>
      </c>
      <c r="BC47" s="12" t="n">
        <v>0</v>
      </c>
      <c r="BD47" s="12" t="n">
        <v>0</v>
      </c>
      <c r="BE47" s="12" t="n">
        <v>32</v>
      </c>
      <c r="BF47" s="12" t="n">
        <v>0</v>
      </c>
      <c r="BG47" s="12" t="n">
        <v>0</v>
      </c>
      <c r="BH47" s="12" t="n">
        <v>0</v>
      </c>
      <c r="BI47" s="12" t="n">
        <v>0</v>
      </c>
      <c r="BJ47" s="12" t="n">
        <v>0</v>
      </c>
      <c r="BK47" s="12" t="n">
        <v>0</v>
      </c>
      <c r="BL47" s="12" t="n">
        <v>0</v>
      </c>
      <c r="BM47" s="12" t="n">
        <v>0</v>
      </c>
      <c r="BN47" s="12" t="n">
        <v>0</v>
      </c>
      <c r="BO47" s="12" t="n">
        <v>0</v>
      </c>
    </row>
    <row r="48" customFormat="false" ht="12.75" hidden="false" customHeight="true" outlineLevel="0" collapsed="false">
      <c r="A48" s="30" t="n">
        <v>42613</v>
      </c>
      <c r="B48" s="12" t="n">
        <v>44</v>
      </c>
      <c r="C48" s="12" t="n">
        <v>0</v>
      </c>
      <c r="D48" s="12" t="n">
        <v>0</v>
      </c>
      <c r="E48" s="12" t="n">
        <v>13</v>
      </c>
      <c r="F48" s="12" t="n">
        <v>0</v>
      </c>
      <c r="G48" s="12" t="n">
        <v>0</v>
      </c>
      <c r="H48" s="12" t="n">
        <v>0</v>
      </c>
      <c r="I48" s="12" t="n">
        <v>0</v>
      </c>
      <c r="J48" s="12" t="n">
        <v>30</v>
      </c>
      <c r="K48" s="12" t="n">
        <v>0</v>
      </c>
      <c r="L48" s="12" t="n">
        <v>0</v>
      </c>
      <c r="M48" s="12" t="n">
        <v>0</v>
      </c>
      <c r="N48" s="12" t="n">
        <v>0</v>
      </c>
      <c r="O48" s="12" t="n">
        <v>0</v>
      </c>
      <c r="P48" s="12" t="n">
        <v>10</v>
      </c>
      <c r="Q48" s="12" t="n">
        <v>0</v>
      </c>
      <c r="R48" s="12" t="n">
        <v>0</v>
      </c>
      <c r="S48" s="12" t="n">
        <v>15</v>
      </c>
      <c r="T48" s="12" t="n">
        <v>0</v>
      </c>
      <c r="U48" s="12" t="n">
        <v>0</v>
      </c>
      <c r="V48" s="12" t="n">
        <v>4</v>
      </c>
      <c r="W48" s="12" t="n">
        <v>0</v>
      </c>
      <c r="X48" s="12" t="n">
        <v>0</v>
      </c>
      <c r="Y48" s="12" t="n">
        <v>0</v>
      </c>
      <c r="Z48" s="12" t="n">
        <v>0</v>
      </c>
      <c r="AA48" s="12" t="n">
        <v>0</v>
      </c>
      <c r="AB48" s="12" t="n">
        <v>9</v>
      </c>
      <c r="AC48" s="12" t="n">
        <v>0</v>
      </c>
      <c r="AD48" s="12" t="n">
        <v>0</v>
      </c>
      <c r="AE48" s="12" t="n">
        <v>1</v>
      </c>
      <c r="AF48" s="12" t="n">
        <v>0</v>
      </c>
      <c r="AG48" s="12" t="n">
        <v>0</v>
      </c>
      <c r="AH48" s="12" t="n">
        <v>0</v>
      </c>
      <c r="AI48" s="12" t="n">
        <v>0</v>
      </c>
      <c r="AJ48" s="12" t="n">
        <v>0</v>
      </c>
      <c r="AK48" s="12" t="n">
        <v>0</v>
      </c>
      <c r="AL48" s="12" t="n">
        <v>0</v>
      </c>
      <c r="AM48" s="12" t="n">
        <v>0</v>
      </c>
      <c r="AN48" s="12" t="n">
        <v>0</v>
      </c>
      <c r="AO48" s="12" t="n">
        <v>0</v>
      </c>
      <c r="AP48" s="12" t="n">
        <v>0</v>
      </c>
      <c r="AQ48" s="12" t="n">
        <v>0</v>
      </c>
      <c r="AR48" s="12" t="n">
        <v>0</v>
      </c>
      <c r="AS48" s="12" t="n">
        <v>0</v>
      </c>
      <c r="AT48" s="12" t="n">
        <v>0</v>
      </c>
      <c r="AU48" s="12" t="n">
        <v>0</v>
      </c>
      <c r="AV48" s="12" t="n">
        <v>44</v>
      </c>
      <c r="AW48" s="12" t="n">
        <v>3</v>
      </c>
      <c r="AX48" s="12" t="n">
        <v>0</v>
      </c>
      <c r="AY48" s="12" t="n">
        <v>13</v>
      </c>
      <c r="AZ48" s="12" t="n">
        <v>0</v>
      </c>
      <c r="BA48" s="12" t="n">
        <v>33</v>
      </c>
      <c r="BB48" s="12" t="n">
        <v>14</v>
      </c>
      <c r="BC48" s="12" t="n">
        <v>0</v>
      </c>
      <c r="BD48" s="12" t="n">
        <v>0</v>
      </c>
      <c r="BE48" s="12" t="n">
        <v>0</v>
      </c>
      <c r="BF48" s="12" t="n">
        <v>8</v>
      </c>
      <c r="BG48" s="12" t="n">
        <v>0</v>
      </c>
      <c r="BH48" s="12" t="n">
        <v>0</v>
      </c>
      <c r="BI48" s="12" t="n">
        <v>0</v>
      </c>
      <c r="BJ48" s="12" t="n">
        <v>0</v>
      </c>
      <c r="BK48" s="12" t="n">
        <v>0</v>
      </c>
      <c r="BL48" s="12" t="n">
        <v>1</v>
      </c>
      <c r="BM48" s="12" t="n">
        <v>0</v>
      </c>
      <c r="BN48" s="12" t="n">
        <v>0</v>
      </c>
      <c r="BO48" s="12" t="n">
        <v>0</v>
      </c>
    </row>
    <row r="49" customFormat="false" ht="12.75" hidden="false" customHeight="true" outlineLevel="0" collapsed="false">
      <c r="A49" s="30" t="n">
        <v>42643</v>
      </c>
      <c r="B49" s="12" t="n">
        <v>15</v>
      </c>
      <c r="C49" s="12" t="n">
        <v>0</v>
      </c>
      <c r="D49" s="12" t="n">
        <v>0</v>
      </c>
      <c r="E49" s="12" t="n">
        <v>4</v>
      </c>
      <c r="F49" s="12" t="n">
        <v>0</v>
      </c>
      <c r="G49" s="12" t="n">
        <v>0</v>
      </c>
      <c r="H49" s="12" t="n">
        <v>0</v>
      </c>
      <c r="I49" s="12" t="n">
        <v>7</v>
      </c>
      <c r="J49" s="12" t="n">
        <v>27</v>
      </c>
      <c r="K49" s="12" t="n">
        <v>8</v>
      </c>
      <c r="L49" s="12" t="n">
        <v>0</v>
      </c>
      <c r="M49" s="12" t="n">
        <v>0</v>
      </c>
      <c r="N49" s="12" t="n">
        <v>0</v>
      </c>
      <c r="O49" s="12" t="n">
        <v>0</v>
      </c>
      <c r="P49" s="12" t="n">
        <v>3</v>
      </c>
      <c r="Q49" s="12" t="n">
        <v>0</v>
      </c>
      <c r="R49" s="12" t="n">
        <v>0</v>
      </c>
      <c r="S49" s="12" t="n">
        <v>0</v>
      </c>
      <c r="T49" s="12" t="n">
        <v>18</v>
      </c>
      <c r="U49" s="12" t="n">
        <v>7</v>
      </c>
      <c r="V49" s="12" t="n">
        <v>2</v>
      </c>
      <c r="W49" s="12" t="n">
        <v>0</v>
      </c>
      <c r="X49" s="12" t="n">
        <v>0</v>
      </c>
      <c r="Y49" s="12" t="n">
        <v>0</v>
      </c>
      <c r="Z49" s="12" t="n">
        <v>0</v>
      </c>
      <c r="AA49" s="12" t="n">
        <v>0</v>
      </c>
      <c r="AB49" s="12" t="n">
        <v>0</v>
      </c>
      <c r="AC49" s="12" t="n">
        <v>0</v>
      </c>
      <c r="AD49" s="12" t="n">
        <v>14</v>
      </c>
      <c r="AE49" s="12" t="n">
        <v>2</v>
      </c>
      <c r="AF49" s="12" t="n">
        <v>0</v>
      </c>
      <c r="AG49" s="12" t="n">
        <v>0</v>
      </c>
      <c r="AH49" s="12" t="n">
        <v>0</v>
      </c>
      <c r="AI49" s="12" t="n">
        <v>0</v>
      </c>
      <c r="AJ49" s="12" t="n">
        <v>0</v>
      </c>
      <c r="AK49" s="12" t="n">
        <v>0</v>
      </c>
      <c r="AL49" s="12" t="n">
        <v>0</v>
      </c>
      <c r="AM49" s="12" t="n">
        <v>0</v>
      </c>
      <c r="AN49" s="12" t="n">
        <v>0</v>
      </c>
      <c r="AO49" s="12" t="n">
        <v>0</v>
      </c>
      <c r="AP49" s="12" t="n">
        <v>8</v>
      </c>
      <c r="AQ49" s="12" t="n">
        <v>21</v>
      </c>
      <c r="AR49" s="12" t="n">
        <v>0</v>
      </c>
      <c r="AS49" s="12" t="n">
        <v>0</v>
      </c>
      <c r="AT49" s="12" t="n">
        <v>0</v>
      </c>
      <c r="AU49" s="12" t="n">
        <v>0</v>
      </c>
      <c r="AV49" s="12" t="n">
        <v>32</v>
      </c>
      <c r="AW49" s="12" t="n">
        <v>0</v>
      </c>
      <c r="AX49" s="12" t="n">
        <v>0</v>
      </c>
      <c r="AY49" s="12" t="n">
        <v>27</v>
      </c>
      <c r="AZ49" s="12" t="n">
        <v>0</v>
      </c>
      <c r="BA49" s="12" t="n">
        <v>0</v>
      </c>
      <c r="BB49" s="12" t="n">
        <v>0</v>
      </c>
      <c r="BC49" s="12" t="n">
        <v>0</v>
      </c>
      <c r="BD49" s="12" t="n">
        <v>0</v>
      </c>
      <c r="BE49" s="12" t="n">
        <v>0</v>
      </c>
      <c r="BF49" s="12" t="n">
        <v>0</v>
      </c>
      <c r="BG49" s="12" t="n">
        <v>0</v>
      </c>
      <c r="BH49" s="12" t="n">
        <v>0</v>
      </c>
      <c r="BI49" s="12" t="n">
        <v>0</v>
      </c>
      <c r="BJ49" s="12" t="n">
        <v>0</v>
      </c>
      <c r="BK49" s="12" t="n">
        <v>0</v>
      </c>
      <c r="BL49" s="12" t="n">
        <v>2</v>
      </c>
      <c r="BM49" s="12" t="n">
        <v>0</v>
      </c>
      <c r="BN49" s="12" t="n">
        <v>0</v>
      </c>
      <c r="BO49" s="12" t="n">
        <v>0</v>
      </c>
    </row>
    <row r="50" customFormat="false" ht="12.75" hidden="false" customHeight="true" outlineLevel="0" collapsed="false">
      <c r="A50" s="30" t="n">
        <v>42674</v>
      </c>
      <c r="B50" s="12" t="n">
        <v>14</v>
      </c>
      <c r="C50" s="12" t="n">
        <v>0</v>
      </c>
      <c r="D50" s="12" t="n">
        <v>0</v>
      </c>
      <c r="E50" s="12" t="n">
        <v>0</v>
      </c>
      <c r="F50" s="12" t="n">
        <v>0</v>
      </c>
      <c r="G50" s="12" t="n">
        <v>0</v>
      </c>
      <c r="H50" s="12" t="n">
        <v>0</v>
      </c>
      <c r="I50" s="12" t="n">
        <v>0</v>
      </c>
      <c r="J50" s="12" t="n">
        <v>39</v>
      </c>
      <c r="K50" s="12" t="n">
        <v>0</v>
      </c>
      <c r="L50" s="12" t="n">
        <v>0</v>
      </c>
      <c r="M50" s="12" t="n">
        <v>0</v>
      </c>
      <c r="N50" s="12" t="n">
        <v>0</v>
      </c>
      <c r="O50" s="12" t="n">
        <v>0</v>
      </c>
      <c r="P50" s="12" t="n">
        <v>3</v>
      </c>
      <c r="Q50" s="12" t="n">
        <v>0</v>
      </c>
      <c r="R50" s="12" t="n">
        <v>0</v>
      </c>
      <c r="S50" s="12" t="n">
        <v>0</v>
      </c>
      <c r="T50" s="12" t="n">
        <v>0</v>
      </c>
      <c r="U50" s="12" t="n">
        <v>13</v>
      </c>
      <c r="V50" s="12" t="n">
        <v>1</v>
      </c>
      <c r="W50" s="12" t="n">
        <v>0</v>
      </c>
      <c r="X50" s="12" t="n">
        <v>0</v>
      </c>
      <c r="Y50" s="12" t="n">
        <v>0</v>
      </c>
      <c r="Z50" s="12" t="n">
        <v>0</v>
      </c>
      <c r="AA50" s="12" t="n">
        <v>0</v>
      </c>
      <c r="AB50" s="12" t="n">
        <v>8</v>
      </c>
      <c r="AC50" s="12" t="n">
        <v>0</v>
      </c>
      <c r="AD50" s="12" t="n">
        <v>28</v>
      </c>
      <c r="AE50" s="12" t="n">
        <v>2</v>
      </c>
      <c r="AF50" s="12" t="n">
        <v>0</v>
      </c>
      <c r="AG50" s="12" t="n">
        <v>0</v>
      </c>
      <c r="AH50" s="12" t="n">
        <v>0</v>
      </c>
      <c r="AI50" s="12" t="n">
        <v>2</v>
      </c>
      <c r="AJ50" s="12" t="n">
        <v>0</v>
      </c>
      <c r="AK50" s="12" t="n">
        <v>0</v>
      </c>
      <c r="AL50" s="12" t="n">
        <v>0</v>
      </c>
      <c r="AM50" s="12" t="n">
        <v>0</v>
      </c>
      <c r="AN50" s="12" t="n">
        <v>0</v>
      </c>
      <c r="AO50" s="12" t="n">
        <v>0</v>
      </c>
      <c r="AP50" s="12" t="n">
        <v>0</v>
      </c>
      <c r="AQ50" s="12" t="n">
        <v>0</v>
      </c>
      <c r="AR50" s="12" t="n">
        <v>0</v>
      </c>
      <c r="AS50" s="12" t="n">
        <v>0</v>
      </c>
      <c r="AT50" s="12" t="n">
        <v>0</v>
      </c>
      <c r="AU50" s="12" t="n">
        <v>0</v>
      </c>
      <c r="AV50" s="12" t="n">
        <v>0</v>
      </c>
      <c r="AW50" s="12" t="n">
        <v>0</v>
      </c>
      <c r="AX50" s="12" t="n">
        <v>0</v>
      </c>
      <c r="AY50" s="12" t="n">
        <v>12</v>
      </c>
      <c r="AZ50" s="12" t="n">
        <v>0</v>
      </c>
      <c r="BA50" s="12" t="n">
        <v>0</v>
      </c>
      <c r="BB50" s="12" t="n">
        <v>0</v>
      </c>
      <c r="BC50" s="12" t="n">
        <v>0</v>
      </c>
      <c r="BD50" s="12" t="n">
        <v>0</v>
      </c>
      <c r="BE50" s="12" t="n">
        <v>0</v>
      </c>
      <c r="BF50" s="12" t="n">
        <v>0</v>
      </c>
      <c r="BG50" s="12" t="n">
        <v>0</v>
      </c>
      <c r="BH50" s="12" t="n">
        <v>0</v>
      </c>
      <c r="BI50" s="12" t="n">
        <v>0</v>
      </c>
      <c r="BJ50" s="12" t="n">
        <v>0</v>
      </c>
      <c r="BK50" s="12" t="n">
        <v>0</v>
      </c>
      <c r="BL50" s="12" t="n">
        <v>1</v>
      </c>
      <c r="BM50" s="12" t="n">
        <v>0</v>
      </c>
      <c r="BN50" s="12" t="n">
        <v>0</v>
      </c>
      <c r="BO50" s="12" t="n">
        <v>0</v>
      </c>
    </row>
    <row r="51" customFormat="false" ht="12.75" hidden="false" customHeight="true" outlineLevel="0" collapsed="false">
      <c r="A51" s="30" t="n">
        <v>42704</v>
      </c>
      <c r="B51" s="12" t="n">
        <v>28</v>
      </c>
      <c r="C51" s="12" t="n">
        <v>0</v>
      </c>
      <c r="D51" s="12" t="n">
        <v>0</v>
      </c>
      <c r="E51" s="12" t="n">
        <v>0</v>
      </c>
      <c r="F51" s="12" t="n">
        <v>0</v>
      </c>
      <c r="G51" s="12" t="n">
        <v>0</v>
      </c>
      <c r="H51" s="12" t="n">
        <v>0</v>
      </c>
      <c r="I51" s="12" t="n">
        <v>14</v>
      </c>
      <c r="J51" s="12" t="n">
        <v>28</v>
      </c>
      <c r="K51" s="12" t="n">
        <v>0</v>
      </c>
      <c r="L51" s="12" t="n">
        <v>0</v>
      </c>
      <c r="M51" s="12" t="n">
        <v>0</v>
      </c>
      <c r="N51" s="12" t="n">
        <v>0</v>
      </c>
      <c r="O51" s="12" t="n">
        <v>18</v>
      </c>
      <c r="P51" s="12" t="n">
        <v>3</v>
      </c>
      <c r="Q51" s="12" t="n">
        <v>0</v>
      </c>
      <c r="R51" s="12" t="n">
        <v>0</v>
      </c>
      <c r="S51" s="12" t="n">
        <v>0</v>
      </c>
      <c r="T51" s="12" t="n">
        <v>0</v>
      </c>
      <c r="U51" s="12" t="n">
        <v>7</v>
      </c>
      <c r="V51" s="12" t="n">
        <v>4</v>
      </c>
      <c r="W51" s="12" t="n">
        <v>0</v>
      </c>
      <c r="X51" s="12" t="n">
        <v>0</v>
      </c>
      <c r="Y51" s="12" t="n">
        <v>0</v>
      </c>
      <c r="Z51" s="12" t="n">
        <v>0</v>
      </c>
      <c r="AA51" s="12" t="n">
        <v>0</v>
      </c>
      <c r="AB51" s="12" t="n">
        <v>0</v>
      </c>
      <c r="AC51" s="12" t="n">
        <v>0</v>
      </c>
      <c r="AD51" s="12" t="n">
        <v>26</v>
      </c>
      <c r="AE51" s="12" t="n">
        <v>1</v>
      </c>
      <c r="AF51" s="12" t="n">
        <v>0</v>
      </c>
      <c r="AG51" s="12" t="n">
        <v>0</v>
      </c>
      <c r="AH51" s="12" t="n">
        <v>0</v>
      </c>
      <c r="AI51" s="12" t="n">
        <v>0</v>
      </c>
      <c r="AJ51" s="12" t="n">
        <v>0</v>
      </c>
      <c r="AK51" s="12" t="n">
        <v>0</v>
      </c>
      <c r="AL51" s="12" t="n">
        <v>0</v>
      </c>
      <c r="AM51" s="12" t="n">
        <v>11</v>
      </c>
      <c r="AN51" s="12" t="n">
        <v>0</v>
      </c>
      <c r="AO51" s="12" t="n">
        <v>0</v>
      </c>
      <c r="AP51" s="12" t="n">
        <v>0</v>
      </c>
      <c r="AQ51" s="12" t="n">
        <v>0</v>
      </c>
      <c r="AR51" s="12" t="n">
        <v>0</v>
      </c>
      <c r="AS51" s="12" t="n">
        <v>0</v>
      </c>
      <c r="AT51" s="12" t="n">
        <v>0</v>
      </c>
      <c r="AU51" s="12" t="n">
        <v>21</v>
      </c>
      <c r="AV51" s="12" t="n">
        <v>0</v>
      </c>
      <c r="AW51" s="12" t="n">
        <v>5</v>
      </c>
      <c r="AX51" s="12" t="n">
        <v>0</v>
      </c>
      <c r="AY51" s="12" t="n">
        <v>12</v>
      </c>
      <c r="AZ51" s="12" t="n">
        <v>0</v>
      </c>
      <c r="BA51" s="12" t="n">
        <v>0</v>
      </c>
      <c r="BB51" s="12" t="n">
        <v>0</v>
      </c>
      <c r="BC51" s="12" t="n">
        <v>0</v>
      </c>
      <c r="BD51" s="12" t="n">
        <v>0</v>
      </c>
      <c r="BE51" s="12" t="n">
        <v>0</v>
      </c>
      <c r="BF51" s="12" t="n">
        <v>0</v>
      </c>
      <c r="BG51" s="12" t="n">
        <v>0</v>
      </c>
      <c r="BH51" s="12" t="n">
        <v>0</v>
      </c>
      <c r="BI51" s="12" t="n">
        <v>0</v>
      </c>
      <c r="BJ51" s="12" t="n">
        <v>0</v>
      </c>
      <c r="BK51" s="12" t="n">
        <v>0</v>
      </c>
      <c r="BL51" s="12" t="n">
        <v>1</v>
      </c>
      <c r="BM51" s="12" t="n">
        <v>0</v>
      </c>
      <c r="BN51" s="12" t="n">
        <v>0</v>
      </c>
      <c r="BO51" s="12" t="n">
        <v>0</v>
      </c>
    </row>
    <row r="52" customFormat="false" ht="12.75" hidden="false" customHeight="true" outlineLevel="0" collapsed="false">
      <c r="A52" s="30" t="n">
        <v>42735</v>
      </c>
      <c r="B52" s="12" t="n">
        <v>14</v>
      </c>
      <c r="C52" s="12" t="n">
        <v>0</v>
      </c>
      <c r="D52" s="12" t="n">
        <v>0</v>
      </c>
      <c r="E52" s="12" t="n">
        <v>0</v>
      </c>
      <c r="F52" s="12" t="n">
        <v>0</v>
      </c>
      <c r="G52" s="12" t="n">
        <v>0</v>
      </c>
      <c r="H52" s="12" t="n">
        <v>0</v>
      </c>
      <c r="I52" s="12" t="n">
        <v>14</v>
      </c>
      <c r="J52" s="12" t="n">
        <v>30</v>
      </c>
      <c r="K52" s="12" t="n">
        <v>0</v>
      </c>
      <c r="L52" s="12" t="n">
        <v>0</v>
      </c>
      <c r="M52" s="12" t="n">
        <v>0</v>
      </c>
      <c r="N52" s="12" t="n">
        <v>0</v>
      </c>
      <c r="O52" s="12" t="n">
        <v>0</v>
      </c>
      <c r="P52" s="12" t="n">
        <v>0</v>
      </c>
      <c r="Q52" s="12" t="n">
        <v>0</v>
      </c>
      <c r="R52" s="12" t="n">
        <v>0</v>
      </c>
      <c r="S52" s="12" t="n">
        <v>0</v>
      </c>
      <c r="T52" s="12" t="n">
        <v>18</v>
      </c>
      <c r="U52" s="12" t="n">
        <v>7</v>
      </c>
      <c r="V52" s="12" t="n">
        <v>1</v>
      </c>
      <c r="W52" s="12" t="n">
        <v>0</v>
      </c>
      <c r="X52" s="12" t="n">
        <v>0</v>
      </c>
      <c r="Y52" s="12" t="n">
        <v>0</v>
      </c>
      <c r="Z52" s="12" t="n">
        <v>0</v>
      </c>
      <c r="AA52" s="12" t="n">
        <v>0</v>
      </c>
      <c r="AB52" s="12" t="n">
        <v>8</v>
      </c>
      <c r="AC52" s="12" t="n">
        <v>0</v>
      </c>
      <c r="AD52" s="12" t="n">
        <v>62</v>
      </c>
      <c r="AE52" s="12" t="n">
        <v>1</v>
      </c>
      <c r="AF52" s="12" t="n">
        <v>0</v>
      </c>
      <c r="AG52" s="12" t="n">
        <v>0</v>
      </c>
      <c r="AH52" s="12" t="n">
        <v>0</v>
      </c>
      <c r="AI52" s="12" t="n">
        <v>0</v>
      </c>
      <c r="AJ52" s="12" t="n">
        <v>0</v>
      </c>
      <c r="AK52" s="12" t="n">
        <v>1</v>
      </c>
      <c r="AL52" s="12" t="n">
        <v>0</v>
      </c>
      <c r="AM52" s="12" t="n">
        <v>0</v>
      </c>
      <c r="AN52" s="12" t="n">
        <v>0</v>
      </c>
      <c r="AO52" s="12" t="n">
        <v>0</v>
      </c>
      <c r="AP52" s="12" t="n">
        <v>0</v>
      </c>
      <c r="AQ52" s="12" t="n">
        <v>0</v>
      </c>
      <c r="AR52" s="12" t="n">
        <v>0</v>
      </c>
      <c r="AS52" s="12" t="n">
        <v>0</v>
      </c>
      <c r="AT52" s="12" t="n">
        <v>0</v>
      </c>
      <c r="AU52" s="12" t="n">
        <v>21</v>
      </c>
      <c r="AV52" s="12" t="n">
        <v>29</v>
      </c>
      <c r="AW52" s="12" t="n">
        <v>2</v>
      </c>
      <c r="AX52" s="12" t="n">
        <v>0</v>
      </c>
      <c r="AY52" s="12" t="n">
        <v>0</v>
      </c>
      <c r="AZ52" s="12" t="n">
        <v>8</v>
      </c>
      <c r="BA52" s="12" t="n">
        <v>31</v>
      </c>
      <c r="BB52" s="12" t="n">
        <v>0</v>
      </c>
      <c r="BC52" s="12" t="n">
        <v>7</v>
      </c>
      <c r="BD52" s="12" t="n">
        <v>0</v>
      </c>
      <c r="BE52" s="12" t="n">
        <v>0</v>
      </c>
      <c r="BF52" s="12" t="n">
        <v>0</v>
      </c>
      <c r="BG52" s="12" t="n">
        <v>0</v>
      </c>
      <c r="BH52" s="12" t="n">
        <v>0</v>
      </c>
      <c r="BI52" s="12" t="n">
        <v>0</v>
      </c>
      <c r="BJ52" s="12" t="n">
        <v>0</v>
      </c>
      <c r="BK52" s="12" t="n">
        <v>0</v>
      </c>
      <c r="BL52" s="12" t="n">
        <v>1</v>
      </c>
      <c r="BM52" s="12" t="n">
        <v>0</v>
      </c>
      <c r="BN52" s="12" t="n">
        <v>0</v>
      </c>
      <c r="BO52" s="12" t="n">
        <v>0</v>
      </c>
    </row>
    <row r="53" customFormat="false" ht="12.75" hidden="false" customHeight="true" outlineLevel="0" collapsed="false">
      <c r="A53" s="30" t="n">
        <v>42766</v>
      </c>
      <c r="B53" s="12" t="n">
        <v>13</v>
      </c>
      <c r="C53" s="12" t="n">
        <v>0</v>
      </c>
      <c r="D53" s="12" t="n">
        <v>0</v>
      </c>
      <c r="E53" s="12" t="n">
        <v>4</v>
      </c>
      <c r="F53" s="12" t="n">
        <v>0</v>
      </c>
      <c r="G53" s="12" t="n">
        <v>0</v>
      </c>
      <c r="H53" s="12" t="n">
        <v>0</v>
      </c>
      <c r="I53" s="12" t="n">
        <v>7</v>
      </c>
      <c r="J53" s="12" t="n">
        <v>36</v>
      </c>
      <c r="K53" s="12" t="n">
        <v>0</v>
      </c>
      <c r="L53" s="12" t="n">
        <v>0</v>
      </c>
      <c r="M53" s="12" t="n">
        <v>0</v>
      </c>
      <c r="N53" s="12" t="n">
        <v>0</v>
      </c>
      <c r="O53" s="12" t="n">
        <v>0</v>
      </c>
      <c r="P53" s="12" t="n">
        <v>5</v>
      </c>
      <c r="Q53" s="12" t="n">
        <v>0</v>
      </c>
      <c r="R53" s="12" t="n">
        <v>0</v>
      </c>
      <c r="S53" s="12" t="n">
        <v>0</v>
      </c>
      <c r="T53" s="12" t="n">
        <v>0</v>
      </c>
      <c r="U53" s="12" t="n">
        <v>0</v>
      </c>
      <c r="V53" s="12" t="n">
        <v>1</v>
      </c>
      <c r="W53" s="12" t="n">
        <v>35</v>
      </c>
      <c r="X53" s="12" t="n">
        <v>0</v>
      </c>
      <c r="Y53" s="12" t="n">
        <v>0</v>
      </c>
      <c r="Z53" s="12" t="n">
        <v>0</v>
      </c>
      <c r="AA53" s="12" t="n">
        <v>0</v>
      </c>
      <c r="AB53" s="12" t="n">
        <v>16</v>
      </c>
      <c r="AC53" s="12" t="n">
        <v>0</v>
      </c>
      <c r="AD53" s="12" t="n">
        <v>37</v>
      </c>
      <c r="AE53" s="12" t="n">
        <v>3</v>
      </c>
      <c r="AF53" s="12" t="n">
        <v>0</v>
      </c>
      <c r="AG53" s="12" t="n">
        <v>0</v>
      </c>
      <c r="AH53" s="12" t="n">
        <v>0</v>
      </c>
      <c r="AI53" s="12" t="n">
        <v>0</v>
      </c>
      <c r="AJ53" s="12" t="n">
        <v>0</v>
      </c>
      <c r="AK53" s="12" t="n">
        <v>2</v>
      </c>
      <c r="AL53" s="12" t="n">
        <v>0</v>
      </c>
      <c r="AM53" s="12" t="n">
        <v>0</v>
      </c>
      <c r="AN53" s="12" t="n">
        <v>0</v>
      </c>
      <c r="AO53" s="12" t="n">
        <v>0</v>
      </c>
      <c r="AP53" s="12" t="n">
        <v>0</v>
      </c>
      <c r="AQ53" s="12" t="n">
        <v>19</v>
      </c>
      <c r="AR53" s="12" t="n">
        <v>0</v>
      </c>
      <c r="AS53" s="12" t="n">
        <v>0</v>
      </c>
      <c r="AT53" s="12" t="n">
        <v>0</v>
      </c>
      <c r="AU53" s="12" t="n">
        <v>0</v>
      </c>
      <c r="AV53" s="12" t="n">
        <v>0</v>
      </c>
      <c r="AW53" s="12" t="n">
        <v>2</v>
      </c>
      <c r="AX53" s="12" t="n">
        <v>0</v>
      </c>
      <c r="AY53" s="12" t="n">
        <v>11</v>
      </c>
      <c r="AZ53" s="12" t="n">
        <v>0</v>
      </c>
      <c r="BA53" s="12" t="n">
        <v>31</v>
      </c>
      <c r="BB53" s="12" t="n">
        <v>0</v>
      </c>
      <c r="BC53" s="12" t="n">
        <v>0</v>
      </c>
      <c r="BD53" s="12" t="n">
        <v>11</v>
      </c>
      <c r="BE53" s="12" t="n">
        <v>0</v>
      </c>
      <c r="BF53" s="12" t="n">
        <v>0</v>
      </c>
      <c r="BG53" s="12" t="n">
        <v>0</v>
      </c>
      <c r="BH53" s="12" t="n">
        <v>0</v>
      </c>
      <c r="BI53" s="12" t="n">
        <v>0</v>
      </c>
      <c r="BJ53" s="12" t="n">
        <v>0</v>
      </c>
      <c r="BK53" s="12" t="n">
        <v>0</v>
      </c>
      <c r="BL53" s="12" t="n">
        <v>1</v>
      </c>
      <c r="BM53" s="12" t="n">
        <v>0</v>
      </c>
      <c r="BN53" s="12" t="n">
        <v>0</v>
      </c>
      <c r="BO53" s="12" t="n">
        <v>0</v>
      </c>
    </row>
    <row r="54" customFormat="false" ht="12.75" hidden="false" customHeight="true" outlineLevel="0" collapsed="false">
      <c r="A54" s="30" t="n">
        <v>42794</v>
      </c>
      <c r="B54" s="12" t="n">
        <v>0</v>
      </c>
      <c r="C54" s="12" t="n">
        <v>0</v>
      </c>
      <c r="D54" s="12" t="n">
        <v>0</v>
      </c>
      <c r="E54" s="12" t="n">
        <v>0</v>
      </c>
      <c r="F54" s="12" t="n">
        <v>0</v>
      </c>
      <c r="G54" s="12" t="n">
        <v>0</v>
      </c>
      <c r="H54" s="12" t="n">
        <v>0</v>
      </c>
      <c r="I54" s="12" t="n">
        <v>0</v>
      </c>
      <c r="J54" s="12" t="n">
        <v>39</v>
      </c>
      <c r="K54" s="12" t="n">
        <v>0</v>
      </c>
      <c r="L54" s="12" t="n">
        <v>0</v>
      </c>
      <c r="M54" s="12" t="n">
        <v>0</v>
      </c>
      <c r="N54" s="12" t="n">
        <v>0</v>
      </c>
      <c r="O54" s="12" t="n">
        <v>0</v>
      </c>
      <c r="P54" s="12" t="n">
        <v>15</v>
      </c>
      <c r="Q54" s="12" t="n">
        <v>0</v>
      </c>
      <c r="R54" s="12" t="n">
        <v>0</v>
      </c>
      <c r="S54" s="12" t="n">
        <v>0</v>
      </c>
      <c r="T54" s="12" t="n">
        <v>0</v>
      </c>
      <c r="U54" s="12" t="n">
        <v>0</v>
      </c>
      <c r="V54" s="12" t="n">
        <v>1</v>
      </c>
      <c r="W54" s="12" t="n">
        <v>0</v>
      </c>
      <c r="X54" s="12" t="n">
        <v>0</v>
      </c>
      <c r="Y54" s="12" t="n">
        <v>0</v>
      </c>
      <c r="Z54" s="12" t="n">
        <v>0</v>
      </c>
      <c r="AA54" s="12" t="n">
        <v>0</v>
      </c>
      <c r="AB54" s="12" t="n">
        <v>9</v>
      </c>
      <c r="AC54" s="12" t="n">
        <v>20</v>
      </c>
      <c r="AD54" s="12" t="n">
        <v>27</v>
      </c>
      <c r="AE54" s="12" t="n">
        <v>3</v>
      </c>
      <c r="AF54" s="12" t="n">
        <v>0</v>
      </c>
      <c r="AG54" s="12" t="n">
        <v>0</v>
      </c>
      <c r="AH54" s="12" t="n">
        <v>0</v>
      </c>
      <c r="AI54" s="12" t="n">
        <v>0</v>
      </c>
      <c r="AJ54" s="12" t="n">
        <v>0</v>
      </c>
      <c r="AK54" s="12" t="n">
        <v>0</v>
      </c>
      <c r="AL54" s="12" t="n">
        <v>0</v>
      </c>
      <c r="AM54" s="12" t="n">
        <v>11</v>
      </c>
      <c r="AN54" s="12" t="n">
        <v>0</v>
      </c>
      <c r="AO54" s="12" t="n">
        <v>0</v>
      </c>
      <c r="AP54" s="12" t="n">
        <v>7</v>
      </c>
      <c r="AQ54" s="12" t="n">
        <v>0</v>
      </c>
      <c r="AR54" s="12" t="n">
        <v>0</v>
      </c>
      <c r="AS54" s="12" t="n">
        <v>0</v>
      </c>
      <c r="AT54" s="12" t="n">
        <v>0</v>
      </c>
      <c r="AU54" s="12" t="n">
        <v>21</v>
      </c>
      <c r="AV54" s="12" t="n">
        <v>0</v>
      </c>
      <c r="AW54" s="12" t="n">
        <v>5</v>
      </c>
      <c r="AX54" s="12" t="n">
        <v>0</v>
      </c>
      <c r="AY54" s="12" t="n">
        <v>12</v>
      </c>
      <c r="AZ54" s="12" t="n">
        <v>0</v>
      </c>
      <c r="BA54" s="12" t="n">
        <v>0</v>
      </c>
      <c r="BB54" s="12" t="n">
        <v>0</v>
      </c>
      <c r="BC54" s="12" t="n">
        <v>0</v>
      </c>
      <c r="BD54" s="12" t="n">
        <v>0</v>
      </c>
      <c r="BE54" s="12" t="n">
        <v>0</v>
      </c>
      <c r="BF54" s="12" t="n">
        <v>0</v>
      </c>
      <c r="BG54" s="12" t="n">
        <v>0</v>
      </c>
      <c r="BH54" s="12" t="n">
        <v>0</v>
      </c>
      <c r="BI54" s="12" t="n">
        <v>0</v>
      </c>
      <c r="BJ54" s="12" t="n">
        <v>0</v>
      </c>
      <c r="BK54" s="12" t="n">
        <v>0</v>
      </c>
      <c r="BL54" s="12" t="n">
        <v>1</v>
      </c>
      <c r="BM54" s="12" t="n">
        <v>0</v>
      </c>
      <c r="BN54" s="12" t="n">
        <v>0</v>
      </c>
      <c r="BO54" s="12" t="n">
        <v>0</v>
      </c>
    </row>
    <row r="55" customFormat="false" ht="12.75" hidden="false" customHeight="true" outlineLevel="0" collapsed="false">
      <c r="A55" s="30" t="n">
        <v>42825</v>
      </c>
      <c r="B55" s="12" t="n">
        <v>0</v>
      </c>
      <c r="C55" s="12" t="n">
        <v>0</v>
      </c>
      <c r="D55" s="12" t="n">
        <v>0</v>
      </c>
      <c r="E55" s="12" t="n">
        <v>0</v>
      </c>
      <c r="F55" s="12" t="n">
        <v>0</v>
      </c>
      <c r="G55" s="12" t="n">
        <v>11</v>
      </c>
      <c r="H55" s="12" t="n">
        <v>0</v>
      </c>
      <c r="I55" s="12" t="n">
        <v>13</v>
      </c>
      <c r="J55" s="12" t="n">
        <v>45</v>
      </c>
      <c r="K55" s="12" t="n">
        <v>0</v>
      </c>
      <c r="L55" s="12" t="n">
        <v>0</v>
      </c>
      <c r="M55" s="12" t="n">
        <v>0</v>
      </c>
      <c r="N55" s="12" t="n">
        <v>29</v>
      </c>
      <c r="O55" s="12" t="n">
        <v>33</v>
      </c>
      <c r="P55" s="12" t="n">
        <v>3</v>
      </c>
      <c r="Q55" s="12" t="n">
        <v>0</v>
      </c>
      <c r="R55" s="12" t="n">
        <v>0</v>
      </c>
      <c r="S55" s="12" t="n">
        <v>0</v>
      </c>
      <c r="T55" s="12" t="n">
        <v>0</v>
      </c>
      <c r="U55" s="12" t="n">
        <v>0</v>
      </c>
      <c r="V55" s="12" t="n">
        <v>3</v>
      </c>
      <c r="W55" s="12" t="n">
        <v>0</v>
      </c>
      <c r="X55" s="12" t="n">
        <v>0</v>
      </c>
      <c r="Y55" s="12" t="n">
        <v>0</v>
      </c>
      <c r="Z55" s="12" t="n">
        <v>0</v>
      </c>
      <c r="AA55" s="12" t="n">
        <v>0</v>
      </c>
      <c r="AB55" s="12" t="n">
        <v>16</v>
      </c>
      <c r="AC55" s="12" t="n">
        <v>0</v>
      </c>
      <c r="AD55" s="12" t="n">
        <v>12</v>
      </c>
      <c r="AE55" s="12" t="n">
        <v>2</v>
      </c>
      <c r="AF55" s="12" t="n">
        <v>0</v>
      </c>
      <c r="AG55" s="12" t="n">
        <v>0</v>
      </c>
      <c r="AH55" s="12" t="n">
        <v>0</v>
      </c>
      <c r="AI55" s="12" t="n">
        <v>0</v>
      </c>
      <c r="AJ55" s="12" t="n">
        <v>0</v>
      </c>
      <c r="AK55" s="12" t="n">
        <v>0</v>
      </c>
      <c r="AL55" s="12" t="n">
        <v>0</v>
      </c>
      <c r="AM55" s="12" t="n">
        <v>0</v>
      </c>
      <c r="AN55" s="12" t="n">
        <v>0</v>
      </c>
      <c r="AO55" s="12" t="n">
        <v>0</v>
      </c>
      <c r="AP55" s="12" t="n">
        <v>0</v>
      </c>
      <c r="AQ55" s="12" t="n">
        <v>0</v>
      </c>
      <c r="AR55" s="12" t="n">
        <v>0</v>
      </c>
      <c r="AS55" s="12" t="n">
        <v>0</v>
      </c>
      <c r="AT55" s="12" t="n">
        <v>0</v>
      </c>
      <c r="AU55" s="12" t="n">
        <v>0</v>
      </c>
      <c r="AV55" s="12" t="n">
        <v>0</v>
      </c>
      <c r="AW55" s="12" t="n">
        <v>4</v>
      </c>
      <c r="AX55" s="12" t="n">
        <v>0</v>
      </c>
      <c r="AY55" s="12" t="n">
        <v>45</v>
      </c>
      <c r="AZ55" s="12" t="n">
        <v>8</v>
      </c>
      <c r="BA55" s="12" t="n">
        <v>0</v>
      </c>
      <c r="BB55" s="12" t="n">
        <v>0</v>
      </c>
      <c r="BC55" s="12" t="n">
        <v>0</v>
      </c>
      <c r="BD55" s="12" t="n">
        <v>0</v>
      </c>
      <c r="BE55" s="12" t="n">
        <v>0</v>
      </c>
      <c r="BF55" s="12" t="n">
        <v>0</v>
      </c>
      <c r="BG55" s="12" t="n">
        <v>0</v>
      </c>
      <c r="BH55" s="12" t="n">
        <v>0</v>
      </c>
      <c r="BI55" s="12" t="n">
        <v>0</v>
      </c>
      <c r="BJ55" s="12" t="n">
        <v>0</v>
      </c>
      <c r="BK55" s="12" t="n">
        <v>16</v>
      </c>
      <c r="BL55" s="12" t="n">
        <v>1</v>
      </c>
      <c r="BM55" s="12" t="n">
        <v>0</v>
      </c>
      <c r="BN55" s="12" t="n">
        <v>0</v>
      </c>
      <c r="BO55" s="12" t="n">
        <v>0</v>
      </c>
    </row>
    <row r="56" customFormat="false" ht="12.75" hidden="false" customHeight="true" outlineLevel="0" collapsed="false">
      <c r="A56" s="30" t="n">
        <v>42855</v>
      </c>
      <c r="B56" s="12" t="n">
        <v>26</v>
      </c>
      <c r="C56" s="12" t="n">
        <v>0</v>
      </c>
      <c r="D56" s="12" t="n">
        <v>0</v>
      </c>
      <c r="E56" s="12" t="n">
        <v>0</v>
      </c>
      <c r="F56" s="12" t="n">
        <v>0</v>
      </c>
      <c r="G56" s="12" t="n">
        <v>0</v>
      </c>
      <c r="H56" s="12" t="n">
        <v>0</v>
      </c>
      <c r="I56" s="12" t="n">
        <v>0</v>
      </c>
      <c r="J56" s="12" t="n">
        <v>37</v>
      </c>
      <c r="K56" s="12" t="n">
        <v>0</v>
      </c>
      <c r="L56" s="12" t="n">
        <v>0</v>
      </c>
      <c r="M56" s="12" t="n">
        <v>0</v>
      </c>
      <c r="N56" s="12" t="n">
        <v>0</v>
      </c>
      <c r="O56" s="12" t="n">
        <v>0</v>
      </c>
      <c r="P56" s="12" t="n">
        <v>6</v>
      </c>
      <c r="Q56" s="12" t="n">
        <v>0</v>
      </c>
      <c r="R56" s="12" t="n">
        <v>30</v>
      </c>
      <c r="S56" s="12" t="n">
        <v>0</v>
      </c>
      <c r="T56" s="12" t="n">
        <v>0</v>
      </c>
      <c r="U56" s="12" t="n">
        <v>6</v>
      </c>
      <c r="V56" s="12" t="n">
        <v>3</v>
      </c>
      <c r="W56" s="12" t="n">
        <v>0</v>
      </c>
      <c r="X56" s="12" t="n">
        <v>0</v>
      </c>
      <c r="Y56" s="12" t="n">
        <v>0</v>
      </c>
      <c r="Z56" s="12" t="n">
        <v>0</v>
      </c>
      <c r="AA56" s="12" t="n">
        <v>0</v>
      </c>
      <c r="AB56" s="12" t="n">
        <v>0</v>
      </c>
      <c r="AC56" s="12" t="n">
        <v>0</v>
      </c>
      <c r="AD56" s="12" t="n">
        <v>51</v>
      </c>
      <c r="AE56" s="12" t="n">
        <v>1</v>
      </c>
      <c r="AF56" s="12" t="n">
        <v>0</v>
      </c>
      <c r="AG56" s="12" t="n">
        <v>8</v>
      </c>
      <c r="AH56" s="12" t="n">
        <v>0</v>
      </c>
      <c r="AI56" s="12" t="n">
        <v>0</v>
      </c>
      <c r="AJ56" s="12" t="n">
        <v>0</v>
      </c>
      <c r="AK56" s="12" t="n">
        <v>1</v>
      </c>
      <c r="AL56" s="12" t="n">
        <v>0</v>
      </c>
      <c r="AM56" s="12" t="n">
        <v>0</v>
      </c>
      <c r="AN56" s="12" t="n">
        <v>0</v>
      </c>
      <c r="AO56" s="12" t="n">
        <v>0</v>
      </c>
      <c r="AP56" s="12" t="n">
        <v>0</v>
      </c>
      <c r="AQ56" s="12" t="n">
        <v>0</v>
      </c>
      <c r="AR56" s="12" t="n">
        <v>0</v>
      </c>
      <c r="AS56" s="12" t="n">
        <v>0</v>
      </c>
      <c r="AT56" s="12" t="n">
        <v>0</v>
      </c>
      <c r="AU56" s="12" t="n">
        <v>0</v>
      </c>
      <c r="AV56" s="12" t="n">
        <v>29</v>
      </c>
      <c r="AW56" s="12" t="n">
        <v>2</v>
      </c>
      <c r="AX56" s="12" t="n">
        <v>0</v>
      </c>
      <c r="AY56" s="12" t="n">
        <v>12</v>
      </c>
      <c r="AZ56" s="12" t="n">
        <v>0</v>
      </c>
      <c r="BA56" s="12" t="n">
        <v>0</v>
      </c>
      <c r="BB56" s="12" t="n">
        <v>0</v>
      </c>
      <c r="BC56" s="12" t="n">
        <v>0</v>
      </c>
      <c r="BD56" s="12" t="n">
        <v>0</v>
      </c>
      <c r="BE56" s="12" t="n">
        <v>0</v>
      </c>
      <c r="BF56" s="12" t="n">
        <v>0</v>
      </c>
      <c r="BG56" s="12" t="n">
        <v>0</v>
      </c>
      <c r="BH56" s="12" t="n">
        <v>0</v>
      </c>
      <c r="BI56" s="12" t="n">
        <v>10</v>
      </c>
      <c r="BJ56" s="12" t="n">
        <v>0</v>
      </c>
      <c r="BK56" s="12" t="n">
        <v>0</v>
      </c>
      <c r="BL56" s="12" t="n">
        <v>1</v>
      </c>
      <c r="BM56" s="12" t="n">
        <v>0</v>
      </c>
      <c r="BN56" s="12" t="n">
        <v>0</v>
      </c>
      <c r="BO56" s="12" t="n">
        <v>0</v>
      </c>
    </row>
    <row r="57" customFormat="false" ht="12.75" hidden="false" customHeight="true" outlineLevel="0" collapsed="false">
      <c r="A57" s="30" t="n">
        <v>42886</v>
      </c>
      <c r="B57" s="12" t="n">
        <v>26</v>
      </c>
      <c r="C57" s="12" t="n">
        <v>0</v>
      </c>
      <c r="D57" s="12" t="n">
        <v>35</v>
      </c>
      <c r="E57" s="12" t="n">
        <v>4</v>
      </c>
      <c r="F57" s="12" t="n">
        <v>0</v>
      </c>
      <c r="G57" s="12" t="n">
        <v>0</v>
      </c>
      <c r="H57" s="12" t="n">
        <v>0</v>
      </c>
      <c r="I57" s="12" t="n">
        <v>0</v>
      </c>
      <c r="J57" s="12" t="n">
        <v>52</v>
      </c>
      <c r="K57" s="12" t="n">
        <v>0</v>
      </c>
      <c r="L57" s="12" t="n">
        <v>0</v>
      </c>
      <c r="M57" s="12" t="n">
        <v>0</v>
      </c>
      <c r="N57" s="12" t="n">
        <v>0</v>
      </c>
      <c r="O57" s="12" t="n">
        <v>0</v>
      </c>
      <c r="P57" s="12" t="n">
        <v>0</v>
      </c>
      <c r="Q57" s="12" t="n">
        <v>0</v>
      </c>
      <c r="R57" s="12" t="n">
        <v>31</v>
      </c>
      <c r="S57" s="12" t="n">
        <v>0</v>
      </c>
      <c r="T57" s="12" t="n">
        <v>17</v>
      </c>
      <c r="U57" s="12" t="n">
        <v>0</v>
      </c>
      <c r="V57" s="12" t="n">
        <v>0</v>
      </c>
      <c r="W57" s="12" t="n">
        <v>0</v>
      </c>
      <c r="X57" s="12" t="n">
        <v>0</v>
      </c>
      <c r="Y57" s="12" t="n">
        <v>0</v>
      </c>
      <c r="Z57" s="12" t="n">
        <v>0</v>
      </c>
      <c r="AA57" s="12" t="n">
        <v>0</v>
      </c>
      <c r="AB57" s="12" t="n">
        <v>0</v>
      </c>
      <c r="AC57" s="12" t="n">
        <v>0</v>
      </c>
      <c r="AD57" s="12" t="n">
        <v>26</v>
      </c>
      <c r="AE57" s="12" t="n">
        <v>3</v>
      </c>
      <c r="AF57" s="12" t="n">
        <v>0</v>
      </c>
      <c r="AG57" s="12" t="n">
        <v>0</v>
      </c>
      <c r="AH57" s="12" t="n">
        <v>0</v>
      </c>
      <c r="AI57" s="12" t="n">
        <v>2</v>
      </c>
      <c r="AJ57" s="12" t="n">
        <v>0</v>
      </c>
      <c r="AK57" s="12" t="n">
        <v>1</v>
      </c>
      <c r="AL57" s="12" t="n">
        <v>0</v>
      </c>
      <c r="AM57" s="12" t="n">
        <v>0</v>
      </c>
      <c r="AN57" s="12" t="n">
        <v>0</v>
      </c>
      <c r="AO57" s="12" t="n">
        <v>0</v>
      </c>
      <c r="AP57" s="12" t="n">
        <v>0</v>
      </c>
      <c r="AQ57" s="12" t="n">
        <v>0</v>
      </c>
      <c r="AR57" s="12" t="n">
        <v>0</v>
      </c>
      <c r="AS57" s="12" t="n">
        <v>0</v>
      </c>
      <c r="AT57" s="12" t="n">
        <v>0</v>
      </c>
      <c r="AU57" s="12" t="n">
        <v>0</v>
      </c>
      <c r="AV57" s="12" t="n">
        <v>0</v>
      </c>
      <c r="AW57" s="12" t="n">
        <v>2</v>
      </c>
      <c r="AX57" s="12" t="n">
        <v>0</v>
      </c>
      <c r="AY57" s="12" t="n">
        <v>37</v>
      </c>
      <c r="AZ57" s="12" t="n">
        <v>9</v>
      </c>
      <c r="BA57" s="12" t="n">
        <v>0</v>
      </c>
      <c r="BB57" s="12" t="n">
        <v>0</v>
      </c>
      <c r="BC57" s="12" t="n">
        <v>0</v>
      </c>
      <c r="BD57" s="12" t="n">
        <v>0</v>
      </c>
      <c r="BE57" s="12" t="n">
        <v>0</v>
      </c>
      <c r="BF57" s="12" t="n">
        <v>0</v>
      </c>
      <c r="BG57" s="12" t="n">
        <v>0</v>
      </c>
      <c r="BH57" s="12" t="n">
        <v>0</v>
      </c>
      <c r="BI57" s="12" t="n">
        <v>0</v>
      </c>
      <c r="BJ57" s="12" t="n">
        <v>0</v>
      </c>
      <c r="BK57" s="12" t="n">
        <v>0</v>
      </c>
      <c r="BL57" s="12" t="n">
        <v>0</v>
      </c>
      <c r="BM57" s="12" t="n">
        <v>0</v>
      </c>
      <c r="BN57" s="12" t="n">
        <v>0</v>
      </c>
      <c r="BO57" s="12" t="n">
        <v>0</v>
      </c>
    </row>
    <row r="58" customFormat="false" ht="12.75" hidden="false" customHeight="true" outlineLevel="0" collapsed="false">
      <c r="A58" s="30" t="n">
        <v>42916</v>
      </c>
      <c r="B58" s="12" t="n">
        <v>71</v>
      </c>
      <c r="C58" s="12" t="n">
        <v>0</v>
      </c>
      <c r="D58" s="12" t="n">
        <v>0</v>
      </c>
      <c r="E58" s="12" t="n">
        <v>0</v>
      </c>
      <c r="F58" s="12" t="n">
        <v>0</v>
      </c>
      <c r="G58" s="12" t="n">
        <v>0</v>
      </c>
      <c r="H58" s="12" t="n">
        <v>0</v>
      </c>
      <c r="I58" s="12" t="n">
        <v>7</v>
      </c>
      <c r="J58" s="12" t="n">
        <v>38</v>
      </c>
      <c r="K58" s="12" t="n">
        <v>0</v>
      </c>
      <c r="L58" s="12" t="n">
        <v>0</v>
      </c>
      <c r="M58" s="12" t="n">
        <v>0</v>
      </c>
      <c r="N58" s="12" t="n">
        <v>0</v>
      </c>
      <c r="O58" s="12" t="n">
        <v>0</v>
      </c>
      <c r="P58" s="12" t="n">
        <v>6</v>
      </c>
      <c r="Q58" s="12" t="n">
        <v>0</v>
      </c>
      <c r="R58" s="12" t="n">
        <v>0</v>
      </c>
      <c r="S58" s="12" t="n">
        <v>0</v>
      </c>
      <c r="T58" s="12" t="n">
        <v>0</v>
      </c>
      <c r="U58" s="12" t="n">
        <v>13</v>
      </c>
      <c r="V58" s="12" t="n">
        <v>1</v>
      </c>
      <c r="W58" s="12" t="n">
        <v>0</v>
      </c>
      <c r="X58" s="12" t="n">
        <v>0</v>
      </c>
      <c r="Y58" s="12" t="n">
        <v>0</v>
      </c>
      <c r="Z58" s="12" t="n">
        <v>0</v>
      </c>
      <c r="AA58" s="12" t="n">
        <v>0</v>
      </c>
      <c r="AB58" s="12" t="n">
        <v>0</v>
      </c>
      <c r="AC58" s="12" t="n">
        <v>0</v>
      </c>
      <c r="AD58" s="12" t="n">
        <v>13</v>
      </c>
      <c r="AE58" s="12" t="n">
        <v>6</v>
      </c>
      <c r="AF58" s="12" t="n">
        <v>0</v>
      </c>
      <c r="AG58" s="12" t="n">
        <v>0</v>
      </c>
      <c r="AH58" s="12" t="n">
        <v>0</v>
      </c>
      <c r="AI58" s="12" t="n">
        <v>3</v>
      </c>
      <c r="AJ58" s="12" t="n">
        <v>0</v>
      </c>
      <c r="AK58" s="12" t="n">
        <v>0</v>
      </c>
      <c r="AL58" s="12" t="n">
        <v>0</v>
      </c>
      <c r="AM58" s="12" t="n">
        <v>11</v>
      </c>
      <c r="AN58" s="12" t="n">
        <v>0</v>
      </c>
      <c r="AO58" s="12" t="n">
        <v>0</v>
      </c>
      <c r="AP58" s="12" t="n">
        <v>0</v>
      </c>
      <c r="AQ58" s="12" t="n">
        <v>0</v>
      </c>
      <c r="AR58" s="12" t="n">
        <v>0</v>
      </c>
      <c r="AS58" s="12" t="n">
        <v>0</v>
      </c>
      <c r="AT58" s="12" t="n">
        <v>0</v>
      </c>
      <c r="AU58" s="12" t="n">
        <v>0</v>
      </c>
      <c r="AV58" s="12" t="n">
        <v>16</v>
      </c>
      <c r="AW58" s="12" t="n">
        <v>0</v>
      </c>
      <c r="AX58" s="12" t="n">
        <v>0</v>
      </c>
      <c r="AY58" s="12" t="n">
        <v>27</v>
      </c>
      <c r="AZ58" s="12" t="n">
        <v>0</v>
      </c>
      <c r="BA58" s="12" t="n">
        <v>0</v>
      </c>
      <c r="BB58" s="12" t="n">
        <v>0</v>
      </c>
      <c r="BC58" s="12" t="n">
        <v>0</v>
      </c>
      <c r="BD58" s="12" t="n">
        <v>0</v>
      </c>
      <c r="BE58" s="12" t="n">
        <v>0</v>
      </c>
      <c r="BF58" s="12" t="n">
        <v>0</v>
      </c>
      <c r="BG58" s="12" t="n">
        <v>0</v>
      </c>
      <c r="BH58" s="12" t="n">
        <v>0</v>
      </c>
      <c r="BI58" s="12" t="n">
        <v>0</v>
      </c>
      <c r="BJ58" s="12" t="n">
        <v>0</v>
      </c>
      <c r="BK58" s="12" t="n">
        <v>0</v>
      </c>
      <c r="BL58" s="12" t="n">
        <v>0</v>
      </c>
      <c r="BM58" s="12" t="n">
        <v>0</v>
      </c>
      <c r="BN58" s="12" t="n">
        <v>0</v>
      </c>
      <c r="BO58" s="12" t="n">
        <v>0</v>
      </c>
    </row>
    <row r="59" customFormat="false" ht="12.75" hidden="false" customHeight="true" outlineLevel="0" collapsed="false">
      <c r="A59" s="30" t="n">
        <v>42947</v>
      </c>
      <c r="B59" s="12" t="n">
        <v>0</v>
      </c>
      <c r="C59" s="12" t="n">
        <v>0</v>
      </c>
      <c r="D59" s="12" t="n">
        <v>0</v>
      </c>
      <c r="E59" s="12" t="n">
        <v>0</v>
      </c>
      <c r="F59" s="12" t="n">
        <v>0</v>
      </c>
      <c r="G59" s="12" t="n">
        <v>0</v>
      </c>
      <c r="H59" s="12" t="n">
        <v>0</v>
      </c>
      <c r="I59" s="12" t="n">
        <v>0</v>
      </c>
      <c r="J59" s="12" t="n">
        <v>28</v>
      </c>
      <c r="K59" s="12" t="n">
        <v>0</v>
      </c>
      <c r="L59" s="12" t="n">
        <v>0</v>
      </c>
      <c r="M59" s="12" t="n">
        <v>0</v>
      </c>
      <c r="N59" s="12" t="n">
        <v>0</v>
      </c>
      <c r="O59" s="12" t="n">
        <v>0</v>
      </c>
      <c r="P59" s="12" t="n">
        <v>6</v>
      </c>
      <c r="Q59" s="12" t="n">
        <v>0</v>
      </c>
      <c r="R59" s="12" t="n">
        <v>0</v>
      </c>
      <c r="S59" s="12" t="n">
        <v>0</v>
      </c>
      <c r="T59" s="12" t="n">
        <v>0</v>
      </c>
      <c r="U59" s="12" t="n">
        <v>0</v>
      </c>
      <c r="V59" s="12" t="n">
        <v>3</v>
      </c>
      <c r="W59" s="12" t="n">
        <v>0</v>
      </c>
      <c r="X59" s="12" t="n">
        <v>0</v>
      </c>
      <c r="Y59" s="12" t="n">
        <v>0</v>
      </c>
      <c r="Z59" s="12" t="n">
        <v>0</v>
      </c>
      <c r="AA59" s="12" t="n">
        <v>23</v>
      </c>
      <c r="AB59" s="12" t="n">
        <v>0</v>
      </c>
      <c r="AC59" s="12" t="n">
        <v>0</v>
      </c>
      <c r="AD59" s="12" t="n">
        <v>13</v>
      </c>
      <c r="AE59" s="12" t="n">
        <v>3</v>
      </c>
      <c r="AF59" s="12" t="n">
        <v>0</v>
      </c>
      <c r="AG59" s="12" t="n">
        <v>0</v>
      </c>
      <c r="AH59" s="12" t="n">
        <v>0</v>
      </c>
      <c r="AI59" s="12" t="n">
        <v>0</v>
      </c>
      <c r="AJ59" s="12" t="n">
        <v>0</v>
      </c>
      <c r="AK59" s="12" t="n">
        <v>0</v>
      </c>
      <c r="AL59" s="12" t="n">
        <v>0</v>
      </c>
      <c r="AM59" s="12" t="n">
        <v>0</v>
      </c>
      <c r="AN59" s="12" t="n">
        <v>10</v>
      </c>
      <c r="AO59" s="12" t="n">
        <v>0</v>
      </c>
      <c r="AP59" s="12" t="n">
        <v>0</v>
      </c>
      <c r="AQ59" s="12" t="n">
        <v>0</v>
      </c>
      <c r="AR59" s="12" t="n">
        <v>0</v>
      </c>
      <c r="AS59" s="12" t="n">
        <v>0</v>
      </c>
      <c r="AT59" s="12" t="n">
        <v>0</v>
      </c>
      <c r="AU59" s="12" t="n">
        <v>0</v>
      </c>
      <c r="AV59" s="12" t="n">
        <v>0</v>
      </c>
      <c r="AW59" s="12" t="n">
        <v>8</v>
      </c>
      <c r="AX59" s="12" t="n">
        <v>0</v>
      </c>
      <c r="AY59" s="12" t="n">
        <v>40</v>
      </c>
      <c r="AZ59" s="12" t="n">
        <v>0</v>
      </c>
      <c r="BA59" s="12" t="n">
        <v>100</v>
      </c>
      <c r="BB59" s="12" t="n">
        <v>0</v>
      </c>
      <c r="BC59" s="12" t="n">
        <v>0</v>
      </c>
      <c r="BD59" s="12" t="n">
        <v>0</v>
      </c>
      <c r="BE59" s="12" t="n">
        <v>0</v>
      </c>
      <c r="BF59" s="12" t="n">
        <v>4</v>
      </c>
      <c r="BG59" s="12" t="n">
        <v>0</v>
      </c>
      <c r="BH59" s="12" t="n">
        <v>0</v>
      </c>
      <c r="BI59" s="12" t="n">
        <v>0</v>
      </c>
      <c r="BJ59" s="12" t="n">
        <v>0</v>
      </c>
      <c r="BK59" s="12" t="n">
        <v>0</v>
      </c>
      <c r="BL59" s="12" t="n">
        <v>2</v>
      </c>
      <c r="BM59" s="12" t="n">
        <v>0</v>
      </c>
      <c r="BN59" s="12" t="n">
        <v>10</v>
      </c>
      <c r="BO59" s="12" t="n">
        <v>0</v>
      </c>
    </row>
    <row r="60" customFormat="false" ht="12.75" hidden="false" customHeight="true" outlineLevel="0" collapsed="false">
      <c r="A60" s="30" t="n">
        <v>42978</v>
      </c>
      <c r="B60" s="12" t="n">
        <v>0</v>
      </c>
      <c r="C60" s="12" t="n">
        <v>0</v>
      </c>
      <c r="D60" s="12" t="n">
        <v>0</v>
      </c>
      <c r="E60" s="12" t="n">
        <v>0</v>
      </c>
      <c r="F60" s="12" t="n">
        <v>0</v>
      </c>
      <c r="G60" s="12" t="n">
        <v>0</v>
      </c>
      <c r="H60" s="12" t="n">
        <v>0</v>
      </c>
      <c r="I60" s="12" t="n">
        <v>0</v>
      </c>
      <c r="J60" s="12" t="n">
        <v>29</v>
      </c>
      <c r="K60" s="12" t="n">
        <v>0</v>
      </c>
      <c r="L60" s="12" t="n">
        <v>0</v>
      </c>
      <c r="M60" s="12" t="n">
        <v>0</v>
      </c>
      <c r="N60" s="12" t="n">
        <v>0</v>
      </c>
      <c r="O60" s="12" t="n">
        <v>0</v>
      </c>
      <c r="P60" s="12" t="n">
        <v>0</v>
      </c>
      <c r="Q60" s="12" t="n">
        <v>23</v>
      </c>
      <c r="R60" s="12" t="n">
        <v>0</v>
      </c>
      <c r="S60" s="12" t="n">
        <v>6</v>
      </c>
      <c r="T60" s="12" t="n">
        <v>0</v>
      </c>
      <c r="U60" s="12" t="n">
        <v>7</v>
      </c>
      <c r="V60" s="12" t="n">
        <v>1</v>
      </c>
      <c r="W60" s="12" t="n">
        <v>0</v>
      </c>
      <c r="X60" s="12" t="n">
        <v>0</v>
      </c>
      <c r="Y60" s="12" t="n">
        <v>0</v>
      </c>
      <c r="Z60" s="12" t="n">
        <v>0</v>
      </c>
      <c r="AA60" s="12" t="n">
        <v>22</v>
      </c>
      <c r="AB60" s="12" t="n">
        <v>0</v>
      </c>
      <c r="AC60" s="12" t="n">
        <v>37</v>
      </c>
      <c r="AD60" s="12" t="n">
        <v>39</v>
      </c>
      <c r="AE60" s="12" t="n">
        <v>2</v>
      </c>
      <c r="AF60" s="12" t="n">
        <v>0</v>
      </c>
      <c r="AG60" s="12" t="n">
        <v>0</v>
      </c>
      <c r="AH60" s="12" t="n">
        <v>0</v>
      </c>
      <c r="AI60" s="12" t="n">
        <v>3</v>
      </c>
      <c r="AJ60" s="12" t="n">
        <v>0</v>
      </c>
      <c r="AK60" s="12" t="n">
        <v>0</v>
      </c>
      <c r="AL60" s="12" t="n">
        <v>0</v>
      </c>
      <c r="AM60" s="12" t="n">
        <v>0</v>
      </c>
      <c r="AN60" s="12" t="n">
        <v>0</v>
      </c>
      <c r="AO60" s="12" t="n">
        <v>0</v>
      </c>
      <c r="AP60" s="12" t="n">
        <v>0</v>
      </c>
      <c r="AQ60" s="12" t="n">
        <v>0</v>
      </c>
      <c r="AR60" s="12" t="n">
        <v>0</v>
      </c>
      <c r="AS60" s="12" t="n">
        <v>0</v>
      </c>
      <c r="AT60" s="12" t="n">
        <v>0</v>
      </c>
      <c r="AU60" s="12" t="n">
        <v>20</v>
      </c>
      <c r="AV60" s="12" t="n">
        <v>0</v>
      </c>
      <c r="AW60" s="12" t="n">
        <v>2</v>
      </c>
      <c r="AX60" s="12" t="n">
        <v>0</v>
      </c>
      <c r="AY60" s="12" t="n">
        <v>26</v>
      </c>
      <c r="AZ60" s="12" t="n">
        <v>0</v>
      </c>
      <c r="BA60" s="12" t="n">
        <v>0</v>
      </c>
      <c r="BB60" s="12" t="n">
        <v>0</v>
      </c>
      <c r="BC60" s="12" t="n">
        <v>0</v>
      </c>
      <c r="BD60" s="12" t="n">
        <v>0</v>
      </c>
      <c r="BE60" s="12" t="n">
        <v>0</v>
      </c>
      <c r="BF60" s="12" t="n">
        <v>0</v>
      </c>
      <c r="BG60" s="12" t="n">
        <v>0</v>
      </c>
      <c r="BH60" s="12" t="n">
        <v>0</v>
      </c>
      <c r="BI60" s="12" t="n">
        <v>0</v>
      </c>
      <c r="BJ60" s="12" t="n">
        <v>0</v>
      </c>
      <c r="BK60" s="12" t="n">
        <v>0</v>
      </c>
      <c r="BL60" s="12" t="n">
        <v>1</v>
      </c>
      <c r="BM60" s="12" t="n">
        <v>0</v>
      </c>
      <c r="BN60" s="12" t="n">
        <v>0</v>
      </c>
      <c r="BO60" s="12" t="n">
        <v>0</v>
      </c>
    </row>
    <row r="61" customFormat="false" ht="12.75" hidden="false" customHeight="true" outlineLevel="0" collapsed="false">
      <c r="A61" s="30" t="n">
        <v>43008</v>
      </c>
      <c r="B61" s="12" t="n">
        <v>15</v>
      </c>
      <c r="C61" s="12" t="n">
        <v>0</v>
      </c>
      <c r="D61" s="12" t="n">
        <v>0</v>
      </c>
      <c r="E61" s="12" t="n">
        <v>4</v>
      </c>
      <c r="F61" s="12" t="n">
        <v>0</v>
      </c>
      <c r="G61" s="12" t="n">
        <v>0</v>
      </c>
      <c r="H61" s="12" t="n">
        <v>0</v>
      </c>
      <c r="I61" s="12" t="n">
        <v>0</v>
      </c>
      <c r="J61" s="12" t="n">
        <v>41</v>
      </c>
      <c r="K61" s="12" t="n">
        <v>0</v>
      </c>
      <c r="L61" s="12" t="n">
        <v>30</v>
      </c>
      <c r="M61" s="12" t="n">
        <v>0</v>
      </c>
      <c r="N61" s="12" t="n">
        <v>0</v>
      </c>
      <c r="O61" s="12" t="n">
        <v>0</v>
      </c>
      <c r="P61" s="12" t="n">
        <v>6</v>
      </c>
      <c r="Q61" s="12" t="n">
        <v>0</v>
      </c>
      <c r="R61" s="12" t="n">
        <v>0</v>
      </c>
      <c r="S61" s="12" t="n">
        <v>0</v>
      </c>
      <c r="T61" s="12" t="n">
        <v>0</v>
      </c>
      <c r="U61" s="12" t="n">
        <v>6</v>
      </c>
      <c r="V61" s="12" t="n">
        <v>0</v>
      </c>
      <c r="W61" s="12" t="n">
        <v>0</v>
      </c>
      <c r="X61" s="12" t="n">
        <v>0</v>
      </c>
      <c r="Y61" s="12" t="n">
        <v>0</v>
      </c>
      <c r="Z61" s="12" t="n">
        <v>0</v>
      </c>
      <c r="AA61" s="12" t="n">
        <v>0</v>
      </c>
      <c r="AB61" s="12" t="n">
        <v>0</v>
      </c>
      <c r="AC61" s="12" t="n">
        <v>19</v>
      </c>
      <c r="AD61" s="12" t="n">
        <v>0</v>
      </c>
      <c r="AE61" s="12" t="n">
        <v>2</v>
      </c>
      <c r="AF61" s="12" t="n">
        <v>0</v>
      </c>
      <c r="AG61" s="12" t="n">
        <v>0</v>
      </c>
      <c r="AH61" s="12" t="n">
        <v>0</v>
      </c>
      <c r="AI61" s="12" t="n">
        <v>0</v>
      </c>
      <c r="AJ61" s="12" t="n">
        <v>0</v>
      </c>
      <c r="AK61" s="12" t="n">
        <v>1</v>
      </c>
      <c r="AL61" s="12" t="n">
        <v>0</v>
      </c>
      <c r="AM61" s="12" t="n">
        <v>10</v>
      </c>
      <c r="AN61" s="12" t="n">
        <v>0</v>
      </c>
      <c r="AO61" s="12" t="n">
        <v>0</v>
      </c>
      <c r="AP61" s="12" t="n">
        <v>0</v>
      </c>
      <c r="AQ61" s="12" t="n">
        <v>0</v>
      </c>
      <c r="AR61" s="12" t="n">
        <v>0</v>
      </c>
      <c r="AS61" s="12" t="n">
        <v>0</v>
      </c>
      <c r="AT61" s="12" t="n">
        <v>0</v>
      </c>
      <c r="AU61" s="12" t="n">
        <v>0</v>
      </c>
      <c r="AV61" s="12" t="n">
        <v>35</v>
      </c>
      <c r="AW61" s="12" t="n">
        <v>0</v>
      </c>
      <c r="AX61" s="12" t="n">
        <v>0</v>
      </c>
      <c r="AY61" s="12" t="n">
        <v>13</v>
      </c>
      <c r="AZ61" s="12" t="n">
        <v>0</v>
      </c>
      <c r="BA61" s="12" t="n">
        <v>0</v>
      </c>
      <c r="BB61" s="12" t="n">
        <v>0</v>
      </c>
      <c r="BC61" s="12" t="n">
        <v>0</v>
      </c>
      <c r="BD61" s="12" t="n">
        <v>0</v>
      </c>
      <c r="BE61" s="12" t="n">
        <v>0</v>
      </c>
      <c r="BF61" s="12" t="n">
        <v>0</v>
      </c>
      <c r="BG61" s="12" t="n">
        <v>0</v>
      </c>
      <c r="BH61" s="12" t="n">
        <v>0</v>
      </c>
      <c r="BI61" s="12" t="n">
        <v>0</v>
      </c>
      <c r="BJ61" s="12" t="n">
        <v>0</v>
      </c>
      <c r="BK61" s="12" t="n">
        <v>0</v>
      </c>
      <c r="BL61" s="12" t="n">
        <v>1</v>
      </c>
      <c r="BM61" s="12" t="n">
        <v>0</v>
      </c>
      <c r="BN61" s="12" t="n">
        <v>0</v>
      </c>
      <c r="BO61" s="12" t="n">
        <v>0</v>
      </c>
    </row>
    <row r="62" customFormat="false" ht="12.75" hidden="false" customHeight="true" outlineLevel="0" collapsed="false">
      <c r="A62" s="30" t="n">
        <v>43039</v>
      </c>
      <c r="B62" s="12" t="n">
        <v>13</v>
      </c>
      <c r="C62" s="12" t="n">
        <v>0</v>
      </c>
      <c r="D62" s="12" t="n">
        <v>0</v>
      </c>
      <c r="E62" s="12" t="n">
        <v>0</v>
      </c>
      <c r="F62" s="12" t="n">
        <v>90</v>
      </c>
      <c r="G62" s="12" t="n">
        <v>0</v>
      </c>
      <c r="H62" s="12" t="n">
        <v>34</v>
      </c>
      <c r="I62" s="12" t="n">
        <v>6</v>
      </c>
      <c r="J62" s="12" t="n">
        <v>25</v>
      </c>
      <c r="K62" s="12" t="n">
        <v>0</v>
      </c>
      <c r="L62" s="12" t="n">
        <v>0</v>
      </c>
      <c r="M62" s="12" t="n">
        <v>0</v>
      </c>
      <c r="N62" s="12" t="n">
        <v>0</v>
      </c>
      <c r="O62" s="12" t="n">
        <v>0</v>
      </c>
      <c r="P62" s="12" t="n">
        <v>3</v>
      </c>
      <c r="Q62" s="12" t="n">
        <v>22</v>
      </c>
      <c r="R62" s="12" t="n">
        <v>0</v>
      </c>
      <c r="S62" s="12" t="n">
        <v>0</v>
      </c>
      <c r="T62" s="12" t="n">
        <v>16</v>
      </c>
      <c r="U62" s="12" t="n">
        <v>30</v>
      </c>
      <c r="V62" s="12" t="n">
        <v>3</v>
      </c>
      <c r="W62" s="12" t="n">
        <v>0</v>
      </c>
      <c r="X62" s="12" t="n">
        <v>0</v>
      </c>
      <c r="Y62" s="12" t="n">
        <v>0</v>
      </c>
      <c r="Z62" s="12" t="n">
        <v>0</v>
      </c>
      <c r="AA62" s="12" t="n">
        <v>0</v>
      </c>
      <c r="AB62" s="12" t="n">
        <v>8</v>
      </c>
      <c r="AC62" s="12" t="n">
        <v>0</v>
      </c>
      <c r="AD62" s="12" t="n">
        <v>52</v>
      </c>
      <c r="AE62" s="12" t="n">
        <v>2</v>
      </c>
      <c r="AF62" s="12" t="n">
        <v>0</v>
      </c>
      <c r="AG62" s="12" t="n">
        <v>7</v>
      </c>
      <c r="AH62" s="12" t="n">
        <v>0</v>
      </c>
      <c r="AI62" s="12" t="n">
        <v>0</v>
      </c>
      <c r="AJ62" s="12" t="n">
        <v>0</v>
      </c>
      <c r="AK62" s="12" t="n">
        <v>1</v>
      </c>
      <c r="AL62" s="12" t="n">
        <v>0</v>
      </c>
      <c r="AM62" s="12" t="n">
        <v>0</v>
      </c>
      <c r="AN62" s="12" t="n">
        <v>0</v>
      </c>
      <c r="AO62" s="12" t="n">
        <v>0</v>
      </c>
      <c r="AP62" s="12" t="n">
        <v>0</v>
      </c>
      <c r="AQ62" s="12" t="n">
        <v>0</v>
      </c>
      <c r="AR62" s="12" t="n">
        <v>0</v>
      </c>
      <c r="AS62" s="12" t="n">
        <v>0</v>
      </c>
      <c r="AT62" s="12" t="n">
        <v>0</v>
      </c>
      <c r="AU62" s="12" t="n">
        <v>19</v>
      </c>
      <c r="AV62" s="12" t="n">
        <v>0</v>
      </c>
      <c r="AW62" s="12" t="n">
        <v>2</v>
      </c>
      <c r="AX62" s="12" t="n">
        <v>0</v>
      </c>
      <c r="AY62" s="12" t="n">
        <v>0</v>
      </c>
      <c r="AZ62" s="12" t="n">
        <v>0</v>
      </c>
      <c r="BA62" s="12" t="n">
        <v>0</v>
      </c>
      <c r="BB62" s="12" t="n">
        <v>0</v>
      </c>
      <c r="BC62" s="12" t="n">
        <v>0</v>
      </c>
      <c r="BD62" s="12" t="n">
        <v>0</v>
      </c>
      <c r="BE62" s="12" t="n">
        <v>0</v>
      </c>
      <c r="BF62" s="12" t="n">
        <v>0</v>
      </c>
      <c r="BG62" s="12" t="n">
        <v>0</v>
      </c>
      <c r="BH62" s="12" t="n">
        <v>0</v>
      </c>
      <c r="BI62" s="12" t="n">
        <v>0</v>
      </c>
      <c r="BJ62" s="12" t="n">
        <v>0</v>
      </c>
      <c r="BK62" s="12" t="n">
        <v>0</v>
      </c>
      <c r="BL62" s="12" t="n">
        <v>2</v>
      </c>
      <c r="BM62" s="12" t="n">
        <v>0</v>
      </c>
      <c r="BN62" s="12" t="n">
        <v>0</v>
      </c>
      <c r="BO62" s="12" t="n">
        <v>21</v>
      </c>
    </row>
    <row r="63" customFormat="false" ht="12.75" hidden="false" customHeight="true" outlineLevel="0" collapsed="false">
      <c r="A63" s="30" t="n">
        <v>43069</v>
      </c>
      <c r="B63" s="12" t="n">
        <v>0</v>
      </c>
      <c r="C63" s="12" t="n">
        <v>0</v>
      </c>
      <c r="D63" s="12" t="n">
        <v>16</v>
      </c>
      <c r="E63" s="12" t="n">
        <v>0</v>
      </c>
      <c r="F63" s="12" t="n">
        <v>0</v>
      </c>
      <c r="G63" s="12" t="n">
        <v>0</v>
      </c>
      <c r="H63" s="12" t="n">
        <v>0</v>
      </c>
      <c r="I63" s="12" t="n">
        <v>13</v>
      </c>
      <c r="J63" s="12" t="n">
        <v>35</v>
      </c>
      <c r="K63" s="12" t="n">
        <v>0</v>
      </c>
      <c r="L63" s="12" t="n">
        <v>0</v>
      </c>
      <c r="M63" s="12" t="n">
        <v>0</v>
      </c>
      <c r="N63" s="12" t="n">
        <v>0</v>
      </c>
      <c r="O63" s="12" t="n">
        <v>16</v>
      </c>
      <c r="P63" s="12" t="n">
        <v>3</v>
      </c>
      <c r="Q63" s="12" t="n">
        <v>0</v>
      </c>
      <c r="R63" s="12" t="n">
        <v>0</v>
      </c>
      <c r="S63" s="12" t="n">
        <v>0</v>
      </c>
      <c r="T63" s="12" t="n">
        <v>0</v>
      </c>
      <c r="U63" s="12" t="n">
        <v>12</v>
      </c>
      <c r="V63" s="12" t="n">
        <v>3</v>
      </c>
      <c r="W63" s="12" t="n">
        <v>0</v>
      </c>
      <c r="X63" s="12" t="n">
        <v>0</v>
      </c>
      <c r="Y63" s="12" t="n">
        <v>0</v>
      </c>
      <c r="Z63" s="12" t="n">
        <v>0</v>
      </c>
      <c r="AA63" s="12" t="n">
        <v>0</v>
      </c>
      <c r="AB63" s="12" t="n">
        <v>16</v>
      </c>
      <c r="AC63" s="12" t="n">
        <v>35</v>
      </c>
      <c r="AD63" s="12" t="n">
        <v>13</v>
      </c>
      <c r="AE63" s="12" t="n">
        <v>4</v>
      </c>
      <c r="AF63" s="12" t="n">
        <v>0</v>
      </c>
      <c r="AG63" s="12" t="n">
        <v>7</v>
      </c>
      <c r="AH63" s="12" t="n">
        <v>0</v>
      </c>
      <c r="AI63" s="12" t="n">
        <v>2</v>
      </c>
      <c r="AJ63" s="12" t="n">
        <v>0</v>
      </c>
      <c r="AK63" s="12" t="n">
        <v>1</v>
      </c>
      <c r="AL63" s="12" t="n">
        <v>0</v>
      </c>
      <c r="AM63" s="12" t="n">
        <v>10</v>
      </c>
      <c r="AN63" s="12" t="n">
        <v>0</v>
      </c>
      <c r="AO63" s="12" t="n">
        <v>0</v>
      </c>
      <c r="AP63" s="12" t="n">
        <v>0</v>
      </c>
      <c r="AQ63" s="12" t="n">
        <v>0</v>
      </c>
      <c r="AR63" s="12" t="n">
        <v>0</v>
      </c>
      <c r="AS63" s="12" t="n">
        <v>0</v>
      </c>
      <c r="AT63" s="12" t="n">
        <v>0</v>
      </c>
      <c r="AU63" s="12" t="n">
        <v>0</v>
      </c>
      <c r="AV63" s="12" t="n">
        <v>17</v>
      </c>
      <c r="AW63" s="12" t="n">
        <v>4</v>
      </c>
      <c r="AX63" s="12" t="n">
        <v>0</v>
      </c>
      <c r="AY63" s="12" t="n">
        <v>23</v>
      </c>
      <c r="AZ63" s="12" t="n">
        <v>8</v>
      </c>
      <c r="BA63" s="12" t="n">
        <v>0</v>
      </c>
      <c r="BB63" s="12" t="n">
        <v>0</v>
      </c>
      <c r="BC63" s="12" t="n">
        <v>0</v>
      </c>
      <c r="BD63" s="12" t="n">
        <v>0</v>
      </c>
      <c r="BE63" s="12" t="n">
        <v>0</v>
      </c>
      <c r="BF63" s="12" t="n">
        <v>0</v>
      </c>
      <c r="BG63" s="12" t="n">
        <v>0</v>
      </c>
      <c r="BH63" s="12" t="n">
        <v>0</v>
      </c>
      <c r="BI63" s="12" t="n">
        <v>10</v>
      </c>
      <c r="BJ63" s="12" t="n">
        <v>0</v>
      </c>
      <c r="BK63" s="12" t="n">
        <v>0</v>
      </c>
      <c r="BL63" s="12" t="n">
        <v>2</v>
      </c>
      <c r="BM63" s="12" t="n">
        <v>0</v>
      </c>
      <c r="BN63" s="12" t="n">
        <v>0</v>
      </c>
      <c r="BO63" s="12" t="n">
        <v>21</v>
      </c>
    </row>
    <row r="64" customFormat="false" ht="12.75" hidden="false" customHeight="true" outlineLevel="0" collapsed="false">
      <c r="A64" s="30" t="n">
        <v>43100</v>
      </c>
      <c r="B64" s="12" t="n">
        <v>0</v>
      </c>
      <c r="C64" s="12" t="n">
        <v>0</v>
      </c>
      <c r="D64" s="12" t="n">
        <v>0</v>
      </c>
      <c r="E64" s="12" t="n">
        <v>0</v>
      </c>
      <c r="F64" s="12" t="n">
        <v>0</v>
      </c>
      <c r="G64" s="12" t="n">
        <v>0</v>
      </c>
      <c r="H64" s="12" t="n">
        <v>0</v>
      </c>
      <c r="I64" s="12" t="n">
        <v>14</v>
      </c>
      <c r="J64" s="12" t="n">
        <v>22</v>
      </c>
      <c r="K64" s="12" t="n">
        <v>0</v>
      </c>
      <c r="L64" s="12" t="n">
        <v>0</v>
      </c>
      <c r="M64" s="12" t="n">
        <v>0</v>
      </c>
      <c r="N64" s="12" t="n">
        <v>0</v>
      </c>
      <c r="O64" s="12" t="n">
        <v>0</v>
      </c>
      <c r="P64" s="12" t="n">
        <v>11</v>
      </c>
      <c r="Q64" s="12" t="n">
        <v>23</v>
      </c>
      <c r="R64" s="12" t="n">
        <v>0</v>
      </c>
      <c r="S64" s="12" t="n">
        <v>0</v>
      </c>
      <c r="T64" s="12" t="n">
        <v>0</v>
      </c>
      <c r="U64" s="12" t="n">
        <v>0</v>
      </c>
      <c r="V64" s="12" t="n">
        <v>2</v>
      </c>
      <c r="W64" s="12" t="n">
        <v>0</v>
      </c>
      <c r="X64" s="12" t="n">
        <v>0</v>
      </c>
      <c r="Y64" s="12" t="n">
        <v>0</v>
      </c>
      <c r="Z64" s="12" t="n">
        <v>0</v>
      </c>
      <c r="AA64" s="12" t="n">
        <v>0</v>
      </c>
      <c r="AB64" s="12" t="n">
        <v>0</v>
      </c>
      <c r="AC64" s="12" t="n">
        <v>0</v>
      </c>
      <c r="AD64" s="12" t="n">
        <v>26</v>
      </c>
      <c r="AE64" s="12" t="n">
        <v>3</v>
      </c>
      <c r="AF64" s="12" t="n">
        <v>0</v>
      </c>
      <c r="AG64" s="12" t="n">
        <v>0</v>
      </c>
      <c r="AH64" s="12" t="n">
        <v>0</v>
      </c>
      <c r="AI64" s="12" t="n">
        <v>0</v>
      </c>
      <c r="AJ64" s="12" t="n">
        <v>0</v>
      </c>
      <c r="AK64" s="12" t="n">
        <v>0</v>
      </c>
      <c r="AL64" s="12" t="n">
        <v>0</v>
      </c>
      <c r="AM64" s="12" t="n">
        <v>0</v>
      </c>
      <c r="AN64" s="12" t="n">
        <v>0</v>
      </c>
      <c r="AO64" s="12" t="n">
        <v>0</v>
      </c>
      <c r="AP64" s="12" t="n">
        <v>0</v>
      </c>
      <c r="AQ64" s="12" t="n">
        <v>0</v>
      </c>
      <c r="AR64" s="12" t="n">
        <v>0</v>
      </c>
      <c r="AS64" s="12" t="n">
        <v>0</v>
      </c>
      <c r="AT64" s="12" t="n">
        <v>0</v>
      </c>
      <c r="AU64" s="12" t="n">
        <v>0</v>
      </c>
      <c r="AV64" s="12" t="n">
        <v>17</v>
      </c>
      <c r="AW64" s="12" t="n">
        <v>0</v>
      </c>
      <c r="AX64" s="12" t="n">
        <v>0</v>
      </c>
      <c r="AY64" s="12" t="n">
        <v>24</v>
      </c>
      <c r="AZ64" s="12" t="n">
        <v>0</v>
      </c>
      <c r="BA64" s="12" t="n">
        <v>0</v>
      </c>
      <c r="BB64" s="12" t="n">
        <v>0</v>
      </c>
      <c r="BC64" s="12" t="n">
        <v>7</v>
      </c>
      <c r="BD64" s="12" t="n">
        <v>0</v>
      </c>
      <c r="BE64" s="12" t="n">
        <v>0</v>
      </c>
      <c r="BF64" s="12" t="n">
        <v>0</v>
      </c>
      <c r="BG64" s="12" t="n">
        <v>0</v>
      </c>
      <c r="BH64" s="12" t="n">
        <v>9</v>
      </c>
      <c r="BI64" s="12" t="n">
        <v>0</v>
      </c>
      <c r="BJ64" s="12" t="n">
        <v>0</v>
      </c>
      <c r="BK64" s="12" t="n">
        <v>0</v>
      </c>
      <c r="BL64" s="12" t="n">
        <v>1</v>
      </c>
      <c r="BM64" s="12" t="n">
        <v>0</v>
      </c>
      <c r="BN64" s="12" t="n">
        <v>0</v>
      </c>
      <c r="BO64" s="12" t="n">
        <v>0</v>
      </c>
    </row>
    <row r="65" customFormat="false" ht="12.75" hidden="false" customHeight="true" outlineLevel="0" collapsed="false">
      <c r="A65" s="30" t="n">
        <v>43131</v>
      </c>
      <c r="B65" s="12" t="n">
        <v>13</v>
      </c>
      <c r="C65" s="12" t="n">
        <v>0</v>
      </c>
      <c r="D65" s="12" t="n">
        <v>14</v>
      </c>
      <c r="E65" s="12" t="n">
        <v>0</v>
      </c>
      <c r="F65" s="12" t="n">
        <v>0</v>
      </c>
      <c r="G65" s="12" t="n">
        <v>10</v>
      </c>
      <c r="H65" s="12" t="n">
        <v>0</v>
      </c>
      <c r="I65" s="12" t="n">
        <v>0</v>
      </c>
      <c r="J65" s="12" t="n">
        <v>39</v>
      </c>
      <c r="K65" s="12" t="n">
        <v>0</v>
      </c>
      <c r="L65" s="12" t="n">
        <v>0</v>
      </c>
      <c r="M65" s="12" t="n">
        <v>0</v>
      </c>
      <c r="N65" s="12" t="n">
        <v>0</v>
      </c>
      <c r="O65" s="12" t="n">
        <v>0</v>
      </c>
      <c r="P65" s="12" t="n">
        <v>2</v>
      </c>
      <c r="Q65" s="12" t="n">
        <v>0</v>
      </c>
      <c r="R65" s="12" t="n">
        <v>0</v>
      </c>
      <c r="S65" s="12" t="n">
        <v>0</v>
      </c>
      <c r="T65" s="12" t="n">
        <v>0</v>
      </c>
      <c r="U65" s="12" t="n">
        <v>0</v>
      </c>
      <c r="V65" s="12" t="n">
        <v>3</v>
      </c>
      <c r="W65" s="12" t="n">
        <v>0</v>
      </c>
      <c r="X65" s="12" t="n">
        <v>0</v>
      </c>
      <c r="Y65" s="12" t="n">
        <v>0</v>
      </c>
      <c r="Z65" s="12" t="n">
        <v>0</v>
      </c>
      <c r="AA65" s="12" t="n">
        <v>0</v>
      </c>
      <c r="AB65" s="12" t="n">
        <v>15</v>
      </c>
      <c r="AC65" s="12" t="n">
        <v>0</v>
      </c>
      <c r="AD65" s="12" t="n">
        <v>0</v>
      </c>
      <c r="AE65" s="12" t="n">
        <v>3</v>
      </c>
      <c r="AF65" s="12" t="n">
        <v>0</v>
      </c>
      <c r="AG65" s="12" t="n">
        <v>0</v>
      </c>
      <c r="AH65" s="12" t="n">
        <v>0</v>
      </c>
      <c r="AI65" s="12" t="n">
        <v>4</v>
      </c>
      <c r="AJ65" s="12" t="n">
        <v>0</v>
      </c>
      <c r="AK65" s="12" t="n">
        <v>0</v>
      </c>
      <c r="AL65" s="12" t="n">
        <v>0</v>
      </c>
      <c r="AM65" s="12" t="n">
        <v>10</v>
      </c>
      <c r="AN65" s="12" t="n">
        <v>9</v>
      </c>
      <c r="AO65" s="12" t="n">
        <v>0</v>
      </c>
      <c r="AP65" s="12" t="n">
        <v>0</v>
      </c>
      <c r="AQ65" s="12" t="n">
        <v>0</v>
      </c>
      <c r="AR65" s="12" t="n">
        <v>0</v>
      </c>
      <c r="AS65" s="12" t="n">
        <v>0</v>
      </c>
      <c r="AT65" s="12" t="n">
        <v>0</v>
      </c>
      <c r="AU65" s="12" t="n">
        <v>56</v>
      </c>
      <c r="AV65" s="12" t="n">
        <v>16</v>
      </c>
      <c r="AW65" s="12" t="n">
        <v>2</v>
      </c>
      <c r="AX65" s="12" t="n">
        <v>0</v>
      </c>
      <c r="AY65" s="12" t="n">
        <v>10</v>
      </c>
      <c r="AZ65" s="12" t="n">
        <v>0</v>
      </c>
      <c r="BA65" s="12" t="n">
        <v>34</v>
      </c>
      <c r="BB65" s="12" t="n">
        <v>0</v>
      </c>
      <c r="BC65" s="12" t="n">
        <v>0</v>
      </c>
      <c r="BD65" s="12" t="n">
        <v>0</v>
      </c>
      <c r="BE65" s="12" t="n">
        <v>0</v>
      </c>
      <c r="BF65" s="12" t="n">
        <v>4</v>
      </c>
      <c r="BG65" s="12" t="n">
        <v>0</v>
      </c>
      <c r="BH65" s="12" t="n">
        <v>0</v>
      </c>
      <c r="BI65" s="12" t="n">
        <v>0</v>
      </c>
      <c r="BJ65" s="12" t="n">
        <v>0</v>
      </c>
      <c r="BK65" s="12" t="n">
        <v>0</v>
      </c>
      <c r="BL65" s="12" t="n">
        <v>2</v>
      </c>
      <c r="BM65" s="12" t="n">
        <v>0</v>
      </c>
      <c r="BN65" s="12" t="n">
        <v>0</v>
      </c>
      <c r="BO65" s="12" t="n">
        <v>0</v>
      </c>
    </row>
    <row r="66" customFormat="false" ht="12.75" hidden="false" customHeight="true" outlineLevel="0" collapsed="false">
      <c r="A66" s="30" t="n">
        <v>43159</v>
      </c>
      <c r="B66" s="12" t="n">
        <v>14</v>
      </c>
      <c r="C66" s="12" t="n">
        <v>0</v>
      </c>
      <c r="D66" s="12" t="n">
        <v>0</v>
      </c>
      <c r="E66" s="12" t="n">
        <v>0</v>
      </c>
      <c r="F66" s="12" t="n">
        <v>0</v>
      </c>
      <c r="G66" s="12" t="n">
        <v>0</v>
      </c>
      <c r="H66" s="12" t="n">
        <v>33</v>
      </c>
      <c r="I66" s="12" t="n">
        <v>0</v>
      </c>
      <c r="J66" s="12" t="n">
        <v>54</v>
      </c>
      <c r="K66" s="12" t="n">
        <v>0</v>
      </c>
      <c r="L66" s="12" t="n">
        <v>0</v>
      </c>
      <c r="M66" s="12" t="n">
        <v>0</v>
      </c>
      <c r="N66" s="12" t="n">
        <v>0</v>
      </c>
      <c r="O66" s="12" t="n">
        <v>17</v>
      </c>
      <c r="P66" s="12" t="n">
        <v>3</v>
      </c>
      <c r="Q66" s="12" t="n">
        <v>0</v>
      </c>
      <c r="R66" s="12" t="n">
        <v>0</v>
      </c>
      <c r="S66" s="12" t="n">
        <v>6</v>
      </c>
      <c r="T66" s="12" t="n">
        <v>0</v>
      </c>
      <c r="U66" s="12" t="n">
        <v>13</v>
      </c>
      <c r="V66" s="12" t="n">
        <v>1</v>
      </c>
      <c r="W66" s="12" t="n">
        <v>0</v>
      </c>
      <c r="X66" s="12" t="n">
        <v>0</v>
      </c>
      <c r="Y66" s="12" t="n">
        <v>0</v>
      </c>
      <c r="Z66" s="12" t="n">
        <v>0</v>
      </c>
      <c r="AA66" s="12" t="n">
        <v>0</v>
      </c>
      <c r="AB66" s="12" t="n">
        <v>0</v>
      </c>
      <c r="AC66" s="12" t="n">
        <v>0</v>
      </c>
      <c r="AD66" s="12" t="n">
        <v>0</v>
      </c>
      <c r="AE66" s="12" t="n">
        <v>1</v>
      </c>
      <c r="AF66" s="12" t="n">
        <v>0</v>
      </c>
      <c r="AG66" s="12" t="n">
        <v>0</v>
      </c>
      <c r="AH66" s="12" t="n">
        <v>0</v>
      </c>
      <c r="AI66" s="12" t="n">
        <v>0</v>
      </c>
      <c r="AJ66" s="12" t="n">
        <v>31</v>
      </c>
      <c r="AK66" s="12" t="n">
        <v>0</v>
      </c>
      <c r="AL66" s="12" t="n">
        <v>0</v>
      </c>
      <c r="AM66" s="12" t="n">
        <v>11</v>
      </c>
      <c r="AN66" s="12" t="n">
        <v>0</v>
      </c>
      <c r="AO66" s="12" t="n">
        <v>0</v>
      </c>
      <c r="AP66" s="12" t="n">
        <v>0</v>
      </c>
      <c r="AQ66" s="12" t="n">
        <v>0</v>
      </c>
      <c r="AR66" s="12" t="n">
        <v>0</v>
      </c>
      <c r="AS66" s="12" t="n">
        <v>0</v>
      </c>
      <c r="AT66" s="12" t="n">
        <v>0</v>
      </c>
      <c r="AU66" s="12" t="n">
        <v>0</v>
      </c>
      <c r="AV66" s="12" t="n">
        <v>0</v>
      </c>
      <c r="AW66" s="12" t="n">
        <v>2</v>
      </c>
      <c r="AX66" s="12" t="n">
        <v>0</v>
      </c>
      <c r="AY66" s="12" t="n">
        <v>12</v>
      </c>
      <c r="AZ66" s="12" t="n">
        <v>0</v>
      </c>
      <c r="BA66" s="12" t="n">
        <v>37</v>
      </c>
      <c r="BB66" s="12" t="n">
        <v>0</v>
      </c>
      <c r="BC66" s="12" t="n">
        <v>7</v>
      </c>
      <c r="BD66" s="12" t="n">
        <v>0</v>
      </c>
      <c r="BE66" s="12" t="n">
        <v>0</v>
      </c>
      <c r="BF66" s="12" t="n">
        <v>0</v>
      </c>
      <c r="BG66" s="12" t="n">
        <v>0</v>
      </c>
      <c r="BH66" s="12" t="n">
        <v>9</v>
      </c>
      <c r="BI66" s="12" t="n">
        <v>0</v>
      </c>
      <c r="BJ66" s="12" t="n">
        <v>0</v>
      </c>
      <c r="BK66" s="12" t="n">
        <v>0</v>
      </c>
      <c r="BL66" s="12" t="n">
        <v>1</v>
      </c>
      <c r="BM66" s="12" t="n">
        <v>0</v>
      </c>
      <c r="BN66" s="12" t="n">
        <v>0</v>
      </c>
      <c r="BO66" s="12" t="n">
        <v>0</v>
      </c>
    </row>
    <row r="67" customFormat="false" ht="12.75" hidden="false" customHeight="true" outlineLevel="0" collapsed="false">
      <c r="A67" s="30" t="n">
        <v>43190</v>
      </c>
      <c r="B67" s="12" t="n">
        <v>14</v>
      </c>
      <c r="C67" s="12" t="n">
        <v>0</v>
      </c>
      <c r="D67" s="12" t="n">
        <v>15</v>
      </c>
      <c r="E67" s="12" t="n">
        <v>4</v>
      </c>
      <c r="F67" s="12" t="n">
        <v>0</v>
      </c>
      <c r="G67" s="12" t="n">
        <v>0</v>
      </c>
      <c r="H67" s="12" t="n">
        <v>0</v>
      </c>
      <c r="I67" s="12" t="n">
        <v>6</v>
      </c>
      <c r="J67" s="12" t="n">
        <v>37</v>
      </c>
      <c r="K67" s="12" t="n">
        <v>0</v>
      </c>
      <c r="L67" s="12" t="n">
        <v>0</v>
      </c>
      <c r="M67" s="12" t="n">
        <v>0</v>
      </c>
      <c r="N67" s="12" t="n">
        <v>0</v>
      </c>
      <c r="O67" s="12" t="n">
        <v>15</v>
      </c>
      <c r="P67" s="12" t="n">
        <v>8</v>
      </c>
      <c r="Q67" s="12" t="n">
        <v>22</v>
      </c>
      <c r="R67" s="12" t="n">
        <v>0</v>
      </c>
      <c r="S67" s="12" t="n">
        <v>0</v>
      </c>
      <c r="T67" s="12" t="n">
        <v>0</v>
      </c>
      <c r="U67" s="12" t="n">
        <v>17</v>
      </c>
      <c r="V67" s="12" t="n">
        <v>1</v>
      </c>
      <c r="W67" s="12" t="n">
        <v>0</v>
      </c>
      <c r="X67" s="12" t="n">
        <v>0</v>
      </c>
      <c r="Y67" s="12" t="n">
        <v>0</v>
      </c>
      <c r="Z67" s="12" t="n">
        <v>0</v>
      </c>
      <c r="AA67" s="12" t="n">
        <v>19</v>
      </c>
      <c r="AB67" s="12" t="n">
        <v>15</v>
      </c>
      <c r="AC67" s="12" t="n">
        <v>0</v>
      </c>
      <c r="AD67" s="12" t="n">
        <v>13</v>
      </c>
      <c r="AE67" s="12" t="n">
        <v>7</v>
      </c>
      <c r="AF67" s="12" t="n">
        <v>0</v>
      </c>
      <c r="AG67" s="12" t="n">
        <v>6</v>
      </c>
      <c r="AH67" s="12" t="n">
        <v>0</v>
      </c>
      <c r="AI67" s="12" t="n">
        <v>0</v>
      </c>
      <c r="AJ67" s="12" t="n">
        <v>29</v>
      </c>
      <c r="AK67" s="12" t="n">
        <v>1</v>
      </c>
      <c r="AL67" s="12" t="n">
        <v>0</v>
      </c>
      <c r="AM67" s="12" t="n">
        <v>0</v>
      </c>
      <c r="AN67" s="12" t="n">
        <v>0</v>
      </c>
      <c r="AO67" s="12" t="n">
        <v>0</v>
      </c>
      <c r="AP67" s="12" t="n">
        <v>6</v>
      </c>
      <c r="AQ67" s="12" t="n">
        <v>0</v>
      </c>
      <c r="AR67" s="12" t="n">
        <v>0</v>
      </c>
      <c r="AS67" s="12" t="n">
        <v>0</v>
      </c>
      <c r="AT67" s="12" t="n">
        <v>0</v>
      </c>
      <c r="AU67" s="12" t="n">
        <v>0</v>
      </c>
      <c r="AV67" s="12" t="n">
        <v>0</v>
      </c>
      <c r="AW67" s="12" t="n">
        <v>2</v>
      </c>
      <c r="AX67" s="12" t="n">
        <v>0</v>
      </c>
      <c r="AY67" s="12" t="n">
        <v>43</v>
      </c>
      <c r="AZ67" s="12" t="n">
        <v>0</v>
      </c>
      <c r="BA67" s="12" t="n">
        <v>0</v>
      </c>
      <c r="BB67" s="12" t="n">
        <v>12</v>
      </c>
      <c r="BC67" s="12" t="n">
        <v>0</v>
      </c>
      <c r="BD67" s="12" t="n">
        <v>0</v>
      </c>
      <c r="BE67" s="12" t="n">
        <v>0</v>
      </c>
      <c r="BF67" s="12" t="n">
        <v>0</v>
      </c>
      <c r="BG67" s="12" t="n">
        <v>0</v>
      </c>
      <c r="BH67" s="12" t="n">
        <v>0</v>
      </c>
      <c r="BI67" s="12" t="n">
        <v>0</v>
      </c>
      <c r="BJ67" s="12" t="n">
        <v>0</v>
      </c>
      <c r="BK67" s="12" t="n">
        <v>0</v>
      </c>
      <c r="BL67" s="12" t="n">
        <v>1</v>
      </c>
      <c r="BM67" s="12" t="n">
        <v>0</v>
      </c>
      <c r="BN67" s="12" t="n">
        <v>0</v>
      </c>
      <c r="BO67" s="12" t="n">
        <v>0</v>
      </c>
    </row>
    <row r="68" customFormat="false" ht="12.75" hidden="false" customHeight="true" outlineLevel="0" collapsed="false">
      <c r="A68" s="30" t="n">
        <v>43220</v>
      </c>
      <c r="B68" s="12" t="n">
        <v>0</v>
      </c>
      <c r="C68" s="12" t="n">
        <v>0</v>
      </c>
      <c r="D68" s="12" t="n">
        <v>16</v>
      </c>
      <c r="E68" s="12" t="n">
        <v>0</v>
      </c>
      <c r="F68" s="12" t="n">
        <v>0</v>
      </c>
      <c r="G68" s="12" t="n">
        <v>0</v>
      </c>
      <c r="H68" s="12" t="n">
        <v>0</v>
      </c>
      <c r="I68" s="12" t="n">
        <v>0</v>
      </c>
      <c r="J68" s="12" t="n">
        <v>45</v>
      </c>
      <c r="K68" s="12" t="n">
        <v>0</v>
      </c>
      <c r="L68" s="12" t="n">
        <v>0</v>
      </c>
      <c r="M68" s="12" t="n">
        <v>0</v>
      </c>
      <c r="N68" s="12" t="n">
        <v>0</v>
      </c>
      <c r="O68" s="12" t="n">
        <v>0</v>
      </c>
      <c r="P68" s="12" t="n">
        <v>11</v>
      </c>
      <c r="Q68" s="12" t="n">
        <v>0</v>
      </c>
      <c r="R68" s="12" t="n">
        <v>0</v>
      </c>
      <c r="S68" s="12" t="n">
        <v>5</v>
      </c>
      <c r="T68" s="12" t="n">
        <v>0</v>
      </c>
      <c r="U68" s="12" t="n">
        <v>0</v>
      </c>
      <c r="V68" s="12" t="n">
        <v>1</v>
      </c>
      <c r="W68" s="12" t="n">
        <v>0</v>
      </c>
      <c r="X68" s="12" t="n">
        <v>0</v>
      </c>
      <c r="Y68" s="12" t="n">
        <v>0</v>
      </c>
      <c r="Z68" s="12" t="n">
        <v>6</v>
      </c>
      <c r="AA68" s="12" t="n">
        <v>0</v>
      </c>
      <c r="AB68" s="12" t="n">
        <v>8</v>
      </c>
      <c r="AC68" s="12" t="n">
        <v>0</v>
      </c>
      <c r="AD68" s="12" t="n">
        <v>13</v>
      </c>
      <c r="AE68" s="12" t="n">
        <v>4</v>
      </c>
      <c r="AF68" s="12" t="n">
        <v>0</v>
      </c>
      <c r="AG68" s="12" t="n">
        <v>14</v>
      </c>
      <c r="AH68" s="12" t="n">
        <v>0</v>
      </c>
      <c r="AI68" s="12" t="n">
        <v>6</v>
      </c>
      <c r="AJ68" s="12" t="n">
        <v>0</v>
      </c>
      <c r="AK68" s="12" t="n">
        <v>1</v>
      </c>
      <c r="AL68" s="12" t="n">
        <v>0</v>
      </c>
      <c r="AM68" s="12" t="n">
        <v>0</v>
      </c>
      <c r="AN68" s="12" t="n">
        <v>0</v>
      </c>
      <c r="AO68" s="12" t="n">
        <v>0</v>
      </c>
      <c r="AP68" s="12" t="n">
        <v>7</v>
      </c>
      <c r="AQ68" s="12" t="n">
        <v>0</v>
      </c>
      <c r="AR68" s="12" t="n">
        <v>0</v>
      </c>
      <c r="AS68" s="12" t="n">
        <v>0</v>
      </c>
      <c r="AT68" s="12" t="n">
        <v>0</v>
      </c>
      <c r="AU68" s="12" t="n">
        <v>19</v>
      </c>
      <c r="AV68" s="12" t="n">
        <v>0</v>
      </c>
      <c r="AW68" s="12" t="n">
        <v>2</v>
      </c>
      <c r="AX68" s="12" t="n">
        <v>0</v>
      </c>
      <c r="AY68" s="12" t="n">
        <v>25</v>
      </c>
      <c r="AZ68" s="12" t="n">
        <v>0</v>
      </c>
      <c r="BA68" s="12" t="n">
        <v>0</v>
      </c>
      <c r="BB68" s="12" t="n">
        <v>0</v>
      </c>
      <c r="BC68" s="12" t="n">
        <v>0</v>
      </c>
      <c r="BD68" s="12" t="n">
        <v>0</v>
      </c>
      <c r="BE68" s="12" t="n">
        <v>0</v>
      </c>
      <c r="BF68" s="12" t="n">
        <v>4</v>
      </c>
      <c r="BG68" s="12" t="n">
        <v>0</v>
      </c>
      <c r="BH68" s="12" t="n">
        <v>0</v>
      </c>
      <c r="BI68" s="12" t="n">
        <v>0</v>
      </c>
      <c r="BJ68" s="12" t="n">
        <v>0</v>
      </c>
      <c r="BK68" s="12" t="n">
        <v>0</v>
      </c>
      <c r="BL68" s="12" t="n">
        <v>2</v>
      </c>
      <c r="BM68" s="12" t="n">
        <v>21</v>
      </c>
      <c r="BN68" s="12" t="n">
        <v>0</v>
      </c>
      <c r="BO68" s="12" t="n">
        <v>0</v>
      </c>
    </row>
    <row r="69" customFormat="false" ht="12.75" hidden="false" customHeight="true" outlineLevel="0" collapsed="false">
      <c r="A69" s="30" t="n">
        <v>43251</v>
      </c>
      <c r="B69" s="12" t="n">
        <v>0</v>
      </c>
      <c r="C69" s="12" t="n">
        <v>0</v>
      </c>
      <c r="D69" s="12" t="n">
        <v>0</v>
      </c>
      <c r="E69" s="12" t="n">
        <v>0</v>
      </c>
      <c r="F69" s="12" t="n">
        <v>0</v>
      </c>
      <c r="G69" s="12" t="n">
        <v>0</v>
      </c>
      <c r="H69" s="12" t="n">
        <v>0</v>
      </c>
      <c r="I69" s="12" t="n">
        <v>0</v>
      </c>
      <c r="J69" s="12" t="n">
        <v>46</v>
      </c>
      <c r="K69" s="12" t="n">
        <v>0</v>
      </c>
      <c r="L69" s="12" t="n">
        <v>0</v>
      </c>
      <c r="M69" s="12" t="n">
        <v>0</v>
      </c>
      <c r="N69" s="12" t="n">
        <v>0</v>
      </c>
      <c r="O69" s="12" t="n">
        <v>0</v>
      </c>
      <c r="P69" s="12" t="n">
        <v>3</v>
      </c>
      <c r="Q69" s="12" t="n">
        <v>0</v>
      </c>
      <c r="R69" s="12" t="n">
        <v>0</v>
      </c>
      <c r="S69" s="12" t="n">
        <v>0</v>
      </c>
      <c r="T69" s="12" t="n">
        <v>0</v>
      </c>
      <c r="U69" s="12" t="n">
        <v>12</v>
      </c>
      <c r="V69" s="12" t="n">
        <v>2</v>
      </c>
      <c r="W69" s="12" t="n">
        <v>0</v>
      </c>
      <c r="X69" s="12" t="n">
        <v>0</v>
      </c>
      <c r="Y69" s="12" t="n">
        <v>0</v>
      </c>
      <c r="Z69" s="12" t="n">
        <v>0</v>
      </c>
      <c r="AA69" s="12" t="n">
        <v>0</v>
      </c>
      <c r="AB69" s="12" t="n">
        <v>15</v>
      </c>
      <c r="AC69" s="12" t="n">
        <v>0</v>
      </c>
      <c r="AD69" s="12" t="n">
        <v>50</v>
      </c>
      <c r="AE69" s="12" t="n">
        <v>2</v>
      </c>
      <c r="AF69" s="12" t="n">
        <v>0</v>
      </c>
      <c r="AG69" s="12" t="n">
        <v>0</v>
      </c>
      <c r="AH69" s="12" t="n">
        <v>0</v>
      </c>
      <c r="AI69" s="12" t="n">
        <v>0</v>
      </c>
      <c r="AJ69" s="12" t="n">
        <v>0</v>
      </c>
      <c r="AK69" s="12" t="n">
        <v>2</v>
      </c>
      <c r="AL69" s="12" t="n">
        <v>0</v>
      </c>
      <c r="AM69" s="12" t="n">
        <v>10</v>
      </c>
      <c r="AN69" s="12" t="n">
        <v>0</v>
      </c>
      <c r="AO69" s="12" t="n">
        <v>0</v>
      </c>
      <c r="AP69" s="12" t="n">
        <v>0</v>
      </c>
      <c r="AQ69" s="12" t="n">
        <v>0</v>
      </c>
      <c r="AR69" s="12" t="n">
        <v>0</v>
      </c>
      <c r="AS69" s="12" t="n">
        <v>0</v>
      </c>
      <c r="AT69" s="12" t="n">
        <v>0</v>
      </c>
      <c r="AU69" s="12" t="n">
        <v>0</v>
      </c>
      <c r="AV69" s="12" t="n">
        <v>0</v>
      </c>
      <c r="AW69" s="12" t="n">
        <v>2</v>
      </c>
      <c r="AX69" s="12" t="n">
        <v>18</v>
      </c>
      <c r="AY69" s="12" t="n">
        <v>12</v>
      </c>
      <c r="AZ69" s="12" t="n">
        <v>0</v>
      </c>
      <c r="BA69" s="12" t="n">
        <v>34</v>
      </c>
      <c r="BB69" s="12" t="n">
        <v>0</v>
      </c>
      <c r="BC69" s="12" t="n">
        <v>6</v>
      </c>
      <c r="BD69" s="12" t="n">
        <v>0</v>
      </c>
      <c r="BE69" s="12" t="n">
        <v>0</v>
      </c>
      <c r="BF69" s="12" t="n">
        <v>0</v>
      </c>
      <c r="BG69" s="12" t="n">
        <v>0</v>
      </c>
      <c r="BH69" s="12" t="n">
        <v>0</v>
      </c>
      <c r="BI69" s="12" t="n">
        <v>9</v>
      </c>
      <c r="BJ69" s="12" t="n">
        <v>0</v>
      </c>
      <c r="BK69" s="12" t="n">
        <v>0</v>
      </c>
      <c r="BL69" s="12" t="n">
        <v>2</v>
      </c>
      <c r="BM69" s="12" t="n">
        <v>0</v>
      </c>
      <c r="BN69" s="12" t="n">
        <v>0</v>
      </c>
      <c r="BO69" s="12" t="n">
        <v>20</v>
      </c>
    </row>
    <row r="70" customFormat="false" ht="12.75" hidden="false" customHeight="true" outlineLevel="0" collapsed="false">
      <c r="A70" s="30" t="n">
        <v>43281</v>
      </c>
      <c r="B70" s="12" t="n">
        <v>14</v>
      </c>
      <c r="C70" s="12" t="n">
        <v>0</v>
      </c>
      <c r="D70" s="12" t="n">
        <v>15</v>
      </c>
      <c r="E70" s="12" t="n">
        <v>7</v>
      </c>
      <c r="F70" s="12" t="n">
        <v>0</v>
      </c>
      <c r="G70" s="12" t="n">
        <v>0</v>
      </c>
      <c r="H70" s="12" t="n">
        <v>0</v>
      </c>
      <c r="I70" s="12" t="n">
        <v>0</v>
      </c>
      <c r="J70" s="12" t="n">
        <v>43</v>
      </c>
      <c r="K70" s="12" t="n">
        <v>7</v>
      </c>
      <c r="L70" s="12" t="n">
        <v>0</v>
      </c>
      <c r="M70" s="12" t="n">
        <v>0</v>
      </c>
      <c r="N70" s="12" t="n">
        <v>0</v>
      </c>
      <c r="O70" s="12" t="n">
        <v>0</v>
      </c>
      <c r="P70" s="12" t="n">
        <v>13</v>
      </c>
      <c r="Q70" s="12" t="n">
        <v>22</v>
      </c>
      <c r="R70" s="12" t="n">
        <v>0</v>
      </c>
      <c r="S70" s="12" t="n">
        <v>0</v>
      </c>
      <c r="T70" s="12" t="n">
        <v>0</v>
      </c>
      <c r="U70" s="12" t="n">
        <v>0</v>
      </c>
      <c r="V70" s="12" t="n">
        <v>3</v>
      </c>
      <c r="W70" s="12" t="n">
        <v>0</v>
      </c>
      <c r="X70" s="12" t="n">
        <v>0</v>
      </c>
      <c r="Y70" s="12" t="n">
        <v>0</v>
      </c>
      <c r="Z70" s="12" t="n">
        <v>0</v>
      </c>
      <c r="AA70" s="12" t="n">
        <v>0</v>
      </c>
      <c r="AB70" s="12" t="n">
        <v>0</v>
      </c>
      <c r="AC70" s="12" t="n">
        <v>0</v>
      </c>
      <c r="AD70" s="12" t="n">
        <v>25</v>
      </c>
      <c r="AE70" s="12" t="n">
        <v>3</v>
      </c>
      <c r="AF70" s="12" t="n">
        <v>0</v>
      </c>
      <c r="AG70" s="12" t="n">
        <v>0</v>
      </c>
      <c r="AH70" s="12" t="n">
        <v>0</v>
      </c>
      <c r="AI70" s="12" t="n">
        <v>4</v>
      </c>
      <c r="AJ70" s="12" t="n">
        <v>0</v>
      </c>
      <c r="AK70" s="12" t="n">
        <v>1</v>
      </c>
      <c r="AL70" s="12" t="n">
        <v>0</v>
      </c>
      <c r="AM70" s="12" t="n">
        <v>0</v>
      </c>
      <c r="AN70" s="12" t="n">
        <v>18</v>
      </c>
      <c r="AO70" s="12" t="n">
        <v>0</v>
      </c>
      <c r="AP70" s="12" t="n">
        <v>6</v>
      </c>
      <c r="AQ70" s="12" t="n">
        <v>0</v>
      </c>
      <c r="AR70" s="12" t="n">
        <v>0</v>
      </c>
      <c r="AS70" s="12" t="n">
        <v>0</v>
      </c>
      <c r="AT70" s="12" t="n">
        <v>0</v>
      </c>
      <c r="AU70" s="12" t="n">
        <v>0</v>
      </c>
      <c r="AV70" s="12" t="n">
        <v>0</v>
      </c>
      <c r="AW70" s="12" t="n">
        <v>7</v>
      </c>
      <c r="AX70" s="12" t="n">
        <v>0</v>
      </c>
      <c r="AY70" s="12" t="n">
        <v>23</v>
      </c>
      <c r="AZ70" s="12" t="n">
        <v>0</v>
      </c>
      <c r="BA70" s="12" t="n">
        <v>0</v>
      </c>
      <c r="BB70" s="12" t="n">
        <v>12</v>
      </c>
      <c r="BC70" s="12" t="n">
        <v>0</v>
      </c>
      <c r="BD70" s="12" t="n">
        <v>0</v>
      </c>
      <c r="BE70" s="12" t="n">
        <v>0</v>
      </c>
      <c r="BF70" s="12" t="n">
        <v>3</v>
      </c>
      <c r="BG70" s="12" t="n">
        <v>0</v>
      </c>
      <c r="BH70" s="12" t="n">
        <v>0</v>
      </c>
      <c r="BI70" s="12" t="n">
        <v>9</v>
      </c>
      <c r="BJ70" s="12" t="n">
        <v>0</v>
      </c>
      <c r="BK70" s="12" t="n">
        <v>0</v>
      </c>
      <c r="BL70" s="12" t="n">
        <v>1</v>
      </c>
      <c r="BM70" s="12" t="n">
        <v>22</v>
      </c>
      <c r="BN70" s="12" t="n">
        <v>0</v>
      </c>
      <c r="BO70" s="12" t="n">
        <v>22</v>
      </c>
    </row>
    <row r="71" customFormat="false" ht="12.75" hidden="false" customHeight="true" outlineLevel="0" collapsed="false">
      <c r="A71" s="30" t="n">
        <v>43312</v>
      </c>
      <c r="B71" s="12" t="n">
        <v>14</v>
      </c>
      <c r="C71" s="12" t="n">
        <v>0</v>
      </c>
      <c r="D71" s="12" t="n">
        <v>15</v>
      </c>
      <c r="E71" s="12" t="n">
        <v>0</v>
      </c>
      <c r="F71" s="12" t="n">
        <v>0</v>
      </c>
      <c r="G71" s="12" t="n">
        <v>0</v>
      </c>
      <c r="H71" s="12" t="n">
        <v>0</v>
      </c>
      <c r="I71" s="12" t="n">
        <v>0</v>
      </c>
      <c r="J71" s="12" t="n">
        <v>30</v>
      </c>
      <c r="K71" s="12" t="n">
        <v>0</v>
      </c>
      <c r="L71" s="12" t="n">
        <v>0</v>
      </c>
      <c r="M71" s="12" t="n">
        <v>0</v>
      </c>
      <c r="N71" s="12" t="n">
        <v>0</v>
      </c>
      <c r="O71" s="12" t="n">
        <v>0</v>
      </c>
      <c r="P71" s="12" t="n">
        <v>8</v>
      </c>
      <c r="Q71" s="12" t="n">
        <v>0</v>
      </c>
      <c r="R71" s="12" t="n">
        <v>0</v>
      </c>
      <c r="S71" s="12" t="n">
        <v>0</v>
      </c>
      <c r="T71" s="12" t="n">
        <v>0</v>
      </c>
      <c r="U71" s="12" t="n">
        <v>6</v>
      </c>
      <c r="V71" s="12" t="n">
        <v>3</v>
      </c>
      <c r="W71" s="12" t="n">
        <v>0</v>
      </c>
      <c r="X71" s="12" t="n">
        <v>0</v>
      </c>
      <c r="Y71" s="12" t="n">
        <v>0</v>
      </c>
      <c r="Z71" s="12" t="n">
        <v>0</v>
      </c>
      <c r="AA71" s="12" t="n">
        <v>0</v>
      </c>
      <c r="AB71" s="12" t="n">
        <v>7</v>
      </c>
      <c r="AC71" s="12" t="n">
        <v>0</v>
      </c>
      <c r="AD71" s="12" t="n">
        <v>12</v>
      </c>
      <c r="AE71" s="12" t="n">
        <v>2</v>
      </c>
      <c r="AF71" s="12" t="n">
        <v>0</v>
      </c>
      <c r="AG71" s="12" t="n">
        <v>7</v>
      </c>
      <c r="AH71" s="12" t="n">
        <v>0</v>
      </c>
      <c r="AI71" s="12" t="n">
        <v>0</v>
      </c>
      <c r="AJ71" s="12" t="n">
        <v>0</v>
      </c>
      <c r="AK71" s="12" t="n">
        <v>0</v>
      </c>
      <c r="AL71" s="12" t="n">
        <v>0</v>
      </c>
      <c r="AM71" s="12" t="n">
        <v>10</v>
      </c>
      <c r="AN71" s="12" t="n">
        <v>0</v>
      </c>
      <c r="AO71" s="12" t="n">
        <v>0</v>
      </c>
      <c r="AP71" s="12" t="n">
        <v>6</v>
      </c>
      <c r="AQ71" s="12" t="n">
        <v>0</v>
      </c>
      <c r="AR71" s="12" t="n">
        <v>0</v>
      </c>
      <c r="AS71" s="12" t="n">
        <v>0</v>
      </c>
      <c r="AT71" s="12" t="n">
        <v>0</v>
      </c>
      <c r="AU71" s="12" t="n">
        <v>0</v>
      </c>
      <c r="AV71" s="12" t="n">
        <v>0</v>
      </c>
      <c r="AW71" s="12" t="n">
        <v>0</v>
      </c>
      <c r="AX71" s="12" t="n">
        <v>18</v>
      </c>
      <c r="AY71" s="12" t="n">
        <v>34</v>
      </c>
      <c r="AZ71" s="12" t="n">
        <v>0</v>
      </c>
      <c r="BA71" s="12" t="n">
        <v>0</v>
      </c>
      <c r="BB71" s="12" t="n">
        <v>0</v>
      </c>
      <c r="BC71" s="12" t="n">
        <v>12</v>
      </c>
      <c r="BD71" s="12" t="n">
        <v>0</v>
      </c>
      <c r="BE71" s="12" t="n">
        <v>0</v>
      </c>
      <c r="BF71" s="12" t="n">
        <v>3</v>
      </c>
      <c r="BG71" s="12" t="n">
        <v>0</v>
      </c>
      <c r="BH71" s="12" t="n">
        <v>9</v>
      </c>
      <c r="BI71" s="12" t="n">
        <v>9</v>
      </c>
      <c r="BJ71" s="12" t="n">
        <v>0</v>
      </c>
      <c r="BK71" s="12" t="n">
        <v>0</v>
      </c>
      <c r="BL71" s="12" t="n">
        <v>3</v>
      </c>
      <c r="BM71" s="12" t="n">
        <v>0</v>
      </c>
      <c r="BN71" s="12" t="n">
        <v>0</v>
      </c>
      <c r="BO71" s="12" t="n">
        <v>0</v>
      </c>
    </row>
    <row r="72" customFormat="false" ht="12.75" hidden="false" customHeight="true" outlineLevel="0" collapsed="false">
      <c r="A72" s="30" t="n">
        <v>43343</v>
      </c>
      <c r="B72" s="12" t="n">
        <v>30</v>
      </c>
      <c r="C72" s="12" t="n">
        <v>0</v>
      </c>
      <c r="D72" s="12" t="n">
        <v>0</v>
      </c>
      <c r="E72" s="12" t="n">
        <v>4</v>
      </c>
      <c r="F72" s="12" t="n">
        <v>0</v>
      </c>
      <c r="G72" s="12" t="n">
        <v>0</v>
      </c>
      <c r="H72" s="12" t="n">
        <v>0</v>
      </c>
      <c r="I72" s="12" t="n">
        <v>18</v>
      </c>
      <c r="J72" s="12" t="n">
        <v>33</v>
      </c>
      <c r="K72" s="12" t="n">
        <v>0</v>
      </c>
      <c r="L72" s="12" t="n">
        <v>0</v>
      </c>
      <c r="M72" s="12" t="n">
        <v>0</v>
      </c>
      <c r="N72" s="12" t="n">
        <v>0</v>
      </c>
      <c r="O72" s="12" t="n">
        <v>0</v>
      </c>
      <c r="P72" s="12" t="n">
        <v>3</v>
      </c>
      <c r="Q72" s="12" t="n">
        <v>0</v>
      </c>
      <c r="R72" s="12" t="n">
        <v>0</v>
      </c>
      <c r="S72" s="12" t="n">
        <v>5</v>
      </c>
      <c r="T72" s="12" t="n">
        <v>15</v>
      </c>
      <c r="U72" s="12" t="n">
        <v>12</v>
      </c>
      <c r="V72" s="12" t="n">
        <v>2</v>
      </c>
      <c r="W72" s="12" t="n">
        <v>0</v>
      </c>
      <c r="X72" s="12" t="n">
        <v>0</v>
      </c>
      <c r="Y72" s="12" t="n">
        <v>0</v>
      </c>
      <c r="Z72" s="12" t="n">
        <v>0</v>
      </c>
      <c r="AA72" s="12" t="n">
        <v>0</v>
      </c>
      <c r="AB72" s="12" t="n">
        <v>7</v>
      </c>
      <c r="AC72" s="12" t="n">
        <v>17</v>
      </c>
      <c r="AD72" s="12" t="n">
        <v>0</v>
      </c>
      <c r="AE72" s="12" t="n">
        <v>1</v>
      </c>
      <c r="AF72" s="12" t="n">
        <v>0</v>
      </c>
      <c r="AG72" s="12" t="n">
        <v>0</v>
      </c>
      <c r="AH72" s="12" t="n">
        <v>0</v>
      </c>
      <c r="AI72" s="12" t="n">
        <v>0</v>
      </c>
      <c r="AJ72" s="12" t="n">
        <v>0</v>
      </c>
      <c r="AK72" s="12" t="n">
        <v>1</v>
      </c>
      <c r="AL72" s="12" t="n">
        <v>0</v>
      </c>
      <c r="AM72" s="12" t="n">
        <v>0</v>
      </c>
      <c r="AN72" s="12" t="n">
        <v>0</v>
      </c>
      <c r="AO72" s="12" t="n">
        <v>0</v>
      </c>
      <c r="AP72" s="12" t="n">
        <v>0</v>
      </c>
      <c r="AQ72" s="12" t="n">
        <v>0</v>
      </c>
      <c r="AR72" s="12" t="n">
        <v>0</v>
      </c>
      <c r="AS72" s="12" t="n">
        <v>0</v>
      </c>
      <c r="AT72" s="12" t="n">
        <v>0</v>
      </c>
      <c r="AU72" s="12" t="n">
        <v>0</v>
      </c>
      <c r="AV72" s="12" t="n">
        <v>15</v>
      </c>
      <c r="AW72" s="12" t="n">
        <v>0</v>
      </c>
      <c r="AX72" s="12" t="n">
        <v>0</v>
      </c>
      <c r="AY72" s="12" t="n">
        <v>24</v>
      </c>
      <c r="AZ72" s="12" t="n">
        <v>0</v>
      </c>
      <c r="BA72" s="12" t="n">
        <v>0</v>
      </c>
      <c r="BB72" s="12" t="n">
        <v>0</v>
      </c>
      <c r="BC72" s="12" t="n">
        <v>0</v>
      </c>
      <c r="BD72" s="12" t="n">
        <v>0</v>
      </c>
      <c r="BE72" s="12" t="n">
        <v>0</v>
      </c>
      <c r="BF72" s="12" t="n">
        <v>3</v>
      </c>
      <c r="BG72" s="12" t="n">
        <v>0</v>
      </c>
      <c r="BH72" s="12" t="n">
        <v>0</v>
      </c>
      <c r="BI72" s="12" t="n">
        <v>0</v>
      </c>
      <c r="BJ72" s="12" t="n">
        <v>0</v>
      </c>
      <c r="BK72" s="12" t="n">
        <v>0</v>
      </c>
      <c r="BL72" s="12" t="n">
        <v>2</v>
      </c>
      <c r="BM72" s="12" t="n">
        <v>0</v>
      </c>
      <c r="BN72" s="12" t="n">
        <v>9</v>
      </c>
      <c r="BO72" s="12" t="n">
        <v>0</v>
      </c>
    </row>
    <row r="73" customFormat="false" ht="12.75" hidden="false" customHeight="true" outlineLevel="0" collapsed="false">
      <c r="A73" s="30" t="n">
        <v>43373</v>
      </c>
      <c r="B73" s="12" t="n">
        <v>13</v>
      </c>
      <c r="C73" s="12" t="n">
        <v>0</v>
      </c>
      <c r="D73" s="12" t="n">
        <v>0</v>
      </c>
      <c r="E73" s="12" t="n">
        <v>0</v>
      </c>
      <c r="F73" s="12" t="n">
        <v>0</v>
      </c>
      <c r="G73" s="12" t="n">
        <v>0</v>
      </c>
      <c r="H73" s="12" t="n">
        <v>0</v>
      </c>
      <c r="I73" s="12" t="n">
        <v>0</v>
      </c>
      <c r="J73" s="12" t="n">
        <v>41</v>
      </c>
      <c r="K73" s="12" t="n">
        <v>0</v>
      </c>
      <c r="L73" s="12" t="n">
        <v>0</v>
      </c>
      <c r="M73" s="12" t="n">
        <v>0</v>
      </c>
      <c r="N73" s="12" t="n">
        <v>0</v>
      </c>
      <c r="O73" s="12" t="n">
        <v>0</v>
      </c>
      <c r="P73" s="12" t="n">
        <v>3</v>
      </c>
      <c r="Q73" s="12" t="n">
        <v>0</v>
      </c>
      <c r="R73" s="12" t="n">
        <v>0</v>
      </c>
      <c r="S73" s="12" t="n">
        <v>5</v>
      </c>
      <c r="T73" s="12" t="n">
        <v>0</v>
      </c>
      <c r="U73" s="12" t="n">
        <v>0</v>
      </c>
      <c r="V73" s="12" t="n">
        <v>3</v>
      </c>
      <c r="W73" s="12" t="n">
        <v>0</v>
      </c>
      <c r="X73" s="12" t="n">
        <v>0</v>
      </c>
      <c r="Y73" s="12" t="n">
        <v>0</v>
      </c>
      <c r="Z73" s="12" t="n">
        <v>6</v>
      </c>
      <c r="AA73" s="12" t="n">
        <v>0</v>
      </c>
      <c r="AB73" s="12" t="n">
        <v>0</v>
      </c>
      <c r="AC73" s="12" t="n">
        <v>0</v>
      </c>
      <c r="AD73" s="12" t="n">
        <v>0</v>
      </c>
      <c r="AE73" s="12" t="n">
        <v>4</v>
      </c>
      <c r="AF73" s="12" t="n">
        <v>0</v>
      </c>
      <c r="AG73" s="12" t="n">
        <v>0</v>
      </c>
      <c r="AH73" s="12" t="n">
        <v>0</v>
      </c>
      <c r="AI73" s="12" t="n">
        <v>2</v>
      </c>
      <c r="AJ73" s="12" t="n">
        <v>0</v>
      </c>
      <c r="AK73" s="12" t="n">
        <v>0</v>
      </c>
      <c r="AL73" s="12" t="n">
        <v>0</v>
      </c>
      <c r="AM73" s="12" t="n">
        <v>0</v>
      </c>
      <c r="AN73" s="12" t="n">
        <v>0</v>
      </c>
      <c r="AO73" s="12" t="n">
        <v>0</v>
      </c>
      <c r="AP73" s="12" t="n">
        <v>6</v>
      </c>
      <c r="AQ73" s="12" t="n">
        <v>0</v>
      </c>
      <c r="AR73" s="12" t="n">
        <v>0</v>
      </c>
      <c r="AS73" s="12" t="n">
        <v>0</v>
      </c>
      <c r="AT73" s="12" t="n">
        <v>0</v>
      </c>
      <c r="AU73" s="12" t="n">
        <v>17</v>
      </c>
      <c r="AV73" s="12" t="n">
        <v>0</v>
      </c>
      <c r="AW73" s="12" t="n">
        <v>0</v>
      </c>
      <c r="AX73" s="12" t="n">
        <v>0</v>
      </c>
      <c r="AY73" s="12" t="n">
        <v>13</v>
      </c>
      <c r="AZ73" s="12" t="n">
        <v>0</v>
      </c>
      <c r="BA73" s="12" t="n">
        <v>0</v>
      </c>
      <c r="BB73" s="12" t="n">
        <v>0</v>
      </c>
      <c r="BC73" s="12" t="n">
        <v>0</v>
      </c>
      <c r="BD73" s="12" t="n">
        <v>12</v>
      </c>
      <c r="BE73" s="12" t="n">
        <v>0</v>
      </c>
      <c r="BF73" s="12" t="n">
        <v>0</v>
      </c>
      <c r="BG73" s="12" t="n">
        <v>0</v>
      </c>
      <c r="BH73" s="12" t="n">
        <v>0</v>
      </c>
      <c r="BI73" s="12" t="n">
        <v>10</v>
      </c>
      <c r="BJ73" s="12" t="n">
        <v>0</v>
      </c>
      <c r="BK73" s="12" t="n">
        <v>0</v>
      </c>
      <c r="BL73" s="12" t="n">
        <v>1</v>
      </c>
      <c r="BM73" s="12" t="n">
        <v>0</v>
      </c>
      <c r="BN73" s="12" t="n">
        <v>0</v>
      </c>
      <c r="BO73" s="12" t="n">
        <v>0</v>
      </c>
    </row>
    <row r="74" customFormat="false" ht="12.75" hidden="false" customHeight="true" outlineLevel="0" collapsed="false">
      <c r="A74" s="30" t="n">
        <v>43404</v>
      </c>
      <c r="B74" s="12" t="n">
        <v>13</v>
      </c>
      <c r="C74" s="12" t="n">
        <v>0</v>
      </c>
      <c r="D74" s="12" t="n">
        <v>0</v>
      </c>
      <c r="E74" s="12" t="n">
        <v>4</v>
      </c>
      <c r="F74" s="12" t="n">
        <v>0</v>
      </c>
      <c r="G74" s="12" t="n">
        <v>0</v>
      </c>
      <c r="H74" s="12" t="n">
        <v>0</v>
      </c>
      <c r="I74" s="12" t="n">
        <v>0</v>
      </c>
      <c r="J74" s="12" t="n">
        <v>40</v>
      </c>
      <c r="K74" s="12" t="n">
        <v>0</v>
      </c>
      <c r="L74" s="12" t="n">
        <v>0</v>
      </c>
      <c r="M74" s="12" t="n">
        <v>0</v>
      </c>
      <c r="N74" s="12" t="n">
        <v>0</v>
      </c>
      <c r="O74" s="12" t="n">
        <v>0</v>
      </c>
      <c r="P74" s="12" t="n">
        <v>5</v>
      </c>
      <c r="Q74" s="12" t="n">
        <v>0</v>
      </c>
      <c r="R74" s="12" t="n">
        <v>0</v>
      </c>
      <c r="S74" s="12" t="n">
        <v>0</v>
      </c>
      <c r="T74" s="12" t="n">
        <v>15</v>
      </c>
      <c r="U74" s="12" t="n">
        <v>6</v>
      </c>
      <c r="V74" s="12" t="n">
        <v>0</v>
      </c>
      <c r="W74" s="12" t="n">
        <v>0</v>
      </c>
      <c r="X74" s="12" t="n">
        <v>0</v>
      </c>
      <c r="Y74" s="12" t="n">
        <v>0</v>
      </c>
      <c r="Z74" s="12" t="n">
        <v>0</v>
      </c>
      <c r="AA74" s="12" t="n">
        <v>20</v>
      </c>
      <c r="AB74" s="12" t="n">
        <v>7</v>
      </c>
      <c r="AC74" s="12" t="n">
        <v>0</v>
      </c>
      <c r="AD74" s="12" t="n">
        <v>75</v>
      </c>
      <c r="AE74" s="12" t="n">
        <v>2</v>
      </c>
      <c r="AF74" s="12" t="n">
        <v>0</v>
      </c>
      <c r="AG74" s="12" t="n">
        <v>0</v>
      </c>
      <c r="AH74" s="12" t="n">
        <v>0</v>
      </c>
      <c r="AI74" s="12" t="n">
        <v>4</v>
      </c>
      <c r="AJ74" s="12" t="n">
        <v>0</v>
      </c>
      <c r="AK74" s="12" t="n">
        <v>3</v>
      </c>
      <c r="AL74" s="12" t="n">
        <v>0</v>
      </c>
      <c r="AM74" s="12" t="n">
        <v>0</v>
      </c>
      <c r="AN74" s="12" t="n">
        <v>0</v>
      </c>
      <c r="AO74" s="12" t="n">
        <v>0</v>
      </c>
      <c r="AP74" s="12" t="n">
        <v>0</v>
      </c>
      <c r="AQ74" s="12" t="n">
        <v>0</v>
      </c>
      <c r="AR74" s="12" t="n">
        <v>0</v>
      </c>
      <c r="AS74" s="12" t="n">
        <v>0</v>
      </c>
      <c r="AT74" s="12" t="n">
        <v>0</v>
      </c>
      <c r="AU74" s="12" t="n">
        <v>0</v>
      </c>
      <c r="AV74" s="12" t="n">
        <v>0</v>
      </c>
      <c r="AW74" s="12" t="n">
        <v>2</v>
      </c>
      <c r="AX74" s="12" t="n">
        <v>0</v>
      </c>
      <c r="AY74" s="12" t="n">
        <v>59</v>
      </c>
      <c r="AZ74" s="12" t="n">
        <v>0</v>
      </c>
      <c r="BA74" s="12" t="n">
        <v>0</v>
      </c>
      <c r="BB74" s="12" t="n">
        <v>0</v>
      </c>
      <c r="BC74" s="12" t="n">
        <v>12</v>
      </c>
      <c r="BD74" s="12" t="n">
        <v>0</v>
      </c>
      <c r="BE74" s="12" t="n">
        <v>0</v>
      </c>
      <c r="BF74" s="12" t="n">
        <v>3</v>
      </c>
      <c r="BG74" s="12" t="n">
        <v>0</v>
      </c>
      <c r="BH74" s="12" t="n">
        <v>0</v>
      </c>
      <c r="BI74" s="12" t="n">
        <v>0</v>
      </c>
      <c r="BJ74" s="12" t="n">
        <v>0</v>
      </c>
      <c r="BK74" s="12" t="n">
        <v>0</v>
      </c>
      <c r="BL74" s="12" t="n">
        <v>1</v>
      </c>
      <c r="BM74" s="12" t="n">
        <v>0</v>
      </c>
      <c r="BN74" s="12" t="n">
        <v>0</v>
      </c>
      <c r="BO74" s="12" t="n">
        <v>0</v>
      </c>
    </row>
    <row r="75" customFormat="false" ht="12.75" hidden="false" customHeight="true" outlineLevel="0" collapsed="false">
      <c r="A75" s="30" t="n">
        <v>43434</v>
      </c>
      <c r="B75" s="12" t="n">
        <v>14</v>
      </c>
      <c r="C75" s="12" t="n">
        <v>0</v>
      </c>
      <c r="D75" s="12" t="n">
        <v>0</v>
      </c>
      <c r="E75" s="12" t="n">
        <v>7</v>
      </c>
      <c r="F75" s="12" t="n">
        <v>0</v>
      </c>
      <c r="G75" s="12" t="n">
        <v>0</v>
      </c>
      <c r="H75" s="12" t="n">
        <v>0</v>
      </c>
      <c r="I75" s="12" t="n">
        <v>13</v>
      </c>
      <c r="J75" s="12" t="n">
        <v>43</v>
      </c>
      <c r="K75" s="12" t="n">
        <v>0</v>
      </c>
      <c r="L75" s="12" t="n">
        <v>0</v>
      </c>
      <c r="M75" s="12" t="n">
        <v>0</v>
      </c>
      <c r="N75" s="12" t="n">
        <v>34</v>
      </c>
      <c r="O75" s="12" t="n">
        <v>0</v>
      </c>
      <c r="P75" s="12" t="n">
        <v>5</v>
      </c>
      <c r="Q75" s="12" t="n">
        <v>22</v>
      </c>
      <c r="R75" s="12" t="n">
        <v>0</v>
      </c>
      <c r="S75" s="12" t="n">
        <v>0</v>
      </c>
      <c r="T75" s="12" t="n">
        <v>0</v>
      </c>
      <c r="U75" s="12" t="n">
        <v>6</v>
      </c>
      <c r="V75" s="12" t="n">
        <v>4</v>
      </c>
      <c r="W75" s="12" t="n">
        <v>0</v>
      </c>
      <c r="X75" s="12" t="n">
        <v>0</v>
      </c>
      <c r="Y75" s="12" t="n">
        <v>0</v>
      </c>
      <c r="Z75" s="12" t="n">
        <v>6</v>
      </c>
      <c r="AA75" s="12" t="n">
        <v>0</v>
      </c>
      <c r="AB75" s="12" t="n">
        <v>0</v>
      </c>
      <c r="AC75" s="12" t="n">
        <v>0</v>
      </c>
      <c r="AD75" s="12" t="n">
        <v>25</v>
      </c>
      <c r="AE75" s="12" t="n">
        <v>4</v>
      </c>
      <c r="AF75" s="12" t="n">
        <v>0</v>
      </c>
      <c r="AG75" s="12" t="n">
        <v>7</v>
      </c>
      <c r="AH75" s="12" t="n">
        <v>0</v>
      </c>
      <c r="AI75" s="12" t="n">
        <v>2</v>
      </c>
      <c r="AJ75" s="12" t="n">
        <v>0</v>
      </c>
      <c r="AK75" s="12" t="n">
        <v>2</v>
      </c>
      <c r="AL75" s="12" t="n">
        <v>0</v>
      </c>
      <c r="AM75" s="12" t="n">
        <v>0</v>
      </c>
      <c r="AN75" s="12" t="n">
        <v>0</v>
      </c>
      <c r="AO75" s="12" t="n">
        <v>0</v>
      </c>
      <c r="AP75" s="12" t="n">
        <v>6</v>
      </c>
      <c r="AQ75" s="12" t="n">
        <v>18</v>
      </c>
      <c r="AR75" s="12" t="n">
        <v>0</v>
      </c>
      <c r="AS75" s="12" t="n">
        <v>0</v>
      </c>
      <c r="AT75" s="12" t="n">
        <v>0</v>
      </c>
      <c r="AU75" s="12" t="n">
        <v>0</v>
      </c>
      <c r="AV75" s="12" t="n">
        <v>0</v>
      </c>
      <c r="AW75" s="12" t="n">
        <v>2</v>
      </c>
      <c r="AX75" s="12" t="n">
        <v>0</v>
      </c>
      <c r="AY75" s="12" t="n">
        <v>23</v>
      </c>
      <c r="AZ75" s="12" t="n">
        <v>8</v>
      </c>
      <c r="BA75" s="12" t="n">
        <v>0</v>
      </c>
      <c r="BB75" s="12" t="n">
        <v>12</v>
      </c>
      <c r="BC75" s="12" t="n">
        <v>25</v>
      </c>
      <c r="BD75" s="12" t="n">
        <v>0</v>
      </c>
      <c r="BE75" s="12" t="n">
        <v>0</v>
      </c>
      <c r="BF75" s="12" t="n">
        <v>0</v>
      </c>
      <c r="BG75" s="12" t="n">
        <v>0</v>
      </c>
      <c r="BH75" s="12" t="n">
        <v>0</v>
      </c>
      <c r="BI75" s="12" t="n">
        <v>0</v>
      </c>
      <c r="BJ75" s="12" t="n">
        <v>0</v>
      </c>
      <c r="BK75" s="12" t="n">
        <v>0</v>
      </c>
      <c r="BL75" s="12" t="n">
        <v>1</v>
      </c>
      <c r="BM75" s="12" t="n">
        <v>27</v>
      </c>
      <c r="BN75" s="12" t="n">
        <v>0</v>
      </c>
      <c r="BO75" s="12" t="n">
        <v>0</v>
      </c>
    </row>
    <row r="76" customFormat="false" ht="12.75" hidden="false" customHeight="true" outlineLevel="0" collapsed="false">
      <c r="A76" s="30" t="n">
        <v>43465</v>
      </c>
      <c r="B76" s="12" t="n">
        <v>0</v>
      </c>
      <c r="C76" s="12" t="n">
        <v>0</v>
      </c>
      <c r="D76" s="12" t="n">
        <v>15</v>
      </c>
      <c r="E76" s="12" t="n">
        <v>4</v>
      </c>
      <c r="F76" s="12" t="n">
        <v>0</v>
      </c>
      <c r="G76" s="12" t="n">
        <v>0</v>
      </c>
      <c r="H76" s="12" t="n">
        <v>0</v>
      </c>
      <c r="I76" s="12" t="n">
        <v>7</v>
      </c>
      <c r="J76" s="12" t="n">
        <v>32</v>
      </c>
      <c r="K76" s="12" t="n">
        <v>0</v>
      </c>
      <c r="L76" s="12" t="n">
        <v>0</v>
      </c>
      <c r="M76" s="12" t="n">
        <v>0</v>
      </c>
      <c r="N76" s="12" t="n">
        <v>0</v>
      </c>
      <c r="O76" s="12" t="n">
        <v>0</v>
      </c>
      <c r="P76" s="12" t="n">
        <v>3</v>
      </c>
      <c r="Q76" s="12" t="n">
        <v>0</v>
      </c>
      <c r="R76" s="12" t="n">
        <v>30</v>
      </c>
      <c r="S76" s="12" t="n">
        <v>0</v>
      </c>
      <c r="T76" s="12" t="n">
        <v>16</v>
      </c>
      <c r="U76" s="12" t="n">
        <v>12</v>
      </c>
      <c r="V76" s="12" t="n">
        <v>0</v>
      </c>
      <c r="W76" s="12" t="n">
        <v>0</v>
      </c>
      <c r="X76" s="12" t="n">
        <v>0</v>
      </c>
      <c r="Y76" s="12" t="n">
        <v>0</v>
      </c>
      <c r="Z76" s="12" t="n">
        <v>0</v>
      </c>
      <c r="AA76" s="12" t="n">
        <v>20</v>
      </c>
      <c r="AB76" s="12" t="n">
        <v>0</v>
      </c>
      <c r="AC76" s="12" t="n">
        <v>0</v>
      </c>
      <c r="AD76" s="12" t="n">
        <v>74</v>
      </c>
      <c r="AE76" s="12" t="n">
        <v>1</v>
      </c>
      <c r="AF76" s="12" t="n">
        <v>0</v>
      </c>
      <c r="AG76" s="12" t="n">
        <v>7</v>
      </c>
      <c r="AH76" s="12" t="n">
        <v>0</v>
      </c>
      <c r="AI76" s="12" t="n">
        <v>2</v>
      </c>
      <c r="AJ76" s="12" t="n">
        <v>0</v>
      </c>
      <c r="AK76" s="12" t="n">
        <v>1</v>
      </c>
      <c r="AL76" s="12" t="n">
        <v>0</v>
      </c>
      <c r="AM76" s="12" t="n">
        <v>0</v>
      </c>
      <c r="AN76" s="12" t="n">
        <v>0</v>
      </c>
      <c r="AO76" s="12" t="n">
        <v>0</v>
      </c>
      <c r="AP76" s="12" t="n">
        <v>0</v>
      </c>
      <c r="AQ76" s="12" t="n">
        <v>0</v>
      </c>
      <c r="AR76" s="12" t="n">
        <v>0</v>
      </c>
      <c r="AS76" s="12" t="n">
        <v>0</v>
      </c>
      <c r="AT76" s="12" t="n">
        <v>0</v>
      </c>
      <c r="AU76" s="12" t="n">
        <v>0</v>
      </c>
      <c r="AV76" s="12" t="n">
        <v>49</v>
      </c>
      <c r="AW76" s="12" t="n">
        <v>0</v>
      </c>
      <c r="AX76" s="12" t="n">
        <v>0</v>
      </c>
      <c r="AY76" s="12" t="n">
        <v>23</v>
      </c>
      <c r="AZ76" s="12" t="n">
        <v>8</v>
      </c>
      <c r="BA76" s="12" t="n">
        <v>0</v>
      </c>
      <c r="BB76" s="12" t="n">
        <v>0</v>
      </c>
      <c r="BC76" s="12" t="n">
        <v>0</v>
      </c>
      <c r="BD76" s="12" t="n">
        <v>0</v>
      </c>
      <c r="BE76" s="12" t="n">
        <v>0</v>
      </c>
      <c r="BF76" s="12" t="n">
        <v>0</v>
      </c>
      <c r="BG76" s="12" t="n">
        <v>0</v>
      </c>
      <c r="BH76" s="12" t="n">
        <v>0</v>
      </c>
      <c r="BI76" s="12" t="n">
        <v>0</v>
      </c>
      <c r="BJ76" s="12" t="n">
        <v>0</v>
      </c>
      <c r="BK76" s="12" t="n">
        <v>0</v>
      </c>
      <c r="BL76" s="12" t="n">
        <v>1</v>
      </c>
      <c r="BM76" s="12" t="n">
        <v>0</v>
      </c>
      <c r="BN76" s="12" t="n">
        <v>0</v>
      </c>
      <c r="BO76" s="12" t="n">
        <v>0</v>
      </c>
    </row>
    <row r="77" customFormat="false" ht="12.75" hidden="false" customHeight="true" outlineLevel="0" collapsed="false">
      <c r="A77" s="30" t="n">
        <v>43496</v>
      </c>
      <c r="B77" s="12" t="n">
        <v>13</v>
      </c>
      <c r="C77" s="12" t="n">
        <v>0</v>
      </c>
      <c r="D77" s="12" t="n">
        <v>0</v>
      </c>
      <c r="E77" s="12" t="n">
        <v>4</v>
      </c>
      <c r="F77" s="12" t="n">
        <v>0</v>
      </c>
      <c r="G77" s="12" t="n">
        <v>10</v>
      </c>
      <c r="H77" s="12" t="n">
        <v>0</v>
      </c>
      <c r="I77" s="12" t="n">
        <v>0</v>
      </c>
      <c r="J77" s="12" t="n">
        <v>52</v>
      </c>
      <c r="K77" s="12" t="n">
        <v>0</v>
      </c>
      <c r="L77" s="12" t="n">
        <v>0</v>
      </c>
      <c r="M77" s="12" t="n">
        <v>0</v>
      </c>
      <c r="N77" s="12" t="n">
        <v>0</v>
      </c>
      <c r="O77" s="12" t="n">
        <v>0</v>
      </c>
      <c r="P77" s="12" t="n">
        <v>7</v>
      </c>
      <c r="Q77" s="12" t="n">
        <v>0</v>
      </c>
      <c r="R77" s="12" t="n">
        <v>0</v>
      </c>
      <c r="S77" s="12" t="n">
        <v>15</v>
      </c>
      <c r="T77" s="12" t="n">
        <v>15</v>
      </c>
      <c r="U77" s="12" t="n">
        <v>6</v>
      </c>
      <c r="V77" s="12" t="n">
        <v>3</v>
      </c>
      <c r="W77" s="12" t="n">
        <v>0</v>
      </c>
      <c r="X77" s="12" t="n">
        <v>0</v>
      </c>
      <c r="Y77" s="12" t="n">
        <v>0</v>
      </c>
      <c r="Z77" s="12" t="n">
        <v>0</v>
      </c>
      <c r="AA77" s="12" t="n">
        <v>0</v>
      </c>
      <c r="AB77" s="12" t="n">
        <v>0</v>
      </c>
      <c r="AC77" s="12" t="n">
        <v>0</v>
      </c>
      <c r="AD77" s="12" t="n">
        <v>0</v>
      </c>
      <c r="AE77" s="12" t="n">
        <v>2</v>
      </c>
      <c r="AF77" s="12" t="n">
        <v>27</v>
      </c>
      <c r="AG77" s="12" t="n">
        <v>0</v>
      </c>
      <c r="AH77" s="12" t="n">
        <v>0</v>
      </c>
      <c r="AI77" s="12" t="n">
        <v>7</v>
      </c>
      <c r="AJ77" s="12" t="n">
        <v>0</v>
      </c>
      <c r="AK77" s="12" t="n">
        <v>4</v>
      </c>
      <c r="AL77" s="12" t="n">
        <v>0</v>
      </c>
      <c r="AM77" s="12" t="n">
        <v>0</v>
      </c>
      <c r="AN77" s="12" t="n">
        <v>0</v>
      </c>
      <c r="AO77" s="12" t="n">
        <v>0</v>
      </c>
      <c r="AP77" s="12" t="n">
        <v>6</v>
      </c>
      <c r="AQ77" s="12" t="n">
        <v>17</v>
      </c>
      <c r="AR77" s="12" t="n">
        <v>0</v>
      </c>
      <c r="AS77" s="12" t="n">
        <v>0</v>
      </c>
      <c r="AT77" s="12" t="n">
        <v>0</v>
      </c>
      <c r="AU77" s="12" t="n">
        <v>0</v>
      </c>
      <c r="AV77" s="12" t="n">
        <v>16</v>
      </c>
      <c r="AW77" s="12" t="n">
        <v>6</v>
      </c>
      <c r="AX77" s="12" t="n">
        <v>19</v>
      </c>
      <c r="AY77" s="12" t="n">
        <v>74</v>
      </c>
      <c r="AZ77" s="12" t="n">
        <v>8</v>
      </c>
      <c r="BA77" s="12" t="n">
        <v>0</v>
      </c>
      <c r="BB77" s="12" t="n">
        <v>12</v>
      </c>
      <c r="BC77" s="12" t="n">
        <v>0</v>
      </c>
      <c r="BD77" s="12" t="n">
        <v>13</v>
      </c>
      <c r="BE77" s="12" t="n">
        <v>0</v>
      </c>
      <c r="BF77" s="12" t="n">
        <v>0</v>
      </c>
      <c r="BG77" s="12" t="n">
        <v>0</v>
      </c>
      <c r="BH77" s="12" t="n">
        <v>9</v>
      </c>
      <c r="BI77" s="12" t="n">
        <v>0</v>
      </c>
      <c r="BJ77" s="12" t="n">
        <v>0</v>
      </c>
      <c r="BK77" s="12" t="n">
        <v>0</v>
      </c>
      <c r="BL77" s="12" t="n">
        <v>2</v>
      </c>
      <c r="BM77" s="12" t="n">
        <v>0</v>
      </c>
      <c r="BN77" s="12" t="n">
        <v>0</v>
      </c>
      <c r="BO77" s="12" t="n">
        <v>0</v>
      </c>
    </row>
    <row r="78" customFormat="false" ht="12.75" hidden="false" customHeight="true" outlineLevel="0" collapsed="false">
      <c r="A78" s="30" t="n">
        <v>43524</v>
      </c>
      <c r="B78" s="12" t="n">
        <v>14</v>
      </c>
      <c r="C78" s="12" t="n">
        <v>21</v>
      </c>
      <c r="D78" s="12" t="n">
        <v>0</v>
      </c>
      <c r="E78" s="12" t="n">
        <v>0</v>
      </c>
      <c r="F78" s="12" t="n">
        <v>0</v>
      </c>
      <c r="G78" s="12" t="n">
        <v>0</v>
      </c>
      <c r="H78" s="12" t="n">
        <v>0</v>
      </c>
      <c r="I78" s="12" t="n">
        <v>14</v>
      </c>
      <c r="J78" s="12" t="n">
        <v>45</v>
      </c>
      <c r="K78" s="12" t="n">
        <v>0</v>
      </c>
      <c r="L78" s="12" t="n">
        <v>0</v>
      </c>
      <c r="M78" s="12" t="n">
        <v>0</v>
      </c>
      <c r="N78" s="12" t="n">
        <v>0</v>
      </c>
      <c r="O78" s="12" t="n">
        <v>0</v>
      </c>
      <c r="P78" s="12" t="n">
        <v>8</v>
      </c>
      <c r="Q78" s="12" t="n">
        <v>24</v>
      </c>
      <c r="R78" s="12" t="n">
        <v>0</v>
      </c>
      <c r="S78" s="12" t="n">
        <v>0</v>
      </c>
      <c r="T78" s="12" t="n">
        <v>0</v>
      </c>
      <c r="U78" s="12" t="n">
        <v>6</v>
      </c>
      <c r="V78" s="12" t="n">
        <v>2</v>
      </c>
      <c r="W78" s="12" t="n">
        <v>0</v>
      </c>
      <c r="X78" s="12" t="n">
        <v>0</v>
      </c>
      <c r="Y78" s="12" t="n">
        <v>20</v>
      </c>
      <c r="Z78" s="12" t="n">
        <v>7</v>
      </c>
      <c r="AA78" s="12" t="n">
        <v>0</v>
      </c>
      <c r="AB78" s="12" t="n">
        <v>0</v>
      </c>
      <c r="AC78" s="12" t="n">
        <v>0</v>
      </c>
      <c r="AD78" s="12" t="n">
        <v>13</v>
      </c>
      <c r="AE78" s="12" t="n">
        <v>1</v>
      </c>
      <c r="AF78" s="12" t="n">
        <v>61</v>
      </c>
      <c r="AG78" s="12" t="n">
        <v>7</v>
      </c>
      <c r="AH78" s="12" t="n">
        <v>0</v>
      </c>
      <c r="AI78" s="12" t="n">
        <v>0</v>
      </c>
      <c r="AJ78" s="12" t="n">
        <v>0</v>
      </c>
      <c r="AK78" s="12" t="n">
        <v>4</v>
      </c>
      <c r="AL78" s="12" t="n">
        <v>0</v>
      </c>
      <c r="AM78" s="12" t="n">
        <v>0</v>
      </c>
      <c r="AN78" s="12" t="n">
        <v>0</v>
      </c>
      <c r="AO78" s="12" t="n">
        <v>0</v>
      </c>
      <c r="AP78" s="12" t="n">
        <v>7</v>
      </c>
      <c r="AQ78" s="12" t="n">
        <v>0</v>
      </c>
      <c r="AR78" s="12" t="n">
        <v>0</v>
      </c>
      <c r="AS78" s="12" t="n">
        <v>0</v>
      </c>
      <c r="AT78" s="12" t="n">
        <v>0</v>
      </c>
      <c r="AU78" s="12" t="n">
        <v>0</v>
      </c>
      <c r="AV78" s="12" t="n">
        <v>0</v>
      </c>
      <c r="AW78" s="12" t="n">
        <v>5</v>
      </c>
      <c r="AX78" s="12" t="n">
        <v>0</v>
      </c>
      <c r="AY78" s="12" t="n">
        <v>58</v>
      </c>
      <c r="AZ78" s="12" t="n">
        <v>0</v>
      </c>
      <c r="BA78" s="12" t="n">
        <v>0</v>
      </c>
      <c r="BB78" s="12" t="n">
        <v>0</v>
      </c>
      <c r="BC78" s="12" t="n">
        <v>0</v>
      </c>
      <c r="BD78" s="12" t="n">
        <v>0</v>
      </c>
      <c r="BE78" s="12" t="n">
        <v>0</v>
      </c>
      <c r="BF78" s="12" t="n">
        <v>0</v>
      </c>
      <c r="BG78" s="12" t="n">
        <v>0</v>
      </c>
      <c r="BH78" s="12" t="n">
        <v>0</v>
      </c>
      <c r="BI78" s="12" t="n">
        <v>0</v>
      </c>
      <c r="BJ78" s="12" t="n">
        <v>0</v>
      </c>
      <c r="BK78" s="12" t="n">
        <v>0</v>
      </c>
      <c r="BL78" s="12" t="n">
        <v>1</v>
      </c>
      <c r="BM78" s="12" t="n">
        <v>0</v>
      </c>
      <c r="BN78" s="12" t="n">
        <v>0</v>
      </c>
      <c r="BO78" s="12" t="n">
        <v>0</v>
      </c>
    </row>
    <row r="79" customFormat="false" ht="12.75" hidden="false" customHeight="true" outlineLevel="0" collapsed="false">
      <c r="A79" s="30" t="n">
        <v>43555</v>
      </c>
      <c r="B79" s="12" t="n">
        <v>0</v>
      </c>
      <c r="C79" s="12" t="n">
        <v>0</v>
      </c>
      <c r="D79" s="12" t="n">
        <v>0</v>
      </c>
      <c r="E79" s="12" t="n">
        <v>0</v>
      </c>
      <c r="F79" s="12" t="n">
        <v>0</v>
      </c>
      <c r="G79" s="12" t="n">
        <v>0</v>
      </c>
      <c r="H79" s="12" t="n">
        <v>66</v>
      </c>
      <c r="I79" s="12" t="n">
        <v>13</v>
      </c>
      <c r="J79" s="12" t="n">
        <v>36</v>
      </c>
      <c r="K79" s="12" t="n">
        <v>0</v>
      </c>
      <c r="L79" s="12" t="n">
        <v>26</v>
      </c>
      <c r="M79" s="12" t="n">
        <v>0</v>
      </c>
      <c r="N79" s="12" t="n">
        <v>0</v>
      </c>
      <c r="O79" s="12" t="n">
        <v>0</v>
      </c>
      <c r="P79" s="12" t="n">
        <v>2</v>
      </c>
      <c r="Q79" s="12" t="n">
        <v>22</v>
      </c>
      <c r="R79" s="12" t="n">
        <v>0</v>
      </c>
      <c r="S79" s="12" t="n">
        <v>15</v>
      </c>
      <c r="T79" s="12" t="n">
        <v>0</v>
      </c>
      <c r="U79" s="12" t="n">
        <v>6</v>
      </c>
      <c r="V79" s="12" t="n">
        <v>5</v>
      </c>
      <c r="W79" s="12" t="n">
        <v>0</v>
      </c>
      <c r="X79" s="12" t="n">
        <v>0</v>
      </c>
      <c r="Y79" s="12" t="n">
        <v>0</v>
      </c>
      <c r="Z79" s="12" t="n">
        <v>0</v>
      </c>
      <c r="AA79" s="12" t="n">
        <v>0</v>
      </c>
      <c r="AB79" s="12" t="n">
        <v>30</v>
      </c>
      <c r="AC79" s="12" t="n">
        <v>16</v>
      </c>
      <c r="AD79" s="12" t="n">
        <v>12</v>
      </c>
      <c r="AE79" s="12" t="n">
        <v>3</v>
      </c>
      <c r="AF79" s="12" t="n">
        <v>0</v>
      </c>
      <c r="AG79" s="12" t="n">
        <v>0</v>
      </c>
      <c r="AH79" s="12" t="n">
        <v>0</v>
      </c>
      <c r="AI79" s="12" t="n">
        <v>3</v>
      </c>
      <c r="AJ79" s="12" t="n">
        <v>0</v>
      </c>
      <c r="AK79" s="12" t="n">
        <v>0</v>
      </c>
      <c r="AL79" s="12" t="n">
        <v>0</v>
      </c>
      <c r="AM79" s="12" t="n">
        <v>10</v>
      </c>
      <c r="AN79" s="12" t="n">
        <v>0</v>
      </c>
      <c r="AO79" s="12" t="n">
        <v>0</v>
      </c>
      <c r="AP79" s="12" t="n">
        <v>12</v>
      </c>
      <c r="AQ79" s="12" t="n">
        <v>0</v>
      </c>
      <c r="AR79" s="12" t="n">
        <v>0</v>
      </c>
      <c r="AS79" s="12" t="n">
        <v>0</v>
      </c>
      <c r="AT79" s="12" t="n">
        <v>0</v>
      </c>
      <c r="AU79" s="12" t="n">
        <v>0</v>
      </c>
      <c r="AV79" s="12" t="n">
        <v>0</v>
      </c>
      <c r="AW79" s="12" t="n">
        <v>2</v>
      </c>
      <c r="AX79" s="12" t="n">
        <v>0</v>
      </c>
      <c r="AY79" s="12" t="n">
        <v>35</v>
      </c>
      <c r="AZ79" s="12" t="n">
        <v>0</v>
      </c>
      <c r="BA79" s="12" t="n">
        <v>0</v>
      </c>
      <c r="BB79" s="12" t="n">
        <v>11</v>
      </c>
      <c r="BC79" s="12" t="n">
        <v>0</v>
      </c>
      <c r="BD79" s="12" t="n">
        <v>0</v>
      </c>
      <c r="BE79" s="12" t="n">
        <v>0</v>
      </c>
      <c r="BF79" s="12" t="n">
        <v>0</v>
      </c>
      <c r="BG79" s="12" t="n">
        <v>0</v>
      </c>
      <c r="BH79" s="12" t="n">
        <v>9</v>
      </c>
      <c r="BI79" s="12" t="n">
        <v>0</v>
      </c>
      <c r="BJ79" s="12" t="n">
        <v>0</v>
      </c>
      <c r="BK79" s="12" t="n">
        <v>14</v>
      </c>
      <c r="BL79" s="12" t="n">
        <v>1</v>
      </c>
      <c r="BM79" s="12" t="n">
        <v>0</v>
      </c>
      <c r="BN79" s="12" t="n">
        <v>0</v>
      </c>
      <c r="BO79" s="12" t="n">
        <v>0</v>
      </c>
    </row>
    <row r="80" customFormat="false" ht="12.75" hidden="false" customHeight="true" outlineLevel="0" collapsed="false">
      <c r="A80" s="30" t="n">
        <v>43585</v>
      </c>
      <c r="B80" s="12" t="n">
        <v>13</v>
      </c>
      <c r="C80" s="12" t="n">
        <v>0</v>
      </c>
      <c r="D80" s="12" t="n">
        <v>0</v>
      </c>
      <c r="E80" s="12" t="n">
        <v>4</v>
      </c>
      <c r="F80" s="12" t="n">
        <v>0</v>
      </c>
      <c r="G80" s="12" t="n">
        <v>0</v>
      </c>
      <c r="H80" s="12" t="n">
        <v>0</v>
      </c>
      <c r="I80" s="12" t="n">
        <v>0</v>
      </c>
      <c r="J80" s="12" t="n">
        <v>37</v>
      </c>
      <c r="K80" s="12" t="n">
        <v>0</v>
      </c>
      <c r="L80" s="12" t="n">
        <v>0</v>
      </c>
      <c r="M80" s="12" t="n">
        <v>0</v>
      </c>
      <c r="N80" s="12" t="n">
        <v>0</v>
      </c>
      <c r="O80" s="12" t="n">
        <v>0</v>
      </c>
      <c r="P80" s="12" t="n">
        <v>3</v>
      </c>
      <c r="Q80" s="12" t="n">
        <v>23</v>
      </c>
      <c r="R80" s="12" t="n">
        <v>0</v>
      </c>
      <c r="S80" s="12" t="n">
        <v>0</v>
      </c>
      <c r="T80" s="12" t="n">
        <v>0</v>
      </c>
      <c r="U80" s="12" t="n">
        <v>0</v>
      </c>
      <c r="V80" s="12" t="n">
        <v>3</v>
      </c>
      <c r="W80" s="12" t="n">
        <v>0</v>
      </c>
      <c r="X80" s="12" t="n">
        <v>0</v>
      </c>
      <c r="Y80" s="12" t="n">
        <v>0</v>
      </c>
      <c r="Z80" s="12" t="n">
        <v>0</v>
      </c>
      <c r="AA80" s="12" t="n">
        <v>0</v>
      </c>
      <c r="AB80" s="12" t="n">
        <v>8</v>
      </c>
      <c r="AC80" s="12" t="n">
        <v>0</v>
      </c>
      <c r="AD80" s="12" t="n">
        <v>0</v>
      </c>
      <c r="AE80" s="12" t="n">
        <v>1</v>
      </c>
      <c r="AF80" s="12" t="n">
        <v>58</v>
      </c>
      <c r="AG80" s="12" t="n">
        <v>0</v>
      </c>
      <c r="AH80" s="12" t="n">
        <v>0</v>
      </c>
      <c r="AI80" s="12" t="n">
        <v>5</v>
      </c>
      <c r="AJ80" s="12" t="n">
        <v>0</v>
      </c>
      <c r="AK80" s="12" t="n">
        <v>1</v>
      </c>
      <c r="AL80" s="12" t="n">
        <v>0</v>
      </c>
      <c r="AM80" s="12" t="n">
        <v>0</v>
      </c>
      <c r="AN80" s="12" t="n">
        <v>0</v>
      </c>
      <c r="AO80" s="12" t="n">
        <v>0</v>
      </c>
      <c r="AP80" s="12" t="n">
        <v>13</v>
      </c>
      <c r="AQ80" s="12" t="n">
        <v>0</v>
      </c>
      <c r="AR80" s="12" t="n">
        <v>0</v>
      </c>
      <c r="AS80" s="12" t="n">
        <v>0</v>
      </c>
      <c r="AT80" s="12" t="n">
        <v>0</v>
      </c>
      <c r="AU80" s="12" t="n">
        <v>0</v>
      </c>
      <c r="AV80" s="12" t="n">
        <v>17</v>
      </c>
      <c r="AW80" s="12" t="n">
        <v>0</v>
      </c>
      <c r="AX80" s="12" t="n">
        <v>0</v>
      </c>
      <c r="AY80" s="12" t="n">
        <v>73</v>
      </c>
      <c r="AZ80" s="12" t="n">
        <v>17</v>
      </c>
      <c r="BA80" s="12" t="n">
        <v>0</v>
      </c>
      <c r="BB80" s="12" t="n">
        <v>0</v>
      </c>
      <c r="BC80" s="12" t="n">
        <v>12</v>
      </c>
      <c r="BD80" s="12" t="n">
        <v>0</v>
      </c>
      <c r="BE80" s="12" t="n">
        <v>0</v>
      </c>
      <c r="BF80" s="12" t="n">
        <v>0</v>
      </c>
      <c r="BG80" s="12" t="n">
        <v>0</v>
      </c>
      <c r="BH80" s="12" t="n">
        <v>0</v>
      </c>
      <c r="BI80" s="12" t="n">
        <v>0</v>
      </c>
      <c r="BJ80" s="12" t="n">
        <v>0</v>
      </c>
      <c r="BK80" s="12" t="n">
        <v>16</v>
      </c>
      <c r="BL80" s="12" t="n">
        <v>2</v>
      </c>
      <c r="BM80" s="12" t="n">
        <v>0</v>
      </c>
      <c r="BN80" s="12" t="n">
        <v>9</v>
      </c>
      <c r="BO80" s="12" t="n">
        <v>0</v>
      </c>
    </row>
    <row r="81" customFormat="false" ht="12.75" hidden="false" customHeight="true" outlineLevel="0" collapsed="false">
      <c r="A81" s="30" t="n">
        <v>43616</v>
      </c>
      <c r="B81" s="12" t="n">
        <v>0</v>
      </c>
      <c r="C81" s="12" t="n">
        <v>0</v>
      </c>
      <c r="D81" s="12" t="n">
        <v>0</v>
      </c>
      <c r="E81" s="12" t="n">
        <v>0</v>
      </c>
      <c r="F81" s="12" t="n">
        <v>0</v>
      </c>
      <c r="G81" s="12" t="n">
        <v>0</v>
      </c>
      <c r="H81" s="12" t="n">
        <v>0</v>
      </c>
      <c r="I81" s="12" t="n">
        <v>6</v>
      </c>
      <c r="J81" s="12" t="n">
        <v>34</v>
      </c>
      <c r="K81" s="12" t="n">
        <v>0</v>
      </c>
      <c r="L81" s="12" t="n">
        <v>0</v>
      </c>
      <c r="M81" s="12" t="n">
        <v>0</v>
      </c>
      <c r="N81" s="12" t="n">
        <v>0</v>
      </c>
      <c r="O81" s="12" t="n">
        <v>0</v>
      </c>
      <c r="P81" s="12" t="n">
        <v>0</v>
      </c>
      <c r="Q81" s="12" t="n">
        <v>21</v>
      </c>
      <c r="R81" s="12" t="n">
        <v>0</v>
      </c>
      <c r="S81" s="12" t="n">
        <v>0</v>
      </c>
      <c r="T81" s="12" t="n">
        <v>0</v>
      </c>
      <c r="U81" s="12" t="n">
        <v>6</v>
      </c>
      <c r="V81" s="12" t="n">
        <v>3</v>
      </c>
      <c r="W81" s="12" t="n">
        <v>0</v>
      </c>
      <c r="X81" s="12" t="n">
        <v>0</v>
      </c>
      <c r="Y81" s="12" t="n">
        <v>0</v>
      </c>
      <c r="Z81" s="12" t="n">
        <v>5</v>
      </c>
      <c r="AA81" s="12" t="n">
        <v>0</v>
      </c>
      <c r="AB81" s="12" t="n">
        <v>0</v>
      </c>
      <c r="AC81" s="12" t="n">
        <v>0</v>
      </c>
      <c r="AD81" s="12" t="n">
        <v>0</v>
      </c>
      <c r="AE81" s="12" t="n">
        <v>4</v>
      </c>
      <c r="AF81" s="12" t="n">
        <v>27</v>
      </c>
      <c r="AG81" s="12" t="n">
        <v>6</v>
      </c>
      <c r="AH81" s="12" t="n">
        <v>0</v>
      </c>
      <c r="AI81" s="12" t="n">
        <v>3</v>
      </c>
      <c r="AJ81" s="12" t="n">
        <v>0</v>
      </c>
      <c r="AK81" s="12" t="n">
        <v>0</v>
      </c>
      <c r="AL81" s="12" t="n">
        <v>0</v>
      </c>
      <c r="AM81" s="12" t="n">
        <v>0</v>
      </c>
      <c r="AN81" s="12" t="n">
        <v>0</v>
      </c>
      <c r="AO81" s="12" t="n">
        <v>0</v>
      </c>
      <c r="AP81" s="12" t="n">
        <v>0</v>
      </c>
      <c r="AQ81" s="12" t="n">
        <v>0</v>
      </c>
      <c r="AR81" s="12" t="n">
        <v>0</v>
      </c>
      <c r="AS81" s="12" t="n">
        <v>0</v>
      </c>
      <c r="AT81" s="12" t="n">
        <v>44</v>
      </c>
      <c r="AU81" s="12" t="n">
        <v>0</v>
      </c>
      <c r="AV81" s="12" t="n">
        <v>0</v>
      </c>
      <c r="AW81" s="12" t="n">
        <v>6</v>
      </c>
      <c r="AX81" s="12" t="n">
        <v>18</v>
      </c>
      <c r="AY81" s="12" t="n">
        <v>33</v>
      </c>
      <c r="AZ81" s="12" t="n">
        <v>0</v>
      </c>
      <c r="BA81" s="12" t="n">
        <v>0</v>
      </c>
      <c r="BB81" s="12" t="n">
        <v>0</v>
      </c>
      <c r="BC81" s="12" t="n">
        <v>0</v>
      </c>
      <c r="BD81" s="12" t="n">
        <v>0</v>
      </c>
      <c r="BE81" s="12" t="n">
        <v>0</v>
      </c>
      <c r="BF81" s="12" t="n">
        <v>0</v>
      </c>
      <c r="BG81" s="12" t="n">
        <v>0</v>
      </c>
      <c r="BH81" s="12" t="n">
        <v>0</v>
      </c>
      <c r="BI81" s="12" t="n">
        <v>0</v>
      </c>
      <c r="BJ81" s="12" t="n">
        <v>0</v>
      </c>
      <c r="BK81" s="12" t="n">
        <v>0</v>
      </c>
      <c r="BL81" s="12" t="n">
        <v>7</v>
      </c>
      <c r="BM81" s="12" t="n">
        <v>0</v>
      </c>
      <c r="BN81" s="12" t="n">
        <v>0</v>
      </c>
      <c r="BO81" s="12" t="n">
        <v>0</v>
      </c>
    </row>
    <row r="82" customFormat="false" ht="12.75" hidden="false" customHeight="true" outlineLevel="0" collapsed="false">
      <c r="A82" s="30" t="n">
        <v>43646</v>
      </c>
      <c r="B82" s="12" t="n">
        <v>0</v>
      </c>
      <c r="C82" s="12" t="n">
        <v>0</v>
      </c>
      <c r="D82" s="12" t="n">
        <v>0</v>
      </c>
      <c r="E82" s="12" t="n">
        <v>7</v>
      </c>
      <c r="F82" s="12" t="n">
        <v>0</v>
      </c>
      <c r="G82" s="12" t="n">
        <v>0</v>
      </c>
      <c r="H82" s="12" t="n">
        <v>0</v>
      </c>
      <c r="I82" s="12" t="n">
        <v>0</v>
      </c>
      <c r="J82" s="12" t="n">
        <v>24</v>
      </c>
      <c r="K82" s="12" t="n">
        <v>6</v>
      </c>
      <c r="L82" s="12" t="n">
        <v>0</v>
      </c>
      <c r="M82" s="12" t="n">
        <v>0</v>
      </c>
      <c r="N82" s="12" t="n">
        <v>63</v>
      </c>
      <c r="O82" s="12" t="n">
        <v>0</v>
      </c>
      <c r="P82" s="12" t="n">
        <v>13</v>
      </c>
      <c r="Q82" s="12" t="n">
        <v>0</v>
      </c>
      <c r="R82" s="12" t="n">
        <v>0</v>
      </c>
      <c r="S82" s="12" t="n">
        <v>21</v>
      </c>
      <c r="T82" s="12" t="n">
        <v>16</v>
      </c>
      <c r="U82" s="12" t="n">
        <v>12</v>
      </c>
      <c r="V82" s="12" t="n">
        <v>3</v>
      </c>
      <c r="W82" s="12" t="n">
        <v>0</v>
      </c>
      <c r="X82" s="12" t="n">
        <v>0</v>
      </c>
      <c r="Y82" s="12" t="n">
        <v>0</v>
      </c>
      <c r="Z82" s="12" t="n">
        <v>0</v>
      </c>
      <c r="AA82" s="12" t="n">
        <v>0</v>
      </c>
      <c r="AB82" s="12" t="n">
        <v>0</v>
      </c>
      <c r="AC82" s="12" t="n">
        <v>0</v>
      </c>
      <c r="AD82" s="12" t="n">
        <v>25</v>
      </c>
      <c r="AE82" s="12" t="n">
        <v>1</v>
      </c>
      <c r="AF82" s="12" t="n">
        <v>0</v>
      </c>
      <c r="AG82" s="12" t="n">
        <v>0</v>
      </c>
      <c r="AH82" s="12" t="n">
        <v>0</v>
      </c>
      <c r="AI82" s="12" t="n">
        <v>2</v>
      </c>
      <c r="AJ82" s="12" t="n">
        <v>0</v>
      </c>
      <c r="AK82" s="12" t="n">
        <v>2</v>
      </c>
      <c r="AL82" s="12" t="n">
        <v>0</v>
      </c>
      <c r="AM82" s="12" t="n">
        <v>0</v>
      </c>
      <c r="AN82" s="12" t="n">
        <v>0</v>
      </c>
      <c r="AO82" s="12" t="n">
        <v>0</v>
      </c>
      <c r="AP82" s="12" t="n">
        <v>6</v>
      </c>
      <c r="AQ82" s="12" t="n">
        <v>18</v>
      </c>
      <c r="AR82" s="12" t="n">
        <v>0</v>
      </c>
      <c r="AS82" s="12" t="n">
        <v>0</v>
      </c>
      <c r="AT82" s="12" t="n">
        <v>0</v>
      </c>
      <c r="AU82" s="12" t="n">
        <v>0</v>
      </c>
      <c r="AV82" s="12" t="n">
        <v>29</v>
      </c>
      <c r="AW82" s="12" t="n">
        <v>2</v>
      </c>
      <c r="AX82" s="12" t="n">
        <v>0</v>
      </c>
      <c r="AY82" s="12" t="n">
        <v>23</v>
      </c>
      <c r="AZ82" s="12" t="n">
        <v>0</v>
      </c>
      <c r="BA82" s="12" t="n">
        <v>0</v>
      </c>
      <c r="BB82" s="12" t="n">
        <v>0</v>
      </c>
      <c r="BC82" s="12" t="n">
        <v>0</v>
      </c>
      <c r="BD82" s="12" t="n">
        <v>0</v>
      </c>
      <c r="BE82" s="12" t="n">
        <v>0</v>
      </c>
      <c r="BF82" s="12" t="n">
        <v>0</v>
      </c>
      <c r="BG82" s="12" t="n">
        <v>0</v>
      </c>
      <c r="BH82" s="12" t="n">
        <v>0</v>
      </c>
      <c r="BI82" s="12" t="n">
        <v>9</v>
      </c>
      <c r="BJ82" s="12" t="n">
        <v>0</v>
      </c>
      <c r="BK82" s="12" t="n">
        <v>0</v>
      </c>
      <c r="BL82" s="12" t="n">
        <v>4</v>
      </c>
      <c r="BM82" s="12" t="n">
        <v>0</v>
      </c>
      <c r="BN82" s="12" t="n">
        <v>0</v>
      </c>
      <c r="BO82" s="12" t="n">
        <v>0</v>
      </c>
    </row>
    <row r="83" customFormat="false" ht="12.75" hidden="false" customHeight="true" outlineLevel="0" collapsed="false">
      <c r="A83" s="30" t="n">
        <v>43677</v>
      </c>
      <c r="B83" s="12" t="n">
        <v>39</v>
      </c>
      <c r="C83" s="12" t="n">
        <v>0</v>
      </c>
      <c r="D83" s="12" t="n">
        <v>0</v>
      </c>
      <c r="E83" s="12" t="n">
        <v>7</v>
      </c>
      <c r="F83" s="12" t="n">
        <v>35</v>
      </c>
      <c r="G83" s="12" t="n">
        <v>0</v>
      </c>
      <c r="H83" s="12" t="n">
        <v>0</v>
      </c>
      <c r="I83" s="12" t="n">
        <v>19</v>
      </c>
      <c r="J83" s="12" t="n">
        <v>27</v>
      </c>
      <c r="K83" s="12" t="n">
        <v>7</v>
      </c>
      <c r="L83" s="12" t="n">
        <v>25</v>
      </c>
      <c r="M83" s="12" t="n">
        <v>0</v>
      </c>
      <c r="N83" s="12" t="n">
        <v>31</v>
      </c>
      <c r="O83" s="12" t="n">
        <v>0</v>
      </c>
      <c r="P83" s="12" t="n">
        <v>10</v>
      </c>
      <c r="Q83" s="12" t="n">
        <v>0</v>
      </c>
      <c r="R83" s="12" t="n">
        <v>0</v>
      </c>
      <c r="S83" s="12" t="n">
        <v>0</v>
      </c>
      <c r="T83" s="12" t="n">
        <v>0</v>
      </c>
      <c r="U83" s="12" t="n">
        <v>0</v>
      </c>
      <c r="V83" s="12" t="n">
        <v>3</v>
      </c>
      <c r="W83" s="12" t="n">
        <v>0</v>
      </c>
      <c r="X83" s="12" t="n">
        <v>0</v>
      </c>
      <c r="Y83" s="12" t="n">
        <v>0</v>
      </c>
      <c r="Z83" s="12" t="n">
        <v>0</v>
      </c>
      <c r="AA83" s="12" t="n">
        <v>0</v>
      </c>
      <c r="AB83" s="12" t="n">
        <v>0</v>
      </c>
      <c r="AC83" s="12" t="n">
        <v>0</v>
      </c>
      <c r="AD83" s="12" t="n">
        <v>0</v>
      </c>
      <c r="AE83" s="12" t="n">
        <v>2</v>
      </c>
      <c r="AF83" s="12" t="n">
        <v>0</v>
      </c>
      <c r="AG83" s="12" t="n">
        <v>6</v>
      </c>
      <c r="AH83" s="12" t="n">
        <v>0</v>
      </c>
      <c r="AI83" s="12" t="n">
        <v>3</v>
      </c>
      <c r="AJ83" s="12" t="n">
        <v>31</v>
      </c>
      <c r="AK83" s="12" t="n">
        <v>3</v>
      </c>
      <c r="AL83" s="12" t="n">
        <v>0</v>
      </c>
      <c r="AM83" s="12" t="n">
        <v>0</v>
      </c>
      <c r="AN83" s="12" t="n">
        <v>0</v>
      </c>
      <c r="AO83" s="12" t="n">
        <v>0</v>
      </c>
      <c r="AP83" s="12" t="n">
        <v>6</v>
      </c>
      <c r="AQ83" s="12" t="n">
        <v>0</v>
      </c>
      <c r="AR83" s="12" t="n">
        <v>0</v>
      </c>
      <c r="AS83" s="12" t="n">
        <v>0</v>
      </c>
      <c r="AT83" s="12" t="n">
        <v>0</v>
      </c>
      <c r="AU83" s="12" t="n">
        <v>0</v>
      </c>
      <c r="AV83" s="12" t="n">
        <v>0</v>
      </c>
      <c r="AW83" s="12" t="n">
        <v>2</v>
      </c>
      <c r="AX83" s="12" t="n">
        <v>0</v>
      </c>
      <c r="AY83" s="12" t="n">
        <v>11</v>
      </c>
      <c r="AZ83" s="12" t="n">
        <v>0</v>
      </c>
      <c r="BA83" s="12" t="n">
        <v>0</v>
      </c>
      <c r="BB83" s="12" t="n">
        <v>0</v>
      </c>
      <c r="BC83" s="12" t="n">
        <v>0</v>
      </c>
      <c r="BD83" s="12" t="n">
        <v>0</v>
      </c>
      <c r="BE83" s="12" t="n">
        <v>0</v>
      </c>
      <c r="BF83" s="12" t="n">
        <v>0</v>
      </c>
      <c r="BG83" s="12" t="n">
        <v>0</v>
      </c>
      <c r="BH83" s="12" t="n">
        <v>9</v>
      </c>
      <c r="BI83" s="12" t="n">
        <v>9</v>
      </c>
      <c r="BJ83" s="12" t="n">
        <v>0</v>
      </c>
      <c r="BK83" s="12" t="n">
        <v>15</v>
      </c>
      <c r="BL83" s="12" t="n">
        <v>2</v>
      </c>
      <c r="BM83" s="12" t="n">
        <v>0</v>
      </c>
      <c r="BN83" s="12" t="n">
        <v>0</v>
      </c>
      <c r="BO83" s="12" t="n">
        <v>0</v>
      </c>
    </row>
    <row r="84" customFormat="false" ht="12.75" hidden="false" customHeight="true" outlineLevel="0" collapsed="false">
      <c r="A84" s="30" t="n">
        <v>43708</v>
      </c>
      <c r="B84" s="12" t="n">
        <v>14</v>
      </c>
      <c r="C84" s="12" t="n">
        <v>0</v>
      </c>
      <c r="D84" s="12" t="n">
        <v>0</v>
      </c>
      <c r="E84" s="12" t="n">
        <v>7</v>
      </c>
      <c r="F84" s="12" t="n">
        <v>0</v>
      </c>
      <c r="G84" s="12" t="n">
        <v>11</v>
      </c>
      <c r="H84" s="12" t="n">
        <v>0</v>
      </c>
      <c r="I84" s="12" t="n">
        <v>0</v>
      </c>
      <c r="J84" s="12" t="n">
        <v>20</v>
      </c>
      <c r="K84" s="12" t="n">
        <v>7</v>
      </c>
      <c r="L84" s="12" t="n">
        <v>25</v>
      </c>
      <c r="M84" s="12" t="n">
        <v>0</v>
      </c>
      <c r="N84" s="12" t="n">
        <v>0</v>
      </c>
      <c r="O84" s="12" t="n">
        <v>15</v>
      </c>
      <c r="P84" s="12" t="n">
        <v>10</v>
      </c>
      <c r="Q84" s="12" t="n">
        <v>0</v>
      </c>
      <c r="R84" s="12" t="n">
        <v>0</v>
      </c>
      <c r="S84" s="12" t="n">
        <v>0</v>
      </c>
      <c r="T84" s="12" t="n">
        <v>0</v>
      </c>
      <c r="U84" s="12" t="n">
        <v>6</v>
      </c>
      <c r="V84" s="12" t="n">
        <v>0</v>
      </c>
      <c r="W84" s="12" t="n">
        <v>0</v>
      </c>
      <c r="X84" s="12" t="n">
        <v>0</v>
      </c>
      <c r="Y84" s="12" t="n">
        <v>0</v>
      </c>
      <c r="Z84" s="12" t="n">
        <v>11</v>
      </c>
      <c r="AA84" s="12" t="n">
        <v>0</v>
      </c>
      <c r="AB84" s="12" t="n">
        <v>0</v>
      </c>
      <c r="AC84" s="12" t="n">
        <v>0</v>
      </c>
      <c r="AD84" s="12" t="n">
        <v>0</v>
      </c>
      <c r="AE84" s="12" t="n">
        <v>3</v>
      </c>
      <c r="AF84" s="12" t="n">
        <v>0</v>
      </c>
      <c r="AG84" s="12" t="n">
        <v>0</v>
      </c>
      <c r="AH84" s="12" t="n">
        <v>0</v>
      </c>
      <c r="AI84" s="12" t="n">
        <v>6</v>
      </c>
      <c r="AJ84" s="12" t="n">
        <v>0</v>
      </c>
      <c r="AK84" s="12" t="n">
        <v>3</v>
      </c>
      <c r="AL84" s="12" t="n">
        <v>0</v>
      </c>
      <c r="AM84" s="12" t="n">
        <v>0</v>
      </c>
      <c r="AN84" s="12" t="n">
        <v>0</v>
      </c>
      <c r="AO84" s="12" t="n">
        <v>0</v>
      </c>
      <c r="AP84" s="12" t="n">
        <v>6</v>
      </c>
      <c r="AQ84" s="12" t="n">
        <v>17</v>
      </c>
      <c r="AR84" s="12" t="n">
        <v>0</v>
      </c>
      <c r="AS84" s="12" t="n">
        <v>0</v>
      </c>
      <c r="AT84" s="12" t="n">
        <v>0</v>
      </c>
      <c r="AU84" s="12" t="n">
        <v>0</v>
      </c>
      <c r="AV84" s="12" t="n">
        <v>47</v>
      </c>
      <c r="AW84" s="12" t="n">
        <v>4</v>
      </c>
      <c r="AX84" s="12" t="n">
        <v>0</v>
      </c>
      <c r="AY84" s="12" t="n">
        <v>23</v>
      </c>
      <c r="AZ84" s="12" t="n">
        <v>9</v>
      </c>
      <c r="BA84" s="12" t="n">
        <v>0</v>
      </c>
      <c r="BB84" s="12" t="n">
        <v>0</v>
      </c>
      <c r="BC84" s="12" t="n">
        <v>0</v>
      </c>
      <c r="BD84" s="12" t="n">
        <v>0</v>
      </c>
      <c r="BE84" s="12" t="n">
        <v>0</v>
      </c>
      <c r="BF84" s="12" t="n">
        <v>3</v>
      </c>
      <c r="BG84" s="12" t="n">
        <v>0</v>
      </c>
      <c r="BH84" s="12" t="n">
        <v>0</v>
      </c>
      <c r="BI84" s="12" t="n">
        <v>0</v>
      </c>
      <c r="BJ84" s="12" t="n">
        <v>0</v>
      </c>
      <c r="BK84" s="12" t="n">
        <v>0</v>
      </c>
      <c r="BL84" s="12" t="n">
        <v>4</v>
      </c>
      <c r="BM84" s="12" t="n">
        <v>0</v>
      </c>
      <c r="BN84" s="12" t="n">
        <v>0</v>
      </c>
      <c r="BO84" s="12" t="n">
        <v>0</v>
      </c>
    </row>
    <row r="85" customFormat="false" ht="12.75" hidden="false" customHeight="true" outlineLevel="0" collapsed="false">
      <c r="A85" s="30" t="n">
        <v>43738</v>
      </c>
      <c r="B85" s="12" t="n">
        <v>24</v>
      </c>
      <c r="C85" s="12" t="n">
        <v>19</v>
      </c>
      <c r="D85" s="12" t="n">
        <v>0</v>
      </c>
      <c r="E85" s="12" t="n">
        <v>3</v>
      </c>
      <c r="F85" s="12" t="n">
        <v>0</v>
      </c>
      <c r="G85" s="12" t="n">
        <v>0</v>
      </c>
      <c r="H85" s="12" t="n">
        <v>0</v>
      </c>
      <c r="I85" s="12" t="n">
        <v>0</v>
      </c>
      <c r="J85" s="12" t="n">
        <v>44</v>
      </c>
      <c r="K85" s="12" t="n">
        <v>12</v>
      </c>
      <c r="L85" s="12" t="n">
        <v>0</v>
      </c>
      <c r="M85" s="12" t="n">
        <v>0</v>
      </c>
      <c r="N85" s="12" t="n">
        <v>0</v>
      </c>
      <c r="O85" s="12" t="n">
        <v>0</v>
      </c>
      <c r="P85" s="12" t="n">
        <v>12</v>
      </c>
      <c r="Q85" s="12" t="n">
        <v>0</v>
      </c>
      <c r="R85" s="12" t="n">
        <v>0</v>
      </c>
      <c r="S85" s="12" t="n">
        <v>5</v>
      </c>
      <c r="T85" s="12" t="n">
        <v>0</v>
      </c>
      <c r="U85" s="12" t="n">
        <v>17</v>
      </c>
      <c r="V85" s="12" t="n">
        <v>1</v>
      </c>
      <c r="W85" s="12" t="n">
        <v>0</v>
      </c>
      <c r="X85" s="12" t="n">
        <v>0</v>
      </c>
      <c r="Y85" s="12" t="n">
        <v>0</v>
      </c>
      <c r="Z85" s="12" t="n">
        <v>6</v>
      </c>
      <c r="AA85" s="12" t="n">
        <v>20</v>
      </c>
      <c r="AB85" s="12" t="n">
        <v>0</v>
      </c>
      <c r="AC85" s="12" t="n">
        <v>0</v>
      </c>
      <c r="AD85" s="12" t="n">
        <v>25</v>
      </c>
      <c r="AE85" s="12" t="n">
        <v>2</v>
      </c>
      <c r="AF85" s="12" t="n">
        <v>0</v>
      </c>
      <c r="AG85" s="12" t="n">
        <v>0</v>
      </c>
      <c r="AH85" s="12" t="n">
        <v>0</v>
      </c>
      <c r="AI85" s="12" t="n">
        <v>3</v>
      </c>
      <c r="AJ85" s="12" t="n">
        <v>0</v>
      </c>
      <c r="AK85" s="12" t="n">
        <v>6</v>
      </c>
      <c r="AL85" s="12" t="n">
        <v>0</v>
      </c>
      <c r="AM85" s="12" t="n">
        <v>0</v>
      </c>
      <c r="AN85" s="12" t="n">
        <v>0</v>
      </c>
      <c r="AO85" s="12" t="n">
        <v>0</v>
      </c>
      <c r="AP85" s="12" t="n">
        <v>0</v>
      </c>
      <c r="AQ85" s="12" t="n">
        <v>0</v>
      </c>
      <c r="AR85" s="12" t="n">
        <v>0</v>
      </c>
      <c r="AS85" s="12" t="n">
        <v>0</v>
      </c>
      <c r="AT85" s="12" t="n">
        <v>0</v>
      </c>
      <c r="AU85" s="12" t="n">
        <v>0</v>
      </c>
      <c r="AV85" s="12" t="n">
        <v>15</v>
      </c>
      <c r="AW85" s="12" t="n">
        <v>2</v>
      </c>
      <c r="AX85" s="12" t="n">
        <v>0</v>
      </c>
      <c r="AY85" s="12" t="n">
        <v>35</v>
      </c>
      <c r="AZ85" s="12" t="n">
        <v>0</v>
      </c>
      <c r="BA85" s="12" t="n">
        <v>32</v>
      </c>
      <c r="BB85" s="12" t="n">
        <v>0</v>
      </c>
      <c r="BC85" s="12" t="n">
        <v>6</v>
      </c>
      <c r="BD85" s="12" t="n">
        <v>0</v>
      </c>
      <c r="BE85" s="12" t="n">
        <v>0</v>
      </c>
      <c r="BF85" s="12" t="n">
        <v>0</v>
      </c>
      <c r="BG85" s="12" t="n">
        <v>0</v>
      </c>
      <c r="BH85" s="12" t="n">
        <v>9</v>
      </c>
      <c r="BI85" s="12" t="n">
        <v>18</v>
      </c>
      <c r="BJ85" s="12" t="n">
        <v>64</v>
      </c>
      <c r="BK85" s="12" t="n">
        <v>0</v>
      </c>
      <c r="BL85" s="12" t="n">
        <v>3</v>
      </c>
      <c r="BM85" s="12" t="n">
        <v>0</v>
      </c>
      <c r="BN85" s="12" t="n">
        <v>0</v>
      </c>
      <c r="BO85" s="12" t="n">
        <v>18</v>
      </c>
    </row>
    <row r="86" customFormat="false" ht="12.75" hidden="false" customHeight="true" outlineLevel="0" collapsed="false">
      <c r="A86" s="30" t="n">
        <v>43769</v>
      </c>
      <c r="B86" s="12" t="n">
        <v>46</v>
      </c>
      <c r="C86" s="12" t="n">
        <v>0</v>
      </c>
      <c r="D86" s="12" t="n">
        <v>0</v>
      </c>
      <c r="E86" s="12" t="n">
        <v>3</v>
      </c>
      <c r="F86" s="12" t="n">
        <v>0</v>
      </c>
      <c r="G86" s="12" t="n">
        <v>0</v>
      </c>
      <c r="H86" s="12" t="n">
        <v>31</v>
      </c>
      <c r="I86" s="12" t="n">
        <v>11</v>
      </c>
      <c r="J86" s="12" t="n">
        <v>45</v>
      </c>
      <c r="K86" s="12" t="n">
        <v>6</v>
      </c>
      <c r="L86" s="12" t="n">
        <v>0</v>
      </c>
      <c r="M86" s="12" t="n">
        <v>0</v>
      </c>
      <c r="N86" s="12" t="n">
        <v>0</v>
      </c>
      <c r="O86" s="12" t="n">
        <v>13</v>
      </c>
      <c r="P86" s="12" t="n">
        <v>5</v>
      </c>
      <c r="Q86" s="12" t="n">
        <v>0</v>
      </c>
      <c r="R86" s="12" t="n">
        <v>0</v>
      </c>
      <c r="S86" s="12" t="n">
        <v>14</v>
      </c>
      <c r="T86" s="12" t="n">
        <v>0</v>
      </c>
      <c r="U86" s="12" t="n">
        <v>11</v>
      </c>
      <c r="V86" s="12" t="n">
        <v>3</v>
      </c>
      <c r="W86" s="12" t="n">
        <v>0</v>
      </c>
      <c r="X86" s="12" t="n">
        <v>0</v>
      </c>
      <c r="Y86" s="12" t="n">
        <v>0</v>
      </c>
      <c r="Z86" s="12" t="n">
        <v>16</v>
      </c>
      <c r="AA86" s="12" t="n">
        <v>0</v>
      </c>
      <c r="AB86" s="12" t="n">
        <v>20</v>
      </c>
      <c r="AC86" s="12" t="n">
        <v>0</v>
      </c>
      <c r="AD86" s="12" t="n">
        <v>0</v>
      </c>
      <c r="AE86" s="12" t="n">
        <v>4</v>
      </c>
      <c r="AF86" s="12" t="n">
        <v>26</v>
      </c>
      <c r="AG86" s="12" t="n">
        <v>0</v>
      </c>
      <c r="AH86" s="12" t="n">
        <v>0</v>
      </c>
      <c r="AI86" s="12" t="n">
        <v>6</v>
      </c>
      <c r="AJ86" s="12" t="n">
        <v>0</v>
      </c>
      <c r="AK86" s="12" t="n">
        <v>4</v>
      </c>
      <c r="AL86" s="12" t="n">
        <v>0</v>
      </c>
      <c r="AM86" s="12" t="n">
        <v>0</v>
      </c>
      <c r="AN86" s="12" t="n">
        <v>0</v>
      </c>
      <c r="AO86" s="12" t="n">
        <v>0</v>
      </c>
      <c r="AP86" s="12" t="n">
        <v>11</v>
      </c>
      <c r="AQ86" s="12" t="n">
        <v>0</v>
      </c>
      <c r="AR86" s="12" t="n">
        <v>0</v>
      </c>
      <c r="AS86" s="12" t="n">
        <v>0</v>
      </c>
      <c r="AT86" s="12" t="n">
        <v>0</v>
      </c>
      <c r="AU86" s="12" t="n">
        <v>15</v>
      </c>
      <c r="AV86" s="12" t="n">
        <v>0</v>
      </c>
      <c r="AW86" s="12" t="n">
        <v>0</v>
      </c>
      <c r="AX86" s="12" t="n">
        <v>0</v>
      </c>
      <c r="AY86" s="12" t="n">
        <v>32</v>
      </c>
      <c r="AZ86" s="12" t="n">
        <v>0</v>
      </c>
      <c r="BA86" s="12" t="n">
        <v>0</v>
      </c>
      <c r="BB86" s="12" t="n">
        <v>11</v>
      </c>
      <c r="BC86" s="12" t="n">
        <v>6</v>
      </c>
      <c r="BD86" s="12" t="n">
        <v>0</v>
      </c>
      <c r="BE86" s="12" t="n">
        <v>0</v>
      </c>
      <c r="BF86" s="12" t="n">
        <v>0</v>
      </c>
      <c r="BG86" s="12" t="n">
        <v>0</v>
      </c>
      <c r="BH86" s="12" t="n">
        <v>9</v>
      </c>
      <c r="BI86" s="12" t="n">
        <v>17</v>
      </c>
      <c r="BJ86" s="12" t="n">
        <v>0</v>
      </c>
      <c r="BK86" s="12" t="n">
        <v>0</v>
      </c>
      <c r="BL86" s="12" t="n">
        <v>4</v>
      </c>
      <c r="BM86" s="12" t="n">
        <v>0</v>
      </c>
      <c r="BN86" s="12" t="n">
        <v>0</v>
      </c>
      <c r="BO86" s="12" t="n">
        <v>17</v>
      </c>
    </row>
    <row r="87" customFormat="false" ht="12.75" hidden="false" customHeight="true" outlineLevel="0" collapsed="false">
      <c r="A87" s="30" t="n">
        <v>43799</v>
      </c>
      <c r="B87" s="12" t="n">
        <v>24</v>
      </c>
      <c r="C87" s="12" t="n">
        <v>0</v>
      </c>
      <c r="D87" s="12" t="n">
        <v>0</v>
      </c>
      <c r="E87" s="12" t="n">
        <v>14</v>
      </c>
      <c r="F87" s="12" t="n">
        <v>0</v>
      </c>
      <c r="G87" s="12" t="n">
        <v>10</v>
      </c>
      <c r="H87" s="12" t="n">
        <v>0</v>
      </c>
      <c r="I87" s="12" t="n">
        <v>0</v>
      </c>
      <c r="J87" s="12" t="n">
        <v>30</v>
      </c>
      <c r="K87" s="12" t="n">
        <v>6</v>
      </c>
      <c r="L87" s="12" t="n">
        <v>0</v>
      </c>
      <c r="M87" s="12" t="n">
        <v>0</v>
      </c>
      <c r="N87" s="12" t="n">
        <v>0</v>
      </c>
      <c r="O87" s="12" t="n">
        <v>27</v>
      </c>
      <c r="P87" s="12" t="n">
        <v>12</v>
      </c>
      <c r="Q87" s="12" t="n">
        <v>21</v>
      </c>
      <c r="R87" s="12" t="n">
        <v>57</v>
      </c>
      <c r="S87" s="12" t="n">
        <v>9</v>
      </c>
      <c r="T87" s="12" t="n">
        <v>14</v>
      </c>
      <c r="U87" s="12" t="n">
        <v>5</v>
      </c>
      <c r="V87" s="12" t="n">
        <v>5</v>
      </c>
      <c r="W87" s="12" t="n">
        <v>0</v>
      </c>
      <c r="X87" s="12" t="n">
        <v>97</v>
      </c>
      <c r="Y87" s="12" t="n">
        <v>17</v>
      </c>
      <c r="Z87" s="12" t="n">
        <v>16</v>
      </c>
      <c r="AA87" s="12" t="n">
        <v>0</v>
      </c>
      <c r="AB87" s="12" t="n">
        <v>7</v>
      </c>
      <c r="AC87" s="12" t="n">
        <v>0</v>
      </c>
      <c r="AD87" s="12" t="n">
        <v>22</v>
      </c>
      <c r="AE87" s="12" t="n">
        <v>3</v>
      </c>
      <c r="AF87" s="12" t="n">
        <v>0</v>
      </c>
      <c r="AG87" s="12" t="n">
        <v>6</v>
      </c>
      <c r="AH87" s="12" t="n">
        <v>0</v>
      </c>
      <c r="AI87" s="12" t="n">
        <v>7</v>
      </c>
      <c r="AJ87" s="12" t="n">
        <v>0</v>
      </c>
      <c r="AK87" s="12" t="n">
        <v>8</v>
      </c>
      <c r="AL87" s="12" t="n">
        <v>0</v>
      </c>
      <c r="AM87" s="12" t="n">
        <v>0</v>
      </c>
      <c r="AN87" s="12" t="n">
        <v>0</v>
      </c>
      <c r="AO87" s="12" t="n">
        <v>0</v>
      </c>
      <c r="AP87" s="12" t="n">
        <v>6</v>
      </c>
      <c r="AQ87" s="12" t="n">
        <v>0</v>
      </c>
      <c r="AR87" s="12" t="n">
        <v>0</v>
      </c>
      <c r="AS87" s="12" t="n">
        <v>0</v>
      </c>
      <c r="AT87" s="12" t="n">
        <v>0</v>
      </c>
      <c r="AU87" s="12" t="n">
        <v>0</v>
      </c>
      <c r="AV87" s="12" t="n">
        <v>0</v>
      </c>
      <c r="AW87" s="12" t="n">
        <v>4</v>
      </c>
      <c r="AX87" s="12" t="n">
        <v>17</v>
      </c>
      <c r="AY87" s="12" t="n">
        <v>20</v>
      </c>
      <c r="AZ87" s="12" t="n">
        <v>0</v>
      </c>
      <c r="BA87" s="12" t="n">
        <v>0</v>
      </c>
      <c r="BB87" s="12" t="n">
        <v>0</v>
      </c>
      <c r="BC87" s="12" t="n">
        <v>17</v>
      </c>
      <c r="BD87" s="12" t="n">
        <v>15</v>
      </c>
      <c r="BE87" s="12" t="n">
        <v>0</v>
      </c>
      <c r="BF87" s="12" t="n">
        <v>0</v>
      </c>
      <c r="BG87" s="12" t="n">
        <v>100</v>
      </c>
      <c r="BH87" s="12" t="n">
        <v>0</v>
      </c>
      <c r="BI87" s="12" t="n">
        <v>34</v>
      </c>
      <c r="BJ87" s="12" t="n">
        <v>0</v>
      </c>
      <c r="BK87" s="12" t="n">
        <v>0</v>
      </c>
      <c r="BL87" s="12" t="n">
        <v>5</v>
      </c>
      <c r="BM87" s="12" t="n">
        <v>0</v>
      </c>
      <c r="BN87" s="12" t="n">
        <v>17</v>
      </c>
      <c r="BO87" s="12" t="n">
        <v>17</v>
      </c>
    </row>
    <row r="88" customFormat="false" ht="12.75" hidden="false" customHeight="true" outlineLevel="0" collapsed="false">
      <c r="A88" s="30" t="n">
        <v>43830</v>
      </c>
      <c r="B88" s="12" t="n">
        <v>0</v>
      </c>
      <c r="C88" s="12" t="n">
        <v>0</v>
      </c>
      <c r="D88" s="12" t="n">
        <v>0</v>
      </c>
      <c r="E88" s="12" t="n">
        <v>4</v>
      </c>
      <c r="F88" s="12" t="n">
        <v>0</v>
      </c>
      <c r="G88" s="12" t="n">
        <v>10</v>
      </c>
      <c r="H88" s="12" t="n">
        <v>0</v>
      </c>
      <c r="I88" s="12" t="n">
        <v>0</v>
      </c>
      <c r="J88" s="12" t="n">
        <v>18</v>
      </c>
      <c r="K88" s="12" t="n">
        <v>0</v>
      </c>
      <c r="L88" s="12" t="n">
        <v>0</v>
      </c>
      <c r="M88" s="12" t="n">
        <v>0</v>
      </c>
      <c r="N88" s="12" t="n">
        <v>67</v>
      </c>
      <c r="O88" s="12" t="n">
        <v>14</v>
      </c>
      <c r="P88" s="12" t="n">
        <v>14</v>
      </c>
      <c r="Q88" s="12" t="n">
        <v>0</v>
      </c>
      <c r="R88" s="12" t="n">
        <v>0</v>
      </c>
      <c r="S88" s="12" t="n">
        <v>9</v>
      </c>
      <c r="T88" s="12" t="n">
        <v>14</v>
      </c>
      <c r="U88" s="12" t="n">
        <v>11</v>
      </c>
      <c r="V88" s="12" t="n">
        <v>1</v>
      </c>
      <c r="W88" s="12" t="n">
        <v>35</v>
      </c>
      <c r="X88" s="12" t="n">
        <v>100</v>
      </c>
      <c r="Y88" s="12" t="n">
        <v>0</v>
      </c>
      <c r="Z88" s="12" t="n">
        <v>5</v>
      </c>
      <c r="AA88" s="12" t="n">
        <v>0</v>
      </c>
      <c r="AB88" s="12" t="n">
        <v>0</v>
      </c>
      <c r="AC88" s="12" t="n">
        <v>0</v>
      </c>
      <c r="AD88" s="12" t="n">
        <v>0</v>
      </c>
      <c r="AE88" s="12" t="n">
        <v>3</v>
      </c>
      <c r="AF88" s="12" t="n">
        <v>0</v>
      </c>
      <c r="AG88" s="12" t="n">
        <v>0</v>
      </c>
      <c r="AH88" s="12" t="n">
        <v>0</v>
      </c>
      <c r="AI88" s="12" t="n">
        <v>8</v>
      </c>
      <c r="AJ88" s="12" t="n">
        <v>31</v>
      </c>
      <c r="AK88" s="12" t="n">
        <v>6</v>
      </c>
      <c r="AL88" s="12" t="n">
        <v>0</v>
      </c>
      <c r="AM88" s="12" t="n">
        <v>0</v>
      </c>
      <c r="AN88" s="12" t="n">
        <v>0</v>
      </c>
      <c r="AO88" s="12" t="n">
        <v>0</v>
      </c>
      <c r="AP88" s="12" t="n">
        <v>12</v>
      </c>
      <c r="AQ88" s="12" t="n">
        <v>0</v>
      </c>
      <c r="AR88" s="12" t="n">
        <v>0</v>
      </c>
      <c r="AS88" s="12" t="n">
        <v>0</v>
      </c>
      <c r="AT88" s="12" t="n">
        <v>0</v>
      </c>
      <c r="AU88" s="12" t="n">
        <v>0</v>
      </c>
      <c r="AV88" s="12" t="n">
        <v>0</v>
      </c>
      <c r="AW88" s="12" t="n">
        <v>2</v>
      </c>
      <c r="AX88" s="12" t="n">
        <v>0</v>
      </c>
      <c r="AY88" s="12" t="n">
        <v>0</v>
      </c>
      <c r="AZ88" s="12" t="n">
        <v>0</v>
      </c>
      <c r="BA88" s="12" t="n">
        <v>0</v>
      </c>
      <c r="BB88" s="12" t="n">
        <v>0</v>
      </c>
      <c r="BC88" s="12" t="n">
        <v>23</v>
      </c>
      <c r="BD88" s="12" t="n">
        <v>0</v>
      </c>
      <c r="BE88" s="12" t="n">
        <v>0</v>
      </c>
      <c r="BF88" s="12" t="n">
        <v>0</v>
      </c>
      <c r="BG88" s="12" t="n">
        <v>0</v>
      </c>
      <c r="BH88" s="12" t="n">
        <v>0</v>
      </c>
      <c r="BI88" s="12" t="n">
        <v>0</v>
      </c>
      <c r="BJ88" s="12" t="n">
        <v>0</v>
      </c>
      <c r="BK88" s="12" t="n">
        <v>13</v>
      </c>
      <c r="BL88" s="12" t="n">
        <v>5</v>
      </c>
      <c r="BM88" s="12" t="n">
        <v>0</v>
      </c>
      <c r="BN88" s="12" t="n">
        <v>16</v>
      </c>
      <c r="BO88" s="12" t="n">
        <v>0</v>
      </c>
    </row>
    <row r="89" customFormat="false" ht="12.75" hidden="false" customHeight="true" outlineLevel="0" collapsed="false">
      <c r="A89" s="30" t="n">
        <v>43861</v>
      </c>
      <c r="B89" s="12" t="n">
        <v>0</v>
      </c>
      <c r="C89" s="12" t="n">
        <v>35</v>
      </c>
      <c r="D89" s="12" t="n">
        <v>12</v>
      </c>
      <c r="E89" s="12" t="n">
        <v>0</v>
      </c>
      <c r="F89" s="12" t="n">
        <v>0</v>
      </c>
      <c r="G89" s="12" t="n">
        <v>18</v>
      </c>
      <c r="H89" s="12" t="n">
        <v>27</v>
      </c>
      <c r="I89" s="12" t="n">
        <v>11</v>
      </c>
      <c r="J89" s="12" t="n">
        <v>41</v>
      </c>
      <c r="K89" s="12" t="n">
        <v>22</v>
      </c>
      <c r="L89" s="12" t="n">
        <v>0</v>
      </c>
      <c r="M89" s="12" t="n">
        <v>0</v>
      </c>
      <c r="N89" s="12" t="n">
        <v>0</v>
      </c>
      <c r="O89" s="12" t="n">
        <v>25</v>
      </c>
      <c r="P89" s="12" t="n">
        <v>11</v>
      </c>
      <c r="Q89" s="12" t="n">
        <v>20</v>
      </c>
      <c r="R89" s="12" t="n">
        <v>0</v>
      </c>
      <c r="S89" s="12" t="n">
        <v>17</v>
      </c>
      <c r="T89" s="12" t="n">
        <v>0</v>
      </c>
      <c r="U89" s="12" t="n">
        <v>5</v>
      </c>
      <c r="V89" s="12" t="n">
        <v>5</v>
      </c>
      <c r="W89" s="12" t="n">
        <v>0</v>
      </c>
      <c r="X89" s="12" t="n">
        <v>0</v>
      </c>
      <c r="Y89" s="12" t="n">
        <v>0</v>
      </c>
      <c r="Z89" s="12" t="n">
        <v>5</v>
      </c>
      <c r="AA89" s="12" t="n">
        <v>0</v>
      </c>
      <c r="AB89" s="12" t="n">
        <v>13</v>
      </c>
      <c r="AC89" s="12" t="n">
        <v>0</v>
      </c>
      <c r="AD89" s="12" t="n">
        <v>21</v>
      </c>
      <c r="AE89" s="12" t="n">
        <v>4</v>
      </c>
      <c r="AF89" s="12" t="n">
        <v>0</v>
      </c>
      <c r="AG89" s="12" t="n">
        <v>11</v>
      </c>
      <c r="AH89" s="12" t="n">
        <v>0</v>
      </c>
      <c r="AI89" s="12" t="n">
        <v>26</v>
      </c>
      <c r="AJ89" s="12" t="n">
        <v>0</v>
      </c>
      <c r="AK89" s="12" t="n">
        <v>5</v>
      </c>
      <c r="AL89" s="12" t="n">
        <v>0</v>
      </c>
      <c r="AM89" s="12" t="n">
        <v>0</v>
      </c>
      <c r="AN89" s="12" t="n">
        <v>14</v>
      </c>
      <c r="AO89" s="12" t="n">
        <v>10</v>
      </c>
      <c r="AP89" s="12" t="n">
        <v>28</v>
      </c>
      <c r="AQ89" s="12" t="n">
        <v>0</v>
      </c>
      <c r="AR89" s="12" t="n">
        <v>0</v>
      </c>
      <c r="AS89" s="12" t="n">
        <v>0</v>
      </c>
      <c r="AT89" s="12" t="n">
        <v>0</v>
      </c>
      <c r="AU89" s="12" t="n">
        <v>14</v>
      </c>
      <c r="AV89" s="12" t="n">
        <v>0</v>
      </c>
      <c r="AW89" s="12" t="n">
        <v>4</v>
      </c>
      <c r="AX89" s="12" t="n">
        <v>0</v>
      </c>
      <c r="AY89" s="12" t="n">
        <v>66</v>
      </c>
      <c r="AZ89" s="12" t="n">
        <v>23</v>
      </c>
      <c r="BA89" s="12" t="n">
        <v>0</v>
      </c>
      <c r="BB89" s="12" t="n">
        <v>0</v>
      </c>
      <c r="BC89" s="12" t="n">
        <v>6</v>
      </c>
      <c r="BD89" s="12" t="n">
        <v>14</v>
      </c>
      <c r="BE89" s="12" t="n">
        <v>0</v>
      </c>
      <c r="BF89" s="12" t="n">
        <v>0</v>
      </c>
      <c r="BG89" s="12" t="n">
        <v>0</v>
      </c>
      <c r="BH89" s="12" t="n">
        <v>8</v>
      </c>
      <c r="BI89" s="12" t="n">
        <v>9</v>
      </c>
      <c r="BJ89" s="12" t="n">
        <v>0</v>
      </c>
      <c r="BK89" s="12" t="n">
        <v>24</v>
      </c>
      <c r="BL89" s="12" t="n">
        <v>6</v>
      </c>
      <c r="BM89" s="12" t="n">
        <v>0</v>
      </c>
      <c r="BN89" s="12" t="n">
        <v>0</v>
      </c>
      <c r="BO89" s="12" t="n">
        <v>0</v>
      </c>
    </row>
    <row r="90" customFormat="false" ht="12.75" hidden="false" customHeight="true" outlineLevel="0" collapsed="false">
      <c r="A90" s="30" t="n">
        <v>43890</v>
      </c>
      <c r="B90" s="12" t="n">
        <v>0</v>
      </c>
      <c r="C90" s="12" t="n">
        <v>0</v>
      </c>
      <c r="D90" s="12" t="n">
        <v>13</v>
      </c>
      <c r="E90" s="12" t="n">
        <v>3</v>
      </c>
      <c r="F90" s="12" t="n">
        <v>0</v>
      </c>
      <c r="G90" s="12" t="n">
        <v>0</v>
      </c>
      <c r="H90" s="12" t="n">
        <v>29</v>
      </c>
      <c r="I90" s="12" t="n">
        <v>6</v>
      </c>
      <c r="J90" s="12" t="n">
        <v>43</v>
      </c>
      <c r="K90" s="12" t="n">
        <v>12</v>
      </c>
      <c r="L90" s="12" t="n">
        <v>0</v>
      </c>
      <c r="M90" s="12" t="n">
        <v>0</v>
      </c>
      <c r="N90" s="12" t="n">
        <v>0</v>
      </c>
      <c r="O90" s="12" t="n">
        <v>26</v>
      </c>
      <c r="P90" s="12" t="n">
        <v>16</v>
      </c>
      <c r="Q90" s="12" t="n">
        <v>0</v>
      </c>
      <c r="R90" s="12" t="n">
        <v>0</v>
      </c>
      <c r="S90" s="12" t="n">
        <v>14</v>
      </c>
      <c r="T90" s="12" t="n">
        <v>14</v>
      </c>
      <c r="U90" s="12" t="n">
        <v>16</v>
      </c>
      <c r="V90" s="12" t="n">
        <v>9</v>
      </c>
      <c r="W90" s="12" t="n">
        <v>0</v>
      </c>
      <c r="X90" s="12" t="n">
        <v>0</v>
      </c>
      <c r="Y90" s="12" t="n">
        <v>17</v>
      </c>
      <c r="Z90" s="12" t="n">
        <v>5</v>
      </c>
      <c r="AA90" s="12" t="n">
        <v>17</v>
      </c>
      <c r="AB90" s="12" t="n">
        <v>14</v>
      </c>
      <c r="AC90" s="12" t="n">
        <v>29</v>
      </c>
      <c r="AD90" s="12" t="n">
        <v>11</v>
      </c>
      <c r="AE90" s="12" t="n">
        <v>5</v>
      </c>
      <c r="AF90" s="12" t="n">
        <v>0</v>
      </c>
      <c r="AG90" s="12" t="n">
        <v>12</v>
      </c>
      <c r="AH90" s="12" t="n">
        <v>0</v>
      </c>
      <c r="AI90" s="12" t="n">
        <v>26</v>
      </c>
      <c r="AJ90" s="12" t="n">
        <v>0</v>
      </c>
      <c r="AK90" s="12" t="n">
        <v>6</v>
      </c>
      <c r="AL90" s="12" t="n">
        <v>0</v>
      </c>
      <c r="AM90" s="12" t="n">
        <v>0</v>
      </c>
      <c r="AN90" s="12" t="n">
        <v>0</v>
      </c>
      <c r="AO90" s="12" t="n">
        <v>0</v>
      </c>
      <c r="AP90" s="12" t="n">
        <v>23</v>
      </c>
      <c r="AQ90" s="12" t="n">
        <v>0</v>
      </c>
      <c r="AR90" s="12" t="n">
        <v>0</v>
      </c>
      <c r="AS90" s="12" t="n">
        <v>0</v>
      </c>
      <c r="AT90" s="12" t="n">
        <v>0</v>
      </c>
      <c r="AU90" s="12" t="n">
        <v>14</v>
      </c>
      <c r="AV90" s="12" t="n">
        <v>14</v>
      </c>
      <c r="AW90" s="12" t="n">
        <v>8</v>
      </c>
      <c r="AX90" s="12" t="n">
        <v>16</v>
      </c>
      <c r="AY90" s="12" t="n">
        <v>20</v>
      </c>
      <c r="AZ90" s="12" t="n">
        <v>16</v>
      </c>
      <c r="BA90" s="12" t="n">
        <v>0</v>
      </c>
      <c r="BB90" s="12" t="n">
        <v>11</v>
      </c>
      <c r="BC90" s="12" t="n">
        <v>6</v>
      </c>
      <c r="BD90" s="12" t="n">
        <v>0</v>
      </c>
      <c r="BE90" s="12" t="n">
        <v>0</v>
      </c>
      <c r="BF90" s="12" t="n">
        <v>0</v>
      </c>
      <c r="BG90" s="12" t="n">
        <v>0</v>
      </c>
      <c r="BH90" s="12" t="n">
        <v>0</v>
      </c>
      <c r="BI90" s="12" t="n">
        <v>34</v>
      </c>
      <c r="BJ90" s="12" t="n">
        <v>0</v>
      </c>
      <c r="BK90" s="12" t="n">
        <v>12</v>
      </c>
      <c r="BL90" s="12" t="n">
        <v>6</v>
      </c>
      <c r="BM90" s="12" t="n">
        <v>30</v>
      </c>
      <c r="BN90" s="12" t="n">
        <v>8</v>
      </c>
      <c r="BO90" s="12" t="n">
        <v>52</v>
      </c>
    </row>
    <row r="91" customFormat="false" ht="12.75" hidden="false" customHeight="true" outlineLevel="0" collapsed="false">
      <c r="A91" s="30" t="n">
        <v>43921</v>
      </c>
      <c r="B91" s="12" t="n">
        <v>19</v>
      </c>
      <c r="C91" s="12" t="n">
        <v>0</v>
      </c>
      <c r="D91" s="12" t="n">
        <v>23</v>
      </c>
      <c r="E91" s="12" t="n">
        <v>18</v>
      </c>
      <c r="F91" s="12" t="n">
        <v>0</v>
      </c>
      <c r="G91" s="12" t="n">
        <v>9</v>
      </c>
      <c r="H91" s="12" t="n">
        <v>0</v>
      </c>
      <c r="I91" s="12" t="n">
        <v>0</v>
      </c>
      <c r="J91" s="12" t="n">
        <v>30</v>
      </c>
      <c r="K91" s="12" t="n">
        <v>20</v>
      </c>
      <c r="L91" s="12" t="n">
        <v>0</v>
      </c>
      <c r="M91" s="12" t="n">
        <v>0</v>
      </c>
      <c r="N91" s="12" t="n">
        <v>45</v>
      </c>
      <c r="O91" s="12" t="n">
        <v>0</v>
      </c>
      <c r="P91" s="12" t="n">
        <v>14</v>
      </c>
      <c r="Q91" s="12" t="n">
        <v>0</v>
      </c>
      <c r="R91" s="12" t="n">
        <v>0</v>
      </c>
      <c r="S91" s="12" t="n">
        <v>4</v>
      </c>
      <c r="T91" s="12" t="n">
        <v>0</v>
      </c>
      <c r="U91" s="12" t="n">
        <v>27</v>
      </c>
      <c r="V91" s="12" t="n">
        <v>8</v>
      </c>
      <c r="W91" s="12" t="n">
        <v>0</v>
      </c>
      <c r="X91" s="12" t="n">
        <v>0</v>
      </c>
      <c r="Y91" s="12" t="n">
        <v>15</v>
      </c>
      <c r="Z91" s="12" t="n">
        <v>22</v>
      </c>
      <c r="AA91" s="12" t="n">
        <v>0</v>
      </c>
      <c r="AB91" s="12" t="n">
        <v>12</v>
      </c>
      <c r="AC91" s="12" t="n">
        <v>26</v>
      </c>
      <c r="AD91" s="12" t="n">
        <v>39</v>
      </c>
      <c r="AE91" s="12" t="n">
        <v>3</v>
      </c>
      <c r="AF91" s="12" t="n">
        <v>0</v>
      </c>
      <c r="AG91" s="12" t="n">
        <v>15</v>
      </c>
      <c r="AH91" s="12" t="n">
        <v>0</v>
      </c>
      <c r="AI91" s="12" t="n">
        <v>13</v>
      </c>
      <c r="AJ91" s="12" t="n">
        <v>0</v>
      </c>
      <c r="AK91" s="12" t="n">
        <v>4</v>
      </c>
      <c r="AL91" s="12" t="n">
        <v>0</v>
      </c>
      <c r="AM91" s="12" t="n">
        <v>8</v>
      </c>
      <c r="AN91" s="12" t="n">
        <v>0</v>
      </c>
      <c r="AO91" s="12" t="n">
        <v>0</v>
      </c>
      <c r="AP91" s="12" t="n">
        <v>15</v>
      </c>
      <c r="AQ91" s="12" t="n">
        <v>0</v>
      </c>
      <c r="AR91" s="12" t="n">
        <v>0</v>
      </c>
      <c r="AS91" s="12" t="n">
        <v>0</v>
      </c>
      <c r="AT91" s="12" t="n">
        <v>0</v>
      </c>
      <c r="AU91" s="12" t="n">
        <v>0</v>
      </c>
      <c r="AV91" s="12" t="n">
        <v>0</v>
      </c>
      <c r="AW91" s="12" t="n">
        <v>8</v>
      </c>
      <c r="AX91" s="12" t="n">
        <v>14</v>
      </c>
      <c r="AY91" s="12" t="n">
        <v>36</v>
      </c>
      <c r="AZ91" s="12" t="n">
        <v>15</v>
      </c>
      <c r="BA91" s="12" t="n">
        <v>28</v>
      </c>
      <c r="BB91" s="12" t="n">
        <v>10</v>
      </c>
      <c r="BC91" s="12" t="n">
        <v>5</v>
      </c>
      <c r="BD91" s="12" t="n">
        <v>15</v>
      </c>
      <c r="BE91" s="12" t="n">
        <v>0</v>
      </c>
      <c r="BF91" s="12" t="n">
        <v>6</v>
      </c>
      <c r="BG91" s="12" t="n">
        <v>0</v>
      </c>
      <c r="BH91" s="12" t="n">
        <v>7</v>
      </c>
      <c r="BI91" s="12" t="n">
        <v>0</v>
      </c>
      <c r="BJ91" s="12" t="n">
        <v>0</v>
      </c>
      <c r="BK91" s="12" t="n">
        <v>0</v>
      </c>
      <c r="BL91" s="12" t="n">
        <v>15</v>
      </c>
      <c r="BM91" s="12" t="n">
        <v>0</v>
      </c>
      <c r="BN91" s="12" t="n">
        <v>0</v>
      </c>
      <c r="BO91" s="12" t="n">
        <v>16</v>
      </c>
    </row>
    <row r="92" customFormat="false" ht="12.75" hidden="false" customHeight="true" outlineLevel="0" collapsed="false">
      <c r="A92" s="30" t="n">
        <v>43951</v>
      </c>
      <c r="B92" s="12" t="n">
        <v>0</v>
      </c>
      <c r="C92" s="12" t="n">
        <v>26</v>
      </c>
      <c r="D92" s="12" t="n">
        <v>49</v>
      </c>
      <c r="E92" s="12" t="n">
        <v>27</v>
      </c>
      <c r="F92" s="12" t="n">
        <v>0</v>
      </c>
      <c r="G92" s="12" t="n">
        <v>9</v>
      </c>
      <c r="H92" s="12" t="n">
        <v>26</v>
      </c>
      <c r="I92" s="12" t="n">
        <v>10</v>
      </c>
      <c r="J92" s="12" t="n">
        <v>31</v>
      </c>
      <c r="K92" s="12" t="n">
        <v>27</v>
      </c>
      <c r="L92" s="12" t="n">
        <v>0</v>
      </c>
      <c r="M92" s="12" t="n">
        <v>90.5185673478356</v>
      </c>
      <c r="N92" s="12" t="n">
        <v>0</v>
      </c>
      <c r="O92" s="12" t="n">
        <v>0</v>
      </c>
      <c r="P92" s="12" t="n">
        <v>33</v>
      </c>
      <c r="Q92" s="12" t="n">
        <v>19</v>
      </c>
      <c r="R92" s="12" t="n">
        <v>0</v>
      </c>
      <c r="S92" s="12" t="n">
        <v>51</v>
      </c>
      <c r="T92" s="12" t="n">
        <v>0</v>
      </c>
      <c r="U92" s="12" t="n">
        <v>23</v>
      </c>
      <c r="V92" s="12" t="n">
        <v>10</v>
      </c>
      <c r="W92" s="12" t="n">
        <v>28</v>
      </c>
      <c r="X92" s="12" t="n">
        <v>0</v>
      </c>
      <c r="Y92" s="12" t="n">
        <v>0</v>
      </c>
      <c r="Z92" s="12" t="n">
        <v>22</v>
      </c>
      <c r="AA92" s="12" t="n">
        <v>0</v>
      </c>
      <c r="AB92" s="12" t="n">
        <v>6</v>
      </c>
      <c r="AC92" s="12" t="n">
        <v>13</v>
      </c>
      <c r="AD92" s="12" t="n">
        <v>10</v>
      </c>
      <c r="AE92" s="12" t="n">
        <v>7</v>
      </c>
      <c r="AF92" s="12" t="n">
        <v>20</v>
      </c>
      <c r="AG92" s="12" t="n">
        <v>0</v>
      </c>
      <c r="AH92" s="12" t="n">
        <v>13</v>
      </c>
      <c r="AI92" s="12" t="n">
        <v>8</v>
      </c>
      <c r="AJ92" s="12" t="n">
        <v>0</v>
      </c>
      <c r="AK92" s="12" t="n">
        <v>16</v>
      </c>
      <c r="AL92" s="12" t="n">
        <v>0</v>
      </c>
      <c r="AM92" s="12" t="n">
        <v>0</v>
      </c>
      <c r="AN92" s="12" t="n">
        <v>6</v>
      </c>
      <c r="AO92" s="12" t="n">
        <v>10</v>
      </c>
      <c r="AP92" s="12" t="n">
        <v>37</v>
      </c>
      <c r="AQ92" s="12" t="n">
        <v>0</v>
      </c>
      <c r="AR92" s="12" t="n">
        <v>45</v>
      </c>
      <c r="AS92" s="12" t="n">
        <v>12</v>
      </c>
      <c r="AT92" s="12" t="n">
        <v>0</v>
      </c>
      <c r="AU92" s="12" t="n">
        <v>0</v>
      </c>
      <c r="AV92" s="12" t="n">
        <v>14</v>
      </c>
      <c r="AW92" s="12" t="n">
        <v>12</v>
      </c>
      <c r="AX92" s="12" t="n">
        <v>0</v>
      </c>
      <c r="AY92" s="12" t="n">
        <v>19</v>
      </c>
      <c r="AZ92" s="12" t="n">
        <v>55</v>
      </c>
      <c r="BA92" s="12" t="n">
        <v>0</v>
      </c>
      <c r="BB92" s="12" t="n">
        <v>0</v>
      </c>
      <c r="BC92" s="12" t="n">
        <v>5</v>
      </c>
      <c r="BD92" s="12" t="n">
        <v>0</v>
      </c>
      <c r="BE92" s="12" t="n">
        <v>0</v>
      </c>
      <c r="BF92" s="12" t="n">
        <v>3</v>
      </c>
      <c r="BG92" s="12" t="n">
        <v>10</v>
      </c>
      <c r="BH92" s="12" t="n">
        <v>15</v>
      </c>
      <c r="BI92" s="12" t="n">
        <v>8</v>
      </c>
      <c r="BJ92" s="12" t="n">
        <v>0</v>
      </c>
      <c r="BK92" s="12" t="n">
        <v>23</v>
      </c>
      <c r="BL92" s="12" t="n">
        <v>10</v>
      </c>
      <c r="BM92" s="12" t="n">
        <v>0</v>
      </c>
      <c r="BN92" s="12" t="n">
        <v>24</v>
      </c>
      <c r="BO92" s="12" t="n">
        <v>0</v>
      </c>
    </row>
    <row r="93" customFormat="false" ht="12.75" hidden="false" customHeight="true" outlineLevel="0" collapsed="false">
      <c r="A93" s="30" t="n">
        <v>43982</v>
      </c>
      <c r="B93" s="12" t="n">
        <v>0</v>
      </c>
      <c r="C93" s="12" t="n">
        <v>13</v>
      </c>
      <c r="D93" s="12" t="n">
        <v>0</v>
      </c>
      <c r="E93" s="12" t="n">
        <v>6</v>
      </c>
      <c r="F93" s="12" t="n">
        <v>33</v>
      </c>
      <c r="G93" s="12" t="n">
        <v>8</v>
      </c>
      <c r="H93" s="12" t="n">
        <v>27</v>
      </c>
      <c r="I93" s="12" t="n">
        <v>14</v>
      </c>
      <c r="J93" s="12" t="n">
        <v>37</v>
      </c>
      <c r="K93" s="12" t="n">
        <v>26</v>
      </c>
      <c r="L93" s="12" t="n">
        <v>0</v>
      </c>
      <c r="M93" s="12" t="n">
        <v>9.76159085915183</v>
      </c>
      <c r="N93" s="12" t="n">
        <v>20</v>
      </c>
      <c r="O93" s="12" t="n">
        <v>0</v>
      </c>
      <c r="P93" s="12" t="n">
        <v>22</v>
      </c>
      <c r="Q93" s="12" t="n">
        <v>19</v>
      </c>
      <c r="R93" s="12" t="n">
        <v>0</v>
      </c>
      <c r="S93" s="12" t="n">
        <v>35</v>
      </c>
      <c r="T93" s="12" t="n">
        <v>12</v>
      </c>
      <c r="U93" s="12" t="n">
        <v>27</v>
      </c>
      <c r="V93" s="12" t="n">
        <v>12</v>
      </c>
      <c r="W93" s="12" t="n">
        <v>0</v>
      </c>
      <c r="X93" s="12" t="n">
        <v>0</v>
      </c>
      <c r="Y93" s="12" t="n">
        <v>0</v>
      </c>
      <c r="Z93" s="12" t="n">
        <v>22</v>
      </c>
      <c r="AA93" s="12" t="n">
        <v>30</v>
      </c>
      <c r="AB93" s="12" t="n">
        <v>6</v>
      </c>
      <c r="AC93" s="12" t="n">
        <v>51</v>
      </c>
      <c r="AD93" s="12" t="n">
        <v>0</v>
      </c>
      <c r="AE93" s="12" t="n">
        <v>2</v>
      </c>
      <c r="AF93" s="12" t="n">
        <v>19</v>
      </c>
      <c r="AG93" s="12" t="n">
        <v>10</v>
      </c>
      <c r="AH93" s="12" t="n">
        <v>0</v>
      </c>
      <c r="AI93" s="12" t="n">
        <v>14</v>
      </c>
      <c r="AJ93" s="12" t="n">
        <v>29</v>
      </c>
      <c r="AK93" s="12" t="n">
        <v>9</v>
      </c>
      <c r="AL93" s="12" t="n">
        <v>0</v>
      </c>
      <c r="AM93" s="12" t="n">
        <v>7</v>
      </c>
      <c r="AN93" s="12" t="n">
        <v>6</v>
      </c>
      <c r="AO93" s="12" t="n">
        <v>0</v>
      </c>
      <c r="AP93" s="12" t="n">
        <v>35</v>
      </c>
      <c r="AQ93" s="12" t="n">
        <v>0</v>
      </c>
      <c r="AR93" s="12" t="n">
        <v>0</v>
      </c>
      <c r="AS93" s="12" t="n">
        <v>0</v>
      </c>
      <c r="AT93" s="12" t="n">
        <v>0</v>
      </c>
      <c r="AU93" s="12" t="n">
        <v>56</v>
      </c>
      <c r="AV93" s="12" t="n">
        <v>0</v>
      </c>
      <c r="AW93" s="12" t="n">
        <v>2</v>
      </c>
      <c r="AX93" s="12" t="n">
        <v>0</v>
      </c>
      <c r="AY93" s="12" t="n">
        <v>9</v>
      </c>
      <c r="AZ93" s="12" t="n">
        <v>38</v>
      </c>
      <c r="BA93" s="12" t="n">
        <v>0</v>
      </c>
      <c r="BB93" s="12" t="n">
        <v>19</v>
      </c>
      <c r="BC93" s="12" t="n">
        <v>14</v>
      </c>
      <c r="BD93" s="12" t="n">
        <v>19</v>
      </c>
      <c r="BE93" s="12" t="n">
        <v>0</v>
      </c>
      <c r="BF93" s="12" t="n">
        <v>11</v>
      </c>
      <c r="BG93" s="12" t="n">
        <v>0</v>
      </c>
      <c r="BH93" s="12" t="n">
        <v>22</v>
      </c>
      <c r="BI93" s="12" t="n">
        <v>23</v>
      </c>
      <c r="BJ93" s="12" t="n">
        <v>0</v>
      </c>
      <c r="BK93" s="12" t="n">
        <v>0</v>
      </c>
      <c r="BL93" s="12" t="n">
        <v>9</v>
      </c>
      <c r="BM93" s="12" t="n">
        <v>0</v>
      </c>
      <c r="BN93" s="12" t="n">
        <v>0</v>
      </c>
      <c r="BO93" s="12" t="n">
        <v>47</v>
      </c>
    </row>
    <row r="94" customFormat="false" ht="12.75" hidden="false" customHeight="true" outlineLevel="0" collapsed="false">
      <c r="A94" s="30" t="n">
        <v>44012</v>
      </c>
      <c r="B94" s="12" t="n">
        <v>19</v>
      </c>
      <c r="C94" s="12" t="n">
        <v>55</v>
      </c>
      <c r="D94" s="12" t="n">
        <v>24</v>
      </c>
      <c r="E94" s="12" t="n">
        <v>0</v>
      </c>
      <c r="F94" s="12" t="n">
        <v>28</v>
      </c>
      <c r="G94" s="12" t="n">
        <v>17</v>
      </c>
      <c r="H94" s="12" t="n">
        <v>26</v>
      </c>
      <c r="I94" s="12" t="n">
        <v>0</v>
      </c>
      <c r="J94" s="12" t="n">
        <v>45</v>
      </c>
      <c r="K94" s="12" t="n">
        <v>16</v>
      </c>
      <c r="L94" s="12" t="n">
        <v>18</v>
      </c>
      <c r="M94" s="12" t="n">
        <v>0.909140848165238</v>
      </c>
      <c r="N94" s="12" t="n">
        <v>0</v>
      </c>
      <c r="O94" s="12" t="n">
        <v>24</v>
      </c>
      <c r="P94" s="12" t="n">
        <v>25</v>
      </c>
      <c r="Q94" s="12" t="n">
        <v>0</v>
      </c>
      <c r="R94" s="12" t="n">
        <v>0</v>
      </c>
      <c r="S94" s="12" t="n">
        <v>17</v>
      </c>
      <c r="T94" s="12" t="n">
        <v>0</v>
      </c>
      <c r="U94" s="12" t="n">
        <v>23</v>
      </c>
      <c r="V94" s="12" t="n">
        <v>11</v>
      </c>
      <c r="W94" s="12" t="n">
        <v>31</v>
      </c>
      <c r="X94" s="12" t="n">
        <v>0</v>
      </c>
      <c r="Y94" s="12" t="n">
        <v>16</v>
      </c>
      <c r="Z94" s="12" t="n">
        <v>13</v>
      </c>
      <c r="AA94" s="12" t="n">
        <v>0</v>
      </c>
      <c r="AB94" s="12" t="n">
        <v>19</v>
      </c>
      <c r="AC94" s="12" t="n">
        <v>13</v>
      </c>
      <c r="AD94" s="12" t="n">
        <v>30</v>
      </c>
      <c r="AE94" s="12" t="n">
        <v>4</v>
      </c>
      <c r="AF94" s="12" t="n">
        <v>42</v>
      </c>
      <c r="AG94" s="12" t="n">
        <v>6</v>
      </c>
      <c r="AH94" s="12" t="n">
        <v>0</v>
      </c>
      <c r="AI94" s="12" t="n">
        <v>21</v>
      </c>
      <c r="AJ94" s="12" t="n">
        <v>0</v>
      </c>
      <c r="AK94" s="12" t="n">
        <v>15</v>
      </c>
      <c r="AL94" s="12" t="n">
        <v>0</v>
      </c>
      <c r="AM94" s="12" t="n">
        <v>0</v>
      </c>
      <c r="AN94" s="12" t="n">
        <v>19</v>
      </c>
      <c r="AO94" s="12" t="n">
        <v>0</v>
      </c>
      <c r="AP94" s="12" t="n">
        <v>20</v>
      </c>
      <c r="AQ94" s="12" t="n">
        <v>0</v>
      </c>
      <c r="AR94" s="12" t="n">
        <v>43</v>
      </c>
      <c r="AS94" s="12" t="n">
        <v>0</v>
      </c>
      <c r="AT94" s="12" t="n">
        <v>0</v>
      </c>
      <c r="AU94" s="12" t="n">
        <v>27</v>
      </c>
      <c r="AV94" s="12" t="n">
        <v>0</v>
      </c>
      <c r="AW94" s="12" t="n">
        <v>7</v>
      </c>
      <c r="AX94" s="12" t="n">
        <v>0</v>
      </c>
      <c r="AY94" s="12" t="n">
        <v>29</v>
      </c>
      <c r="AZ94" s="12" t="n">
        <v>8</v>
      </c>
      <c r="BA94" s="12" t="n">
        <v>0</v>
      </c>
      <c r="BB94" s="12" t="n">
        <v>0</v>
      </c>
      <c r="BC94" s="12" t="n">
        <v>15</v>
      </c>
      <c r="BD94" s="12" t="n">
        <v>0</v>
      </c>
      <c r="BE94" s="12" t="n">
        <v>0</v>
      </c>
      <c r="BF94" s="12" t="n">
        <v>6</v>
      </c>
      <c r="BG94" s="12" t="n">
        <v>0</v>
      </c>
      <c r="BH94" s="12" t="n">
        <v>16</v>
      </c>
      <c r="BI94" s="12" t="n">
        <v>39</v>
      </c>
      <c r="BJ94" s="12" t="n">
        <v>53</v>
      </c>
      <c r="BK94" s="12" t="n">
        <v>0</v>
      </c>
      <c r="BL94" s="12" t="n">
        <v>9</v>
      </c>
      <c r="BM94" s="12" t="n">
        <v>0</v>
      </c>
      <c r="BN94" s="12" t="n">
        <v>23</v>
      </c>
      <c r="BO94" s="12" t="n">
        <v>0</v>
      </c>
    </row>
    <row r="95" customFormat="false" ht="12.75" hidden="false" customHeight="true" outlineLevel="0" collapsed="false">
      <c r="A95" s="30" t="n">
        <v>44043</v>
      </c>
      <c r="B95" s="12" t="n">
        <v>0</v>
      </c>
      <c r="C95" s="12" t="n">
        <v>86</v>
      </c>
      <c r="D95" s="12" t="n">
        <v>26</v>
      </c>
      <c r="E95" s="12" t="n">
        <v>23</v>
      </c>
      <c r="F95" s="12" t="n">
        <v>0</v>
      </c>
      <c r="G95" s="12" t="n">
        <v>9</v>
      </c>
      <c r="H95" s="12" t="n">
        <v>84</v>
      </c>
      <c r="I95" s="12" t="n">
        <v>20</v>
      </c>
      <c r="J95" s="12" t="n">
        <v>43</v>
      </c>
      <c r="K95" s="12" t="n">
        <v>17</v>
      </c>
      <c r="L95" s="12" t="n">
        <v>0</v>
      </c>
      <c r="M95" s="12" t="n">
        <v>2.43078444297956</v>
      </c>
      <c r="N95" s="12" t="n">
        <v>67</v>
      </c>
      <c r="O95" s="12" t="n">
        <v>13</v>
      </c>
      <c r="P95" s="12" t="n">
        <v>15</v>
      </c>
      <c r="Q95" s="12" t="n">
        <v>0</v>
      </c>
      <c r="R95" s="12" t="n">
        <v>0</v>
      </c>
      <c r="S95" s="12" t="n">
        <v>0</v>
      </c>
      <c r="T95" s="12" t="n">
        <v>0</v>
      </c>
      <c r="U95" s="12" t="n">
        <v>36</v>
      </c>
      <c r="V95" s="12" t="n">
        <v>15</v>
      </c>
      <c r="W95" s="12" t="n">
        <v>0</v>
      </c>
      <c r="X95" s="12" t="n">
        <v>0</v>
      </c>
      <c r="Y95" s="12" t="n">
        <v>0</v>
      </c>
      <c r="Z95" s="12" t="n">
        <v>31</v>
      </c>
      <c r="AA95" s="12" t="n">
        <v>0</v>
      </c>
      <c r="AB95" s="12" t="n">
        <v>24</v>
      </c>
      <c r="AC95" s="12" t="n">
        <v>0</v>
      </c>
      <c r="AD95" s="12" t="n">
        <v>20</v>
      </c>
      <c r="AE95" s="12" t="n">
        <v>5</v>
      </c>
      <c r="AF95" s="12" t="n">
        <v>20</v>
      </c>
      <c r="AG95" s="12" t="n">
        <v>18</v>
      </c>
      <c r="AH95" s="12" t="n">
        <v>25</v>
      </c>
      <c r="AI95" s="12" t="n">
        <v>43</v>
      </c>
      <c r="AJ95" s="12" t="n">
        <v>25</v>
      </c>
      <c r="AK95" s="12" t="n">
        <v>9</v>
      </c>
      <c r="AL95" s="12" t="n">
        <v>0</v>
      </c>
      <c r="AM95" s="12" t="n">
        <v>0</v>
      </c>
      <c r="AN95" s="12" t="n">
        <v>7</v>
      </c>
      <c r="AO95" s="12" t="n">
        <v>8</v>
      </c>
      <c r="AP95" s="12" t="n">
        <v>16</v>
      </c>
      <c r="AQ95" s="12" t="n">
        <v>0</v>
      </c>
      <c r="AR95" s="12" t="n">
        <v>0</v>
      </c>
      <c r="AS95" s="12" t="n">
        <v>0</v>
      </c>
      <c r="AT95" s="12" t="n">
        <v>0</v>
      </c>
      <c r="AU95" s="12" t="n">
        <v>54</v>
      </c>
      <c r="AV95" s="12" t="n">
        <v>13</v>
      </c>
      <c r="AW95" s="12" t="n">
        <v>2</v>
      </c>
      <c r="AX95" s="12" t="n">
        <v>15</v>
      </c>
      <c r="AY95" s="12" t="n">
        <v>69</v>
      </c>
      <c r="AZ95" s="12" t="n">
        <v>43</v>
      </c>
      <c r="BA95" s="12" t="n">
        <v>30</v>
      </c>
      <c r="BB95" s="12" t="n">
        <v>0</v>
      </c>
      <c r="BC95" s="12" t="n">
        <v>30</v>
      </c>
      <c r="BD95" s="12" t="n">
        <v>17</v>
      </c>
      <c r="BE95" s="12" t="n">
        <v>0</v>
      </c>
      <c r="BF95" s="12" t="n">
        <v>18</v>
      </c>
      <c r="BG95" s="12" t="n">
        <v>0</v>
      </c>
      <c r="BH95" s="12" t="n">
        <v>17</v>
      </c>
      <c r="BI95" s="12" t="n">
        <v>8</v>
      </c>
      <c r="BJ95" s="12" t="n">
        <v>0</v>
      </c>
      <c r="BK95" s="12" t="n">
        <v>39</v>
      </c>
      <c r="BL95" s="12" t="n">
        <v>13</v>
      </c>
      <c r="BM95" s="12" t="n">
        <v>57</v>
      </c>
      <c r="BN95" s="12" t="n">
        <v>23</v>
      </c>
      <c r="BO95" s="12" t="n">
        <v>15</v>
      </c>
    </row>
    <row r="96" customFormat="false" ht="12.75" hidden="false" customHeight="true" outlineLevel="0" collapsed="false">
      <c r="A96" s="30" t="n">
        <v>44074</v>
      </c>
      <c r="B96" s="12" t="n">
        <v>10</v>
      </c>
      <c r="C96" s="12" t="n">
        <v>14</v>
      </c>
      <c r="D96" s="12" t="n">
        <v>13</v>
      </c>
      <c r="E96" s="12" t="n">
        <v>3</v>
      </c>
      <c r="F96" s="12" t="n">
        <v>0</v>
      </c>
      <c r="G96" s="12" t="n">
        <v>9</v>
      </c>
      <c r="H96" s="12" t="n">
        <v>28</v>
      </c>
      <c r="I96" s="12" t="n">
        <v>20</v>
      </c>
      <c r="J96" s="12" t="n">
        <v>41</v>
      </c>
      <c r="K96" s="12" t="n">
        <v>23</v>
      </c>
      <c r="L96" s="12" t="n">
        <v>0</v>
      </c>
      <c r="M96" s="12" t="n">
        <v>24.9313337727972</v>
      </c>
      <c r="N96" s="12" t="n">
        <v>44</v>
      </c>
      <c r="O96" s="12" t="n">
        <v>0</v>
      </c>
      <c r="P96" s="12" t="n">
        <v>31</v>
      </c>
      <c r="Q96" s="12" t="n">
        <v>0</v>
      </c>
      <c r="R96" s="12" t="n">
        <v>0</v>
      </c>
      <c r="S96" s="12" t="n">
        <v>24</v>
      </c>
      <c r="T96" s="12" t="n">
        <v>0</v>
      </c>
      <c r="U96" s="12" t="n">
        <v>15</v>
      </c>
      <c r="V96" s="12" t="n">
        <v>13</v>
      </c>
      <c r="W96" s="12" t="n">
        <v>100</v>
      </c>
      <c r="X96" s="12" t="n">
        <v>0</v>
      </c>
      <c r="Y96" s="12" t="n">
        <v>0</v>
      </c>
      <c r="Z96" s="12" t="n">
        <v>39</v>
      </c>
      <c r="AA96" s="12" t="n">
        <v>0</v>
      </c>
      <c r="AB96" s="12" t="n">
        <v>17</v>
      </c>
      <c r="AC96" s="12" t="n">
        <v>0</v>
      </c>
      <c r="AD96" s="12" t="n">
        <v>41</v>
      </c>
      <c r="AE96" s="12" t="n">
        <v>6</v>
      </c>
      <c r="AF96" s="12" t="n">
        <v>41</v>
      </c>
      <c r="AG96" s="12" t="n">
        <v>12</v>
      </c>
      <c r="AH96" s="12" t="n">
        <v>13</v>
      </c>
      <c r="AI96" s="12" t="n">
        <v>23</v>
      </c>
      <c r="AJ96" s="12" t="n">
        <v>0</v>
      </c>
      <c r="AK96" s="12" t="n">
        <v>11</v>
      </c>
      <c r="AL96" s="12" t="n">
        <v>0</v>
      </c>
      <c r="AM96" s="12" t="n">
        <v>8</v>
      </c>
      <c r="AN96" s="12" t="n">
        <v>0</v>
      </c>
      <c r="AO96" s="12" t="n">
        <v>8</v>
      </c>
      <c r="AP96" s="12" t="n">
        <v>16</v>
      </c>
      <c r="AQ96" s="12" t="n">
        <v>15</v>
      </c>
      <c r="AR96" s="12" t="n">
        <v>0</v>
      </c>
      <c r="AS96" s="12" t="n">
        <v>0</v>
      </c>
      <c r="AT96" s="12" t="n">
        <v>98</v>
      </c>
      <c r="AU96" s="12" t="n">
        <v>37</v>
      </c>
      <c r="AV96" s="12" t="n">
        <v>0</v>
      </c>
      <c r="AW96" s="12" t="n">
        <v>0</v>
      </c>
      <c r="AX96" s="12" t="n">
        <v>15</v>
      </c>
      <c r="AY96" s="12" t="n">
        <v>50</v>
      </c>
      <c r="AZ96" s="12" t="n">
        <v>18</v>
      </c>
      <c r="BA96" s="12" t="n">
        <v>29</v>
      </c>
      <c r="BB96" s="12" t="n">
        <v>0</v>
      </c>
      <c r="BC96" s="12" t="n">
        <v>30</v>
      </c>
      <c r="BD96" s="12" t="n">
        <v>0</v>
      </c>
      <c r="BE96" s="12" t="n">
        <v>0</v>
      </c>
      <c r="BF96" s="12" t="n">
        <v>15</v>
      </c>
      <c r="BG96" s="12" t="n">
        <v>10</v>
      </c>
      <c r="BH96" s="12" t="n">
        <v>17</v>
      </c>
      <c r="BI96" s="12" t="n">
        <v>47</v>
      </c>
      <c r="BJ96" s="12" t="n">
        <v>0</v>
      </c>
      <c r="BK96" s="12" t="n">
        <v>40</v>
      </c>
      <c r="BL96" s="12" t="n">
        <v>11</v>
      </c>
      <c r="BM96" s="12" t="n">
        <v>0</v>
      </c>
      <c r="BN96" s="12" t="n">
        <v>15</v>
      </c>
      <c r="BO96" s="12" t="n">
        <v>0</v>
      </c>
    </row>
    <row r="97" customFormat="false" ht="12.75" hidden="false" customHeight="true" outlineLevel="0" collapsed="false">
      <c r="A97" s="30" t="n">
        <v>44104</v>
      </c>
      <c r="B97" s="12" t="n">
        <v>0</v>
      </c>
      <c r="C97" s="12" t="n">
        <v>30</v>
      </c>
      <c r="D97" s="12" t="n">
        <v>91</v>
      </c>
      <c r="E97" s="12" t="n">
        <v>14</v>
      </c>
      <c r="F97" s="12" t="n">
        <v>0</v>
      </c>
      <c r="G97" s="12" t="n">
        <v>18</v>
      </c>
      <c r="H97" s="12" t="n">
        <v>0</v>
      </c>
      <c r="I97" s="12" t="n">
        <v>5</v>
      </c>
      <c r="J97" s="12" t="n">
        <v>25</v>
      </c>
      <c r="K97" s="12" t="n">
        <v>56</v>
      </c>
      <c r="L97" s="12" t="n">
        <v>0</v>
      </c>
      <c r="M97" s="12" t="n">
        <v>7.41595253790376</v>
      </c>
      <c r="N97" s="12" t="n">
        <v>45</v>
      </c>
      <c r="O97" s="12" t="n">
        <v>13</v>
      </c>
      <c r="P97" s="12" t="n">
        <v>92</v>
      </c>
      <c r="Q97" s="12" t="n">
        <v>0</v>
      </c>
      <c r="R97" s="12" t="n">
        <v>0</v>
      </c>
      <c r="S97" s="12" t="n">
        <v>23</v>
      </c>
      <c r="T97" s="12" t="n">
        <v>0</v>
      </c>
      <c r="U97" s="12" t="n">
        <v>35</v>
      </c>
      <c r="V97" s="12" t="n">
        <v>8</v>
      </c>
      <c r="W97" s="12" t="n">
        <v>0</v>
      </c>
      <c r="X97" s="12" t="n">
        <v>76</v>
      </c>
      <c r="Y97" s="12" t="n">
        <v>15</v>
      </c>
      <c r="Z97" s="12" t="n">
        <v>26</v>
      </c>
      <c r="AA97" s="12" t="n">
        <v>17</v>
      </c>
      <c r="AB97" s="12" t="n">
        <v>27</v>
      </c>
      <c r="AC97" s="12" t="n">
        <v>14</v>
      </c>
      <c r="AD97" s="12" t="n">
        <v>10</v>
      </c>
      <c r="AE97" s="12" t="n">
        <v>6</v>
      </c>
      <c r="AF97" s="12" t="n">
        <v>0</v>
      </c>
      <c r="AG97" s="12" t="n">
        <v>29</v>
      </c>
      <c r="AH97" s="12" t="n">
        <v>12</v>
      </c>
      <c r="AI97" s="12" t="n">
        <v>31</v>
      </c>
      <c r="AJ97" s="12" t="n">
        <v>0</v>
      </c>
      <c r="AK97" s="12" t="n">
        <v>12</v>
      </c>
      <c r="AL97" s="12" t="n">
        <v>0</v>
      </c>
      <c r="AM97" s="12" t="n">
        <v>14</v>
      </c>
      <c r="AN97" s="12" t="n">
        <v>7</v>
      </c>
      <c r="AO97" s="12" t="n">
        <v>0</v>
      </c>
      <c r="AP97" s="12" t="n">
        <v>38</v>
      </c>
      <c r="AQ97" s="12" t="n">
        <v>0</v>
      </c>
      <c r="AR97" s="12" t="n">
        <v>0</v>
      </c>
      <c r="AS97" s="12" t="n">
        <v>0</v>
      </c>
      <c r="AT97" s="12" t="n">
        <v>100</v>
      </c>
      <c r="AU97" s="12" t="n">
        <v>11</v>
      </c>
      <c r="AV97" s="12" t="n">
        <v>0</v>
      </c>
      <c r="AW97" s="12" t="n">
        <v>6</v>
      </c>
      <c r="AX97" s="12" t="n">
        <v>15</v>
      </c>
      <c r="AY97" s="12" t="n">
        <v>41</v>
      </c>
      <c r="AZ97" s="12" t="n">
        <v>42</v>
      </c>
      <c r="BA97" s="12" t="n">
        <v>47</v>
      </c>
      <c r="BB97" s="12" t="n">
        <v>10</v>
      </c>
      <c r="BC97" s="12" t="n">
        <v>47</v>
      </c>
      <c r="BD97" s="12" t="n">
        <v>18</v>
      </c>
      <c r="BE97" s="12" t="n">
        <v>21</v>
      </c>
      <c r="BF97" s="12" t="n">
        <v>18</v>
      </c>
      <c r="BG97" s="12" t="n">
        <v>0</v>
      </c>
      <c r="BH97" s="12" t="n">
        <v>24</v>
      </c>
      <c r="BI97" s="12" t="n">
        <v>67</v>
      </c>
      <c r="BJ97" s="12" t="n">
        <v>0</v>
      </c>
      <c r="BK97" s="12" t="n">
        <v>26</v>
      </c>
      <c r="BL97" s="12" t="n">
        <v>12</v>
      </c>
      <c r="BM97" s="12" t="n">
        <v>0</v>
      </c>
      <c r="BN97" s="12" t="n">
        <v>8</v>
      </c>
      <c r="BO97" s="12" t="n">
        <v>0</v>
      </c>
    </row>
    <row r="98" customFormat="false" ht="12.75" hidden="false" customHeight="true" outlineLevel="0" collapsed="false">
      <c r="A98" s="30" t="n">
        <v>44135</v>
      </c>
      <c r="B98" s="12" t="n">
        <v>20</v>
      </c>
      <c r="C98" s="12" t="n">
        <v>31</v>
      </c>
      <c r="D98" s="12" t="n">
        <v>66</v>
      </c>
      <c r="E98" s="12" t="n">
        <v>33</v>
      </c>
      <c r="F98" s="12" t="n">
        <v>0</v>
      </c>
      <c r="G98" s="12" t="n">
        <v>9</v>
      </c>
      <c r="H98" s="12" t="n">
        <v>0</v>
      </c>
      <c r="I98" s="12" t="n">
        <v>10</v>
      </c>
      <c r="J98" s="12" t="n">
        <v>54</v>
      </c>
      <c r="K98" s="12" t="n">
        <v>51</v>
      </c>
      <c r="L98" s="12" t="n">
        <v>41</v>
      </c>
      <c r="M98" s="12" t="n">
        <v>68.3558558558559</v>
      </c>
      <c r="N98" s="12" t="n">
        <v>0</v>
      </c>
      <c r="O98" s="12" t="n">
        <v>24</v>
      </c>
      <c r="P98" s="12" t="n">
        <v>58</v>
      </c>
      <c r="Q98" s="12" t="n">
        <v>0</v>
      </c>
      <c r="R98" s="12" t="n">
        <v>0</v>
      </c>
      <c r="S98" s="12" t="n">
        <v>32</v>
      </c>
      <c r="T98" s="12" t="n">
        <v>0</v>
      </c>
      <c r="U98" s="12" t="n">
        <v>20</v>
      </c>
      <c r="V98" s="12" t="n">
        <v>15</v>
      </c>
      <c r="W98" s="12" t="n">
        <v>0</v>
      </c>
      <c r="X98" s="12" t="n">
        <v>0</v>
      </c>
      <c r="Y98" s="12" t="n">
        <v>47</v>
      </c>
      <c r="Z98" s="12" t="n">
        <v>50</v>
      </c>
      <c r="AA98" s="12" t="n">
        <v>35</v>
      </c>
      <c r="AB98" s="12" t="n">
        <v>17</v>
      </c>
      <c r="AC98" s="12" t="n">
        <v>56</v>
      </c>
      <c r="AD98" s="12" t="n">
        <v>21</v>
      </c>
      <c r="AE98" s="12" t="n">
        <v>7</v>
      </c>
      <c r="AF98" s="12" t="n">
        <v>53</v>
      </c>
      <c r="AG98" s="12" t="n">
        <v>41</v>
      </c>
      <c r="AH98" s="12" t="n">
        <v>0</v>
      </c>
      <c r="AI98" s="12" t="n">
        <v>87</v>
      </c>
      <c r="AJ98" s="12" t="n">
        <v>24</v>
      </c>
      <c r="AK98" s="12" t="n">
        <v>16</v>
      </c>
      <c r="AL98" s="12" t="n">
        <v>0</v>
      </c>
      <c r="AM98" s="12" t="n">
        <v>14</v>
      </c>
      <c r="AN98" s="12" t="n">
        <v>20</v>
      </c>
      <c r="AO98" s="12" t="n">
        <v>8</v>
      </c>
      <c r="AP98" s="12" t="n">
        <v>39</v>
      </c>
      <c r="AQ98" s="12" t="n">
        <v>0</v>
      </c>
      <c r="AR98" s="12" t="n">
        <v>0</v>
      </c>
      <c r="AS98" s="12" t="n">
        <v>16</v>
      </c>
      <c r="AT98" s="12" t="n">
        <v>36</v>
      </c>
      <c r="AU98" s="12" t="n">
        <v>10</v>
      </c>
      <c r="AV98" s="12" t="n">
        <v>14</v>
      </c>
      <c r="AW98" s="12" t="n">
        <v>11</v>
      </c>
      <c r="AX98" s="12" t="n">
        <v>15</v>
      </c>
      <c r="AY98" s="12" t="n">
        <v>48</v>
      </c>
      <c r="AZ98" s="12" t="n">
        <v>17</v>
      </c>
      <c r="BA98" s="12" t="n">
        <v>0</v>
      </c>
      <c r="BB98" s="12" t="n">
        <v>22</v>
      </c>
      <c r="BC98" s="12" t="n">
        <v>57</v>
      </c>
      <c r="BD98" s="12" t="n">
        <v>17</v>
      </c>
      <c r="BE98" s="12" t="n">
        <v>0</v>
      </c>
      <c r="BF98" s="12" t="n">
        <v>18</v>
      </c>
      <c r="BG98" s="12" t="n">
        <v>9</v>
      </c>
      <c r="BH98" s="12" t="n">
        <v>16</v>
      </c>
      <c r="BI98" s="12" t="n">
        <v>51</v>
      </c>
      <c r="BJ98" s="12" t="n">
        <v>0</v>
      </c>
      <c r="BK98" s="12" t="n">
        <v>13</v>
      </c>
      <c r="BL98" s="12" t="n">
        <v>21</v>
      </c>
      <c r="BM98" s="12" t="n">
        <v>29</v>
      </c>
      <c r="BN98" s="12" t="n">
        <v>0</v>
      </c>
      <c r="BO98" s="12" t="n">
        <v>31</v>
      </c>
    </row>
    <row r="99" customFormat="false" ht="12.75" hidden="false" customHeight="true" outlineLevel="0" collapsed="false">
      <c r="A99" s="30" t="n">
        <v>44165</v>
      </c>
      <c r="B99" s="12" t="n">
        <v>20</v>
      </c>
      <c r="C99" s="12" t="n">
        <v>31</v>
      </c>
      <c r="D99" s="12" t="n">
        <v>13</v>
      </c>
      <c r="E99" s="12" t="n">
        <v>30</v>
      </c>
      <c r="F99" s="12" t="n">
        <v>0</v>
      </c>
      <c r="G99" s="12" t="n">
        <v>27</v>
      </c>
      <c r="H99" s="12" t="n">
        <v>0</v>
      </c>
      <c r="I99" s="12" t="n">
        <v>31</v>
      </c>
      <c r="J99" s="12" t="n">
        <v>35</v>
      </c>
      <c r="K99" s="12" t="n">
        <v>23</v>
      </c>
      <c r="L99" s="12" t="n">
        <v>21</v>
      </c>
      <c r="M99" s="12" t="n">
        <v>7.08635464733026</v>
      </c>
      <c r="N99" s="12" t="n">
        <v>52</v>
      </c>
      <c r="O99" s="12" t="n">
        <v>12</v>
      </c>
      <c r="P99" s="12" t="n">
        <v>48</v>
      </c>
      <c r="Q99" s="12" t="n">
        <v>0</v>
      </c>
      <c r="R99" s="12" t="n">
        <v>0</v>
      </c>
      <c r="S99" s="12" t="n">
        <v>28</v>
      </c>
      <c r="T99" s="12" t="n">
        <v>0</v>
      </c>
      <c r="U99" s="12" t="n">
        <v>38</v>
      </c>
      <c r="V99" s="12" t="n">
        <v>20</v>
      </c>
      <c r="W99" s="12" t="n">
        <v>0</v>
      </c>
      <c r="X99" s="12" t="n">
        <v>0</v>
      </c>
      <c r="Y99" s="12" t="n">
        <v>15</v>
      </c>
      <c r="Z99" s="12" t="n">
        <v>51</v>
      </c>
      <c r="AA99" s="12" t="n">
        <v>17</v>
      </c>
      <c r="AB99" s="12" t="n">
        <v>29</v>
      </c>
      <c r="AC99" s="12" t="n">
        <v>55</v>
      </c>
      <c r="AD99" s="12" t="n">
        <v>11</v>
      </c>
      <c r="AE99" s="12" t="n">
        <v>7</v>
      </c>
      <c r="AF99" s="12" t="n">
        <v>17</v>
      </c>
      <c r="AG99" s="12" t="n">
        <v>57</v>
      </c>
      <c r="AH99" s="12" t="n">
        <v>12</v>
      </c>
      <c r="AI99" s="12" t="n">
        <v>37</v>
      </c>
      <c r="AJ99" s="12" t="n">
        <v>0</v>
      </c>
      <c r="AK99" s="12" t="n">
        <v>21</v>
      </c>
      <c r="AL99" s="12" t="n">
        <v>0</v>
      </c>
      <c r="AM99" s="12" t="n">
        <v>15</v>
      </c>
      <c r="AN99" s="12" t="n">
        <v>7</v>
      </c>
      <c r="AO99" s="12" t="n">
        <v>0</v>
      </c>
      <c r="AP99" s="12" t="n">
        <v>56</v>
      </c>
      <c r="AQ99" s="12" t="n">
        <v>30</v>
      </c>
      <c r="AR99" s="12" t="n">
        <v>0</v>
      </c>
      <c r="AS99" s="12" t="n">
        <v>0</v>
      </c>
      <c r="AT99" s="12" t="n">
        <v>0</v>
      </c>
      <c r="AU99" s="12" t="n">
        <v>12</v>
      </c>
      <c r="AV99" s="12" t="n">
        <v>0</v>
      </c>
      <c r="AW99" s="12" t="n">
        <v>9</v>
      </c>
      <c r="AX99" s="12" t="n">
        <v>0</v>
      </c>
      <c r="AY99" s="12" t="n">
        <v>38</v>
      </c>
      <c r="AZ99" s="12" t="n">
        <v>26</v>
      </c>
      <c r="BA99" s="12" t="n">
        <v>0</v>
      </c>
      <c r="BB99" s="12" t="n">
        <v>32</v>
      </c>
      <c r="BC99" s="12" t="n">
        <v>40</v>
      </c>
      <c r="BD99" s="12" t="n">
        <v>0</v>
      </c>
      <c r="BE99" s="12" t="n">
        <v>0</v>
      </c>
      <c r="BF99" s="12" t="n">
        <v>13</v>
      </c>
      <c r="BG99" s="12" t="n">
        <v>0</v>
      </c>
      <c r="BH99" s="12" t="n">
        <v>39</v>
      </c>
      <c r="BI99" s="12" t="n">
        <v>0</v>
      </c>
      <c r="BJ99" s="12" t="n">
        <v>0</v>
      </c>
      <c r="BK99" s="12" t="n">
        <v>25</v>
      </c>
      <c r="BL99" s="12" t="n">
        <v>18</v>
      </c>
      <c r="BM99" s="12" t="n">
        <v>28</v>
      </c>
      <c r="BN99" s="12" t="n">
        <v>16</v>
      </c>
      <c r="BO99" s="12" t="n">
        <v>31</v>
      </c>
    </row>
    <row r="100" customFormat="false" ht="12.75" hidden="false" customHeight="true" outlineLevel="0" collapsed="false">
      <c r="A100" s="30" t="n">
        <v>44196</v>
      </c>
      <c r="B100" s="12" t="n">
        <v>11</v>
      </c>
      <c r="C100" s="12" t="n">
        <v>0</v>
      </c>
      <c r="D100" s="12" t="n">
        <v>13</v>
      </c>
      <c r="E100" s="12" t="n">
        <v>23</v>
      </c>
      <c r="F100" s="12" t="n">
        <v>0</v>
      </c>
      <c r="G100" s="12" t="n">
        <v>27</v>
      </c>
      <c r="H100" s="12" t="n">
        <v>0</v>
      </c>
      <c r="I100" s="12" t="n">
        <v>44</v>
      </c>
      <c r="J100" s="12" t="n">
        <v>39</v>
      </c>
      <c r="K100" s="12" t="n">
        <v>40</v>
      </c>
      <c r="L100" s="12" t="n">
        <v>0</v>
      </c>
      <c r="M100" s="12" t="n">
        <v>20.6960008789277</v>
      </c>
      <c r="N100" s="12" t="n">
        <v>0</v>
      </c>
      <c r="O100" s="12" t="n">
        <v>26</v>
      </c>
      <c r="P100" s="12" t="n">
        <v>29</v>
      </c>
      <c r="Q100" s="12" t="n">
        <v>41</v>
      </c>
      <c r="R100" s="12" t="n">
        <v>0</v>
      </c>
      <c r="S100" s="12" t="n">
        <v>5</v>
      </c>
      <c r="T100" s="12" t="n">
        <v>44</v>
      </c>
      <c r="U100" s="12" t="n">
        <v>45</v>
      </c>
      <c r="V100" s="12" t="n">
        <v>15</v>
      </c>
      <c r="W100" s="12" t="n">
        <v>0</v>
      </c>
      <c r="X100" s="12" t="n">
        <v>0</v>
      </c>
      <c r="Y100" s="12" t="n">
        <v>14</v>
      </c>
      <c r="Z100" s="12" t="n">
        <v>15</v>
      </c>
      <c r="AA100" s="12" t="n">
        <v>17</v>
      </c>
      <c r="AB100" s="12" t="n">
        <v>12</v>
      </c>
      <c r="AC100" s="12" t="n">
        <v>15</v>
      </c>
      <c r="AD100" s="12" t="n">
        <v>11</v>
      </c>
      <c r="AE100" s="12" t="n">
        <v>5</v>
      </c>
      <c r="AF100" s="12" t="n">
        <v>0</v>
      </c>
      <c r="AG100" s="12" t="n">
        <v>18</v>
      </c>
      <c r="AH100" s="12" t="n">
        <v>0</v>
      </c>
      <c r="AI100" s="12" t="n">
        <v>28</v>
      </c>
      <c r="AJ100" s="12" t="n">
        <v>0</v>
      </c>
      <c r="AK100" s="12" t="n">
        <v>13</v>
      </c>
      <c r="AL100" s="12" t="n">
        <v>0</v>
      </c>
      <c r="AM100" s="12" t="n">
        <v>0</v>
      </c>
      <c r="AN100" s="12" t="n">
        <v>13</v>
      </c>
      <c r="AO100" s="12" t="n">
        <v>0</v>
      </c>
      <c r="AP100" s="12" t="n">
        <v>23</v>
      </c>
      <c r="AQ100" s="12" t="n">
        <v>0</v>
      </c>
      <c r="AR100" s="12" t="n">
        <v>0</v>
      </c>
      <c r="AS100" s="12" t="n">
        <v>16</v>
      </c>
      <c r="AT100" s="12" t="n">
        <v>0</v>
      </c>
      <c r="AU100" s="12" t="n">
        <v>12</v>
      </c>
      <c r="AV100" s="12" t="n">
        <v>0</v>
      </c>
      <c r="AW100" s="12" t="n">
        <v>34</v>
      </c>
      <c r="AX100" s="12" t="n">
        <v>46</v>
      </c>
      <c r="AY100" s="12" t="n">
        <v>29</v>
      </c>
      <c r="AZ100" s="12" t="n">
        <v>26</v>
      </c>
      <c r="BA100" s="12" t="n">
        <v>0</v>
      </c>
      <c r="BB100" s="12" t="n">
        <v>11</v>
      </c>
      <c r="BC100" s="12" t="n">
        <v>23</v>
      </c>
      <c r="BD100" s="12" t="n">
        <v>0</v>
      </c>
      <c r="BE100" s="12" t="n">
        <v>58</v>
      </c>
      <c r="BF100" s="12" t="n">
        <v>0</v>
      </c>
      <c r="BG100" s="12" t="n">
        <v>0</v>
      </c>
      <c r="BH100" s="12" t="n">
        <v>37</v>
      </c>
      <c r="BI100" s="12" t="n">
        <v>62</v>
      </c>
      <c r="BJ100" s="12" t="n">
        <v>0</v>
      </c>
      <c r="BK100" s="12" t="n">
        <v>12</v>
      </c>
      <c r="BL100" s="12" t="n">
        <v>17</v>
      </c>
      <c r="BM100" s="12" t="n">
        <v>31</v>
      </c>
      <c r="BN100" s="12" t="n">
        <v>48</v>
      </c>
      <c r="BO100" s="12" t="n">
        <v>33</v>
      </c>
    </row>
    <row r="101" customFormat="false" ht="12.75" hidden="false" customHeight="true" outlineLevel="0" collapsed="false">
      <c r="A101" s="30" t="n">
        <v>44227</v>
      </c>
      <c r="B101" s="12" t="n">
        <v>10</v>
      </c>
      <c r="C101" s="12" t="n">
        <v>51</v>
      </c>
      <c r="D101" s="12" t="n">
        <v>39</v>
      </c>
      <c r="E101" s="12" t="n">
        <v>25</v>
      </c>
      <c r="F101" s="12" t="n">
        <v>0</v>
      </c>
      <c r="G101" s="12" t="n">
        <v>45</v>
      </c>
      <c r="H101" s="12" t="n">
        <v>50</v>
      </c>
      <c r="I101" s="12" t="n">
        <v>33</v>
      </c>
      <c r="J101" s="12" t="n">
        <v>45</v>
      </c>
      <c r="K101" s="12" t="n">
        <v>22</v>
      </c>
      <c r="L101" s="12" t="n">
        <v>44</v>
      </c>
      <c r="M101" s="12" t="n">
        <v>16.1228301472204</v>
      </c>
      <c r="N101" s="12" t="n">
        <v>28</v>
      </c>
      <c r="O101" s="12" t="n">
        <v>35</v>
      </c>
      <c r="P101" s="12" t="n">
        <v>53</v>
      </c>
      <c r="Q101" s="12" t="n">
        <v>20</v>
      </c>
      <c r="R101" s="12" t="n">
        <v>0</v>
      </c>
      <c r="S101" s="12" t="n">
        <v>32</v>
      </c>
      <c r="T101" s="12" t="n">
        <v>14</v>
      </c>
      <c r="U101" s="12" t="n">
        <v>80</v>
      </c>
      <c r="V101" s="12" t="n">
        <v>30</v>
      </c>
      <c r="W101" s="12" t="n">
        <v>28</v>
      </c>
      <c r="X101" s="12" t="n">
        <v>0</v>
      </c>
      <c r="Y101" s="12" t="n">
        <v>0</v>
      </c>
      <c r="Z101" s="12" t="n">
        <v>36</v>
      </c>
      <c r="AA101" s="12" t="n">
        <v>17</v>
      </c>
      <c r="AB101" s="12" t="n">
        <v>18</v>
      </c>
      <c r="AC101" s="12" t="n">
        <v>27</v>
      </c>
      <c r="AD101" s="12" t="n">
        <v>21</v>
      </c>
      <c r="AE101" s="12" t="n">
        <v>11</v>
      </c>
      <c r="AF101" s="12" t="n">
        <v>32</v>
      </c>
      <c r="AG101" s="12" t="n">
        <v>57</v>
      </c>
      <c r="AH101" s="12" t="n">
        <v>0</v>
      </c>
      <c r="AI101" s="12" t="n">
        <v>52</v>
      </c>
      <c r="AJ101" s="12" t="n">
        <v>0</v>
      </c>
      <c r="AK101" s="12" t="n">
        <v>32</v>
      </c>
      <c r="AL101" s="12" t="n">
        <v>44</v>
      </c>
      <c r="AM101" s="12" t="n">
        <v>40</v>
      </c>
      <c r="AN101" s="12" t="n">
        <v>26</v>
      </c>
      <c r="AO101" s="12" t="n">
        <v>8</v>
      </c>
      <c r="AP101" s="12" t="n">
        <v>70</v>
      </c>
      <c r="AQ101" s="12" t="n">
        <v>30</v>
      </c>
      <c r="AR101" s="12" t="n">
        <v>0</v>
      </c>
      <c r="AS101" s="12" t="n">
        <v>15</v>
      </c>
      <c r="AT101" s="12" t="n">
        <v>0</v>
      </c>
      <c r="AU101" s="12" t="n">
        <v>58</v>
      </c>
      <c r="AV101" s="12" t="n">
        <v>0</v>
      </c>
      <c r="AW101" s="12" t="n">
        <v>29</v>
      </c>
      <c r="AX101" s="12" t="n">
        <v>14</v>
      </c>
      <c r="AY101" s="12" t="n">
        <v>44</v>
      </c>
      <c r="AZ101" s="12" t="n">
        <v>9</v>
      </c>
      <c r="BA101" s="12" t="n">
        <v>55</v>
      </c>
      <c r="BB101" s="12" t="n">
        <v>22</v>
      </c>
      <c r="BC101" s="12" t="n">
        <v>35</v>
      </c>
      <c r="BD101" s="12" t="n">
        <v>18</v>
      </c>
      <c r="BE101" s="12" t="n">
        <v>0</v>
      </c>
      <c r="BF101" s="12" t="n">
        <v>12</v>
      </c>
      <c r="BG101" s="12" t="n">
        <v>0</v>
      </c>
      <c r="BH101" s="12" t="n">
        <v>83</v>
      </c>
      <c r="BI101" s="12" t="n">
        <v>98</v>
      </c>
      <c r="BJ101" s="12" t="n">
        <v>0</v>
      </c>
      <c r="BK101" s="12" t="n">
        <v>100</v>
      </c>
      <c r="BL101" s="12" t="n">
        <v>22</v>
      </c>
      <c r="BM101" s="12" t="n">
        <v>60</v>
      </c>
      <c r="BN101" s="12" t="n">
        <v>24</v>
      </c>
      <c r="BO101" s="12" t="n">
        <v>15</v>
      </c>
    </row>
    <row r="102" customFormat="false" ht="12.75" hidden="false" customHeight="true" outlineLevel="0" collapsed="false">
      <c r="A102" s="30" t="n">
        <v>44255</v>
      </c>
      <c r="B102" s="12" t="n">
        <v>31</v>
      </c>
      <c r="C102" s="12" t="n">
        <v>18</v>
      </c>
      <c r="D102" s="12" t="n">
        <v>28</v>
      </c>
      <c r="E102" s="12" t="n">
        <v>20</v>
      </c>
      <c r="F102" s="12" t="n">
        <v>27</v>
      </c>
      <c r="G102" s="12" t="n">
        <v>39</v>
      </c>
      <c r="H102" s="12" t="n">
        <v>0</v>
      </c>
      <c r="I102" s="12" t="n">
        <v>6</v>
      </c>
      <c r="J102" s="12" t="n">
        <v>58</v>
      </c>
      <c r="K102" s="12" t="n">
        <v>68</v>
      </c>
      <c r="L102" s="12" t="n">
        <v>0</v>
      </c>
      <c r="M102" s="12" t="n">
        <v>62.8543177323665</v>
      </c>
      <c r="N102" s="12" t="n">
        <v>25</v>
      </c>
      <c r="O102" s="12" t="n">
        <v>13</v>
      </c>
      <c r="P102" s="12" t="n">
        <v>89</v>
      </c>
      <c r="Q102" s="12" t="n">
        <v>22</v>
      </c>
      <c r="R102" s="12" t="n">
        <v>0</v>
      </c>
      <c r="S102" s="12" t="n">
        <v>31</v>
      </c>
      <c r="T102" s="12" t="n">
        <v>32</v>
      </c>
      <c r="U102" s="12" t="n">
        <v>50</v>
      </c>
      <c r="V102" s="12" t="n">
        <v>30</v>
      </c>
      <c r="W102" s="12" t="n">
        <v>0</v>
      </c>
      <c r="X102" s="12" t="n">
        <v>0</v>
      </c>
      <c r="Y102" s="12" t="n">
        <v>49</v>
      </c>
      <c r="Z102" s="12" t="n">
        <v>34</v>
      </c>
      <c r="AA102" s="12" t="n">
        <v>18</v>
      </c>
      <c r="AB102" s="12" t="n">
        <v>52</v>
      </c>
      <c r="AC102" s="12" t="n">
        <v>15</v>
      </c>
      <c r="AD102" s="12" t="n">
        <v>12</v>
      </c>
      <c r="AE102" s="12" t="n">
        <v>11</v>
      </c>
      <c r="AF102" s="12" t="n">
        <v>54</v>
      </c>
      <c r="AG102" s="12" t="n">
        <v>45</v>
      </c>
      <c r="AH102" s="12" t="n">
        <v>0</v>
      </c>
      <c r="AI102" s="12" t="n">
        <v>31</v>
      </c>
      <c r="AJ102" s="12" t="n">
        <v>27</v>
      </c>
      <c r="AK102" s="12" t="n">
        <v>76</v>
      </c>
      <c r="AL102" s="12" t="n">
        <v>0</v>
      </c>
      <c r="AM102" s="12" t="n">
        <v>50</v>
      </c>
      <c r="AN102" s="12" t="n">
        <v>21</v>
      </c>
      <c r="AO102" s="12" t="n">
        <v>0</v>
      </c>
      <c r="AP102" s="12" t="n">
        <v>31</v>
      </c>
      <c r="AQ102" s="12" t="n">
        <v>50</v>
      </c>
      <c r="AR102" s="12" t="n">
        <v>40</v>
      </c>
      <c r="AS102" s="12" t="n">
        <v>0</v>
      </c>
      <c r="AT102" s="12" t="n">
        <v>0</v>
      </c>
      <c r="AU102" s="12" t="n">
        <v>74</v>
      </c>
      <c r="AV102" s="12" t="n">
        <v>0</v>
      </c>
      <c r="AW102" s="12" t="n">
        <v>20</v>
      </c>
      <c r="AX102" s="12" t="n">
        <v>46</v>
      </c>
      <c r="AY102" s="12" t="n">
        <v>90</v>
      </c>
      <c r="AZ102" s="12" t="n">
        <v>9</v>
      </c>
      <c r="BA102" s="12" t="n">
        <v>0</v>
      </c>
      <c r="BB102" s="12" t="n">
        <v>24</v>
      </c>
      <c r="BC102" s="12" t="n">
        <v>52</v>
      </c>
      <c r="BD102" s="12" t="n">
        <v>18</v>
      </c>
      <c r="BE102" s="12" t="n">
        <v>0</v>
      </c>
      <c r="BF102" s="12" t="n">
        <v>12</v>
      </c>
      <c r="BG102" s="12" t="n">
        <v>0</v>
      </c>
      <c r="BH102" s="12" t="n">
        <v>43</v>
      </c>
      <c r="BI102" s="12" t="n">
        <v>39</v>
      </c>
      <c r="BJ102" s="12" t="n">
        <v>56</v>
      </c>
      <c r="BK102" s="12" t="n">
        <v>39</v>
      </c>
      <c r="BL102" s="12" t="n">
        <v>29</v>
      </c>
      <c r="BM102" s="12" t="n">
        <v>0</v>
      </c>
      <c r="BN102" s="12" t="n">
        <v>27</v>
      </c>
      <c r="BO102" s="12" t="n">
        <v>17</v>
      </c>
    </row>
    <row r="103" customFormat="false" ht="12.75" hidden="false" customHeight="true" outlineLevel="0" collapsed="false">
      <c r="A103" s="30" t="n">
        <v>44286</v>
      </c>
      <c r="B103" s="12" t="n">
        <v>19</v>
      </c>
      <c r="C103" s="12" t="n">
        <v>15</v>
      </c>
      <c r="D103" s="12" t="n">
        <v>25</v>
      </c>
      <c r="E103" s="12" t="n">
        <v>33</v>
      </c>
      <c r="F103" s="12" t="n">
        <v>0</v>
      </c>
      <c r="G103" s="12" t="n">
        <v>0</v>
      </c>
      <c r="H103" s="12" t="n">
        <v>0</v>
      </c>
      <c r="I103" s="12" t="n">
        <v>35</v>
      </c>
      <c r="J103" s="12" t="n">
        <v>66</v>
      </c>
      <c r="K103" s="12" t="n">
        <v>49</v>
      </c>
      <c r="L103" s="12" t="n">
        <v>0</v>
      </c>
      <c r="M103" s="12" t="n">
        <v>87.9834102395078</v>
      </c>
      <c r="N103" s="12" t="n">
        <v>23</v>
      </c>
      <c r="O103" s="12" t="n">
        <v>34</v>
      </c>
      <c r="P103" s="12" t="n">
        <v>69</v>
      </c>
      <c r="Q103" s="12" t="n">
        <v>40</v>
      </c>
      <c r="R103" s="12" t="n">
        <v>0</v>
      </c>
      <c r="S103" s="12" t="n">
        <v>56</v>
      </c>
      <c r="T103" s="12" t="n">
        <v>42</v>
      </c>
      <c r="U103" s="12" t="n">
        <v>55</v>
      </c>
      <c r="V103" s="12" t="n">
        <v>28</v>
      </c>
      <c r="W103" s="12" t="n">
        <v>0</v>
      </c>
      <c r="X103" s="12" t="n">
        <v>0</v>
      </c>
      <c r="Y103" s="12" t="n">
        <v>46</v>
      </c>
      <c r="Z103" s="12" t="n">
        <v>42</v>
      </c>
      <c r="AA103" s="12" t="n">
        <v>33</v>
      </c>
      <c r="AB103" s="12" t="n">
        <v>49</v>
      </c>
      <c r="AC103" s="12" t="n">
        <v>70</v>
      </c>
      <c r="AD103" s="12" t="n">
        <v>0</v>
      </c>
      <c r="AE103" s="12" t="n">
        <v>8</v>
      </c>
      <c r="AF103" s="12" t="n">
        <v>71</v>
      </c>
      <c r="AG103" s="12" t="n">
        <v>56</v>
      </c>
      <c r="AH103" s="12" t="n">
        <v>0</v>
      </c>
      <c r="AI103" s="12" t="n">
        <v>49</v>
      </c>
      <c r="AJ103" s="12" t="n">
        <v>0</v>
      </c>
      <c r="AK103" s="12" t="n">
        <v>60</v>
      </c>
      <c r="AL103" s="12" t="n">
        <v>0</v>
      </c>
      <c r="AM103" s="12" t="n">
        <v>37</v>
      </c>
      <c r="AN103" s="12" t="n">
        <v>51</v>
      </c>
      <c r="AO103" s="12" t="n">
        <v>15</v>
      </c>
      <c r="AP103" s="12" t="n">
        <v>64</v>
      </c>
      <c r="AQ103" s="12" t="n">
        <v>30</v>
      </c>
      <c r="AR103" s="12" t="n">
        <v>0</v>
      </c>
      <c r="AS103" s="12" t="n">
        <v>15</v>
      </c>
      <c r="AT103" s="12" t="n">
        <v>0</v>
      </c>
      <c r="AU103" s="12" t="n">
        <v>33</v>
      </c>
      <c r="AV103" s="12" t="n">
        <v>0</v>
      </c>
      <c r="AW103" s="12" t="n">
        <v>21</v>
      </c>
      <c r="AX103" s="12" t="n">
        <v>29</v>
      </c>
      <c r="AY103" s="12" t="n">
        <v>9</v>
      </c>
      <c r="AZ103" s="12" t="n">
        <v>25</v>
      </c>
      <c r="BA103" s="12" t="n">
        <v>46</v>
      </c>
      <c r="BB103" s="12" t="n">
        <v>52</v>
      </c>
      <c r="BC103" s="12" t="n">
        <v>81</v>
      </c>
      <c r="BD103" s="12" t="n">
        <v>15</v>
      </c>
      <c r="BE103" s="12" t="n">
        <v>0</v>
      </c>
      <c r="BF103" s="12" t="n">
        <v>14</v>
      </c>
      <c r="BG103" s="12" t="n">
        <v>0</v>
      </c>
      <c r="BH103" s="12" t="n">
        <v>54</v>
      </c>
      <c r="BI103" s="12" t="n">
        <v>98</v>
      </c>
      <c r="BJ103" s="12" t="n">
        <v>0</v>
      </c>
      <c r="BK103" s="12" t="n">
        <v>60</v>
      </c>
      <c r="BL103" s="12" t="n">
        <v>28</v>
      </c>
      <c r="BM103" s="12" t="n">
        <v>28</v>
      </c>
      <c r="BN103" s="12" t="n">
        <v>8</v>
      </c>
      <c r="BO103" s="12" t="n">
        <v>44</v>
      </c>
    </row>
    <row r="104" customFormat="false" ht="12.75" hidden="false" customHeight="true" outlineLevel="0" collapsed="false">
      <c r="A104" s="30" t="n">
        <v>44316</v>
      </c>
      <c r="B104" s="12" t="n">
        <v>10</v>
      </c>
      <c r="C104" s="12" t="n">
        <v>0</v>
      </c>
      <c r="D104" s="12" t="n">
        <v>68</v>
      </c>
      <c r="E104" s="12" t="n">
        <v>45</v>
      </c>
      <c r="F104" s="12" t="n">
        <v>0</v>
      </c>
      <c r="G104" s="12" t="n">
        <v>47</v>
      </c>
      <c r="H104" s="12" t="n">
        <v>28</v>
      </c>
      <c r="I104" s="12" t="n">
        <v>57</v>
      </c>
      <c r="J104" s="12" t="n">
        <v>58</v>
      </c>
      <c r="K104" s="12" t="n">
        <v>35</v>
      </c>
      <c r="L104" s="12" t="n">
        <v>19</v>
      </c>
      <c r="M104" s="12" t="n">
        <v>51.2909250714129</v>
      </c>
      <c r="N104" s="12" t="n">
        <v>46</v>
      </c>
      <c r="O104" s="12" t="n">
        <v>25</v>
      </c>
      <c r="P104" s="12" t="n">
        <v>58</v>
      </c>
      <c r="Q104" s="12" t="n">
        <v>21</v>
      </c>
      <c r="R104" s="12" t="n">
        <v>0</v>
      </c>
      <c r="S104" s="12" t="n">
        <v>48</v>
      </c>
      <c r="T104" s="12" t="n">
        <v>30</v>
      </c>
      <c r="U104" s="12" t="n">
        <v>46</v>
      </c>
      <c r="V104" s="12" t="n">
        <v>51</v>
      </c>
      <c r="W104" s="12" t="n">
        <v>29</v>
      </c>
      <c r="X104" s="12" t="n">
        <v>0</v>
      </c>
      <c r="Y104" s="12" t="n">
        <v>48</v>
      </c>
      <c r="Z104" s="12" t="n">
        <v>58</v>
      </c>
      <c r="AA104" s="12" t="n">
        <v>35</v>
      </c>
      <c r="AB104" s="12" t="n">
        <v>98</v>
      </c>
      <c r="AC104" s="12" t="n">
        <v>45</v>
      </c>
      <c r="AD104" s="12" t="n">
        <v>11</v>
      </c>
      <c r="AE104" s="12" t="n">
        <v>12</v>
      </c>
      <c r="AF104" s="12" t="n">
        <v>100</v>
      </c>
      <c r="AG104" s="12" t="n">
        <v>36</v>
      </c>
      <c r="AH104" s="12" t="n">
        <v>12</v>
      </c>
      <c r="AI104" s="12" t="n">
        <v>36</v>
      </c>
      <c r="AJ104" s="12" t="n">
        <v>0</v>
      </c>
      <c r="AK104" s="12" t="n">
        <v>53</v>
      </c>
      <c r="AL104" s="12" t="n">
        <v>0</v>
      </c>
      <c r="AM104" s="12" t="n">
        <v>16</v>
      </c>
      <c r="AN104" s="12" t="n">
        <v>28</v>
      </c>
      <c r="AO104" s="12" t="n">
        <v>31</v>
      </c>
      <c r="AP104" s="12" t="n">
        <v>40</v>
      </c>
      <c r="AQ104" s="12" t="n">
        <v>46</v>
      </c>
      <c r="AR104" s="12" t="n">
        <v>0</v>
      </c>
      <c r="AS104" s="12" t="n">
        <v>0</v>
      </c>
      <c r="AT104" s="12" t="n">
        <v>0</v>
      </c>
      <c r="AU104" s="12" t="n">
        <v>0</v>
      </c>
      <c r="AV104" s="12" t="n">
        <v>26</v>
      </c>
      <c r="AW104" s="12" t="n">
        <v>32</v>
      </c>
      <c r="AX104" s="12" t="n">
        <v>15</v>
      </c>
      <c r="AY104" s="12" t="n">
        <v>51</v>
      </c>
      <c r="AZ104" s="12" t="n">
        <v>26</v>
      </c>
      <c r="BA104" s="12" t="n">
        <v>0</v>
      </c>
      <c r="BB104" s="12" t="n">
        <v>34</v>
      </c>
      <c r="BC104" s="12" t="n">
        <v>35</v>
      </c>
      <c r="BD104" s="12" t="n">
        <v>0</v>
      </c>
      <c r="BE104" s="12" t="n">
        <v>41</v>
      </c>
      <c r="BF104" s="12" t="n">
        <v>31</v>
      </c>
      <c r="BG104" s="12" t="n">
        <v>0</v>
      </c>
      <c r="BH104" s="12" t="n">
        <v>71</v>
      </c>
      <c r="BI104" s="12" t="n">
        <v>59</v>
      </c>
      <c r="BJ104" s="12" t="n">
        <v>0</v>
      </c>
      <c r="BK104" s="12" t="n">
        <v>51</v>
      </c>
      <c r="BL104" s="12" t="n">
        <v>40</v>
      </c>
      <c r="BM104" s="12" t="n">
        <v>0</v>
      </c>
      <c r="BN104" s="12" t="n">
        <v>55</v>
      </c>
      <c r="BO104" s="12" t="n">
        <v>31</v>
      </c>
    </row>
    <row r="105" customFormat="false" ht="12.75" hidden="false" customHeight="true" outlineLevel="0" collapsed="false">
      <c r="A105" s="30" t="n">
        <v>44347</v>
      </c>
      <c r="B105" s="12" t="n">
        <v>29</v>
      </c>
      <c r="C105" s="12" t="n">
        <v>14</v>
      </c>
      <c r="D105" s="12" t="n">
        <v>52</v>
      </c>
      <c r="E105" s="12" t="n">
        <v>89</v>
      </c>
      <c r="F105" s="12" t="n">
        <v>0</v>
      </c>
      <c r="G105" s="12" t="n">
        <v>18</v>
      </c>
      <c r="H105" s="12" t="n">
        <v>58</v>
      </c>
      <c r="I105" s="12" t="n">
        <v>56</v>
      </c>
      <c r="J105" s="12" t="n">
        <v>55</v>
      </c>
      <c r="K105" s="12" t="n">
        <v>51</v>
      </c>
      <c r="L105" s="12" t="n">
        <v>0</v>
      </c>
      <c r="M105" s="12" t="n">
        <v>75.4284772577456</v>
      </c>
      <c r="N105" s="12" t="n">
        <v>47</v>
      </c>
      <c r="O105" s="12" t="n">
        <v>13</v>
      </c>
      <c r="P105" s="12" t="n">
        <v>51</v>
      </c>
      <c r="Q105" s="12" t="n">
        <v>21</v>
      </c>
      <c r="R105" s="12" t="n">
        <v>0</v>
      </c>
      <c r="S105" s="12" t="n">
        <v>84</v>
      </c>
      <c r="T105" s="12" t="n">
        <v>44</v>
      </c>
      <c r="U105" s="12" t="n">
        <v>35</v>
      </c>
      <c r="V105" s="12" t="n">
        <v>57</v>
      </c>
      <c r="W105" s="12" t="n">
        <v>31</v>
      </c>
      <c r="X105" s="12" t="n">
        <v>0</v>
      </c>
      <c r="Y105" s="12" t="n">
        <v>0</v>
      </c>
      <c r="Z105" s="12" t="n">
        <v>56</v>
      </c>
      <c r="AA105" s="12" t="n">
        <v>70</v>
      </c>
      <c r="AB105" s="12" t="n">
        <v>100</v>
      </c>
      <c r="AC105" s="12" t="n">
        <v>15</v>
      </c>
      <c r="AD105" s="12" t="n">
        <v>21</v>
      </c>
      <c r="AE105" s="12" t="n">
        <v>16</v>
      </c>
      <c r="AF105" s="12" t="n">
        <v>48</v>
      </c>
      <c r="AG105" s="12" t="n">
        <v>24</v>
      </c>
      <c r="AH105" s="12" t="n">
        <v>23</v>
      </c>
      <c r="AI105" s="12" t="n">
        <v>44</v>
      </c>
      <c r="AJ105" s="12" t="n">
        <v>44</v>
      </c>
      <c r="AK105" s="12" t="n">
        <v>100</v>
      </c>
      <c r="AL105" s="12" t="n">
        <v>0</v>
      </c>
      <c r="AM105" s="12" t="n">
        <v>38</v>
      </c>
      <c r="AN105" s="12" t="n">
        <v>69</v>
      </c>
      <c r="AO105" s="12" t="n">
        <v>22</v>
      </c>
      <c r="AP105" s="12" t="n">
        <v>100</v>
      </c>
      <c r="AQ105" s="12" t="n">
        <v>62</v>
      </c>
      <c r="AR105" s="12" t="n">
        <v>0</v>
      </c>
      <c r="AS105" s="12" t="n">
        <v>60</v>
      </c>
      <c r="AT105" s="12" t="n">
        <v>35</v>
      </c>
      <c r="AU105" s="12" t="n">
        <v>78</v>
      </c>
      <c r="AV105" s="12" t="n">
        <v>0</v>
      </c>
      <c r="AW105" s="12" t="n">
        <v>27</v>
      </c>
      <c r="AX105" s="12" t="n">
        <v>89</v>
      </c>
      <c r="AY105" s="12" t="n">
        <v>59</v>
      </c>
      <c r="AZ105" s="12" t="n">
        <v>36</v>
      </c>
      <c r="BA105" s="12" t="n">
        <v>0</v>
      </c>
      <c r="BB105" s="12" t="n">
        <v>43</v>
      </c>
      <c r="BC105" s="12" t="n">
        <v>56</v>
      </c>
      <c r="BD105" s="12" t="n">
        <v>20</v>
      </c>
      <c r="BE105" s="12" t="n">
        <v>0</v>
      </c>
      <c r="BF105" s="12" t="n">
        <v>44</v>
      </c>
      <c r="BG105" s="12" t="n">
        <v>0</v>
      </c>
      <c r="BH105" s="12" t="n">
        <v>32</v>
      </c>
      <c r="BI105" s="12" t="n">
        <v>63</v>
      </c>
      <c r="BJ105" s="12" t="n">
        <v>0</v>
      </c>
      <c r="BK105" s="12" t="n">
        <v>27</v>
      </c>
      <c r="BL105" s="12" t="n">
        <v>58</v>
      </c>
      <c r="BM105" s="12" t="n">
        <v>55</v>
      </c>
      <c r="BN105" s="12" t="n">
        <v>58</v>
      </c>
      <c r="BO105" s="12" t="n">
        <v>73</v>
      </c>
    </row>
    <row r="106" customFormat="false" ht="12.75" hidden="false" customHeight="true" outlineLevel="0" collapsed="false">
      <c r="A106" s="30" t="n">
        <v>44377</v>
      </c>
      <c r="B106" s="12" t="n">
        <v>78</v>
      </c>
      <c r="C106" s="12" t="n">
        <v>73</v>
      </c>
      <c r="D106" s="12" t="n">
        <v>41</v>
      </c>
      <c r="E106" s="12" t="n">
        <v>65</v>
      </c>
      <c r="F106" s="12" t="n">
        <v>23</v>
      </c>
      <c r="G106" s="12" t="n">
        <v>55</v>
      </c>
      <c r="H106" s="12" t="n">
        <v>58</v>
      </c>
      <c r="I106" s="12" t="n">
        <v>68</v>
      </c>
      <c r="J106" s="12" t="n">
        <v>62</v>
      </c>
      <c r="K106" s="12" t="n">
        <v>46</v>
      </c>
      <c r="L106" s="12" t="n">
        <v>0</v>
      </c>
      <c r="M106" s="12" t="n">
        <v>80.957481872116</v>
      </c>
      <c r="N106" s="12" t="n">
        <v>0</v>
      </c>
      <c r="O106" s="12" t="n">
        <v>41</v>
      </c>
      <c r="P106" s="12" t="n">
        <v>47</v>
      </c>
      <c r="Q106" s="12" t="n">
        <v>44</v>
      </c>
      <c r="R106" s="12" t="n">
        <v>0</v>
      </c>
      <c r="S106" s="12" t="n">
        <v>20</v>
      </c>
      <c r="T106" s="12" t="n">
        <v>32</v>
      </c>
      <c r="U106" s="12" t="n">
        <v>100</v>
      </c>
      <c r="V106" s="12" t="n">
        <v>49</v>
      </c>
      <c r="W106" s="12" t="n">
        <v>0</v>
      </c>
      <c r="X106" s="12" t="n">
        <v>76</v>
      </c>
      <c r="Y106" s="12" t="n">
        <v>0</v>
      </c>
      <c r="Z106" s="12" t="n">
        <v>78</v>
      </c>
      <c r="AA106" s="12" t="n">
        <v>0</v>
      </c>
      <c r="AB106" s="12" t="n">
        <v>83</v>
      </c>
      <c r="AC106" s="12" t="n">
        <v>32</v>
      </c>
      <c r="AD106" s="12" t="n">
        <v>22</v>
      </c>
      <c r="AE106" s="12" t="n">
        <v>13</v>
      </c>
      <c r="AF106" s="12" t="n">
        <v>0</v>
      </c>
      <c r="AG106" s="12" t="n">
        <v>19</v>
      </c>
      <c r="AH106" s="12" t="n">
        <v>35</v>
      </c>
      <c r="AI106" s="12" t="n">
        <v>47</v>
      </c>
      <c r="AJ106" s="12" t="n">
        <v>25</v>
      </c>
      <c r="AK106" s="12" t="n">
        <v>58</v>
      </c>
      <c r="AL106" s="12" t="n">
        <v>42</v>
      </c>
      <c r="AM106" s="12" t="n">
        <v>16</v>
      </c>
      <c r="AN106" s="12" t="n">
        <v>49</v>
      </c>
      <c r="AO106" s="12" t="n">
        <v>63</v>
      </c>
      <c r="AP106" s="12" t="n">
        <v>57</v>
      </c>
      <c r="AQ106" s="12" t="n">
        <v>16</v>
      </c>
      <c r="AR106" s="12" t="n">
        <v>0</v>
      </c>
      <c r="AS106" s="12" t="n">
        <v>92</v>
      </c>
      <c r="AT106" s="12" t="n">
        <v>0</v>
      </c>
      <c r="AU106" s="12" t="n">
        <v>12</v>
      </c>
      <c r="AV106" s="12" t="n">
        <v>12</v>
      </c>
      <c r="AW106" s="12" t="n">
        <v>12</v>
      </c>
      <c r="AX106" s="12" t="n">
        <v>46</v>
      </c>
      <c r="AY106" s="12" t="n">
        <v>61</v>
      </c>
      <c r="AZ106" s="12" t="n">
        <v>57</v>
      </c>
      <c r="BA106" s="12" t="n">
        <v>86</v>
      </c>
      <c r="BB106" s="12" t="n">
        <v>47</v>
      </c>
      <c r="BC106" s="12" t="n">
        <v>53</v>
      </c>
      <c r="BD106" s="12" t="n">
        <v>40</v>
      </c>
      <c r="BE106" s="12" t="n">
        <v>22</v>
      </c>
      <c r="BF106" s="12" t="n">
        <v>29</v>
      </c>
      <c r="BG106" s="12" t="n">
        <v>0</v>
      </c>
      <c r="BH106" s="12" t="n">
        <v>61</v>
      </c>
      <c r="BI106" s="12" t="n">
        <v>88</v>
      </c>
      <c r="BJ106" s="12" t="n">
        <v>0</v>
      </c>
      <c r="BK106" s="12" t="n">
        <v>29</v>
      </c>
      <c r="BL106" s="12" t="n">
        <v>51</v>
      </c>
      <c r="BM106" s="12" t="n">
        <v>29</v>
      </c>
      <c r="BN106" s="12" t="n">
        <v>84</v>
      </c>
      <c r="BO106" s="12" t="n">
        <v>31</v>
      </c>
    </row>
    <row r="107" customFormat="false" ht="12.75" hidden="false" customHeight="true" outlineLevel="0" collapsed="false">
      <c r="A107" s="30" t="n">
        <v>44408</v>
      </c>
      <c r="B107" s="12" t="n">
        <v>11</v>
      </c>
      <c r="C107" s="12" t="n">
        <v>77</v>
      </c>
      <c r="D107" s="12" t="n">
        <v>42</v>
      </c>
      <c r="E107" s="12" t="n">
        <v>100</v>
      </c>
      <c r="F107" s="12" t="n">
        <v>0</v>
      </c>
      <c r="G107" s="12" t="n">
        <v>60</v>
      </c>
      <c r="H107" s="12" t="n">
        <v>89</v>
      </c>
      <c r="I107" s="12" t="n">
        <v>100</v>
      </c>
      <c r="J107" s="12" t="n">
        <v>54</v>
      </c>
      <c r="K107" s="12" t="n">
        <v>19</v>
      </c>
      <c r="L107" s="12" t="n">
        <v>42</v>
      </c>
      <c r="M107" s="12" t="n">
        <v>25.4998901340365</v>
      </c>
      <c r="N107" s="12" t="n">
        <v>100</v>
      </c>
      <c r="O107" s="12" t="n">
        <v>100</v>
      </c>
      <c r="P107" s="12" t="n">
        <v>39</v>
      </c>
      <c r="Q107" s="12" t="n">
        <v>70</v>
      </c>
      <c r="R107" s="12" t="n">
        <v>0</v>
      </c>
      <c r="S107" s="12" t="n">
        <v>31</v>
      </c>
      <c r="T107" s="12" t="n">
        <v>16</v>
      </c>
      <c r="U107" s="12" t="n">
        <v>49</v>
      </c>
      <c r="V107" s="12" t="n">
        <v>48</v>
      </c>
      <c r="W107" s="12" t="n">
        <v>30</v>
      </c>
      <c r="X107" s="12" t="n">
        <v>74</v>
      </c>
      <c r="Y107" s="12" t="n">
        <v>48</v>
      </c>
      <c r="Z107" s="12" t="n">
        <v>57</v>
      </c>
      <c r="AA107" s="12" t="n">
        <v>56</v>
      </c>
      <c r="AB107" s="12" t="n">
        <v>85</v>
      </c>
      <c r="AC107" s="12" t="n">
        <v>47</v>
      </c>
      <c r="AD107" s="12" t="n">
        <v>0</v>
      </c>
      <c r="AE107" s="12" t="n">
        <v>24</v>
      </c>
      <c r="AF107" s="12" t="n">
        <v>37</v>
      </c>
      <c r="AG107" s="12" t="n">
        <v>13</v>
      </c>
      <c r="AH107" s="12" t="n">
        <v>37</v>
      </c>
      <c r="AI107" s="12" t="n">
        <v>39</v>
      </c>
      <c r="AJ107" s="12" t="n">
        <v>25</v>
      </c>
      <c r="AK107" s="12" t="n">
        <v>76</v>
      </c>
      <c r="AL107" s="12" t="n">
        <v>0</v>
      </c>
      <c r="AM107" s="12" t="n">
        <v>8</v>
      </c>
      <c r="AN107" s="12" t="n">
        <v>48</v>
      </c>
      <c r="AO107" s="12" t="n">
        <v>47</v>
      </c>
      <c r="AP107" s="12" t="n">
        <v>96</v>
      </c>
      <c r="AQ107" s="12" t="n">
        <v>17</v>
      </c>
      <c r="AR107" s="12" t="n">
        <v>0</v>
      </c>
      <c r="AS107" s="12" t="n">
        <v>61</v>
      </c>
      <c r="AT107" s="12" t="n">
        <v>75</v>
      </c>
      <c r="AU107" s="12" t="n">
        <v>86</v>
      </c>
      <c r="AV107" s="12" t="n">
        <v>12</v>
      </c>
      <c r="AW107" s="12" t="n">
        <v>23</v>
      </c>
      <c r="AX107" s="12" t="n">
        <v>46</v>
      </c>
      <c r="AY107" s="12" t="n">
        <v>32</v>
      </c>
      <c r="AZ107" s="12" t="n">
        <v>59</v>
      </c>
      <c r="BA107" s="12" t="n">
        <v>29</v>
      </c>
      <c r="BB107" s="12" t="n">
        <v>47</v>
      </c>
      <c r="BC107" s="12" t="n">
        <v>81</v>
      </c>
      <c r="BD107" s="12" t="n">
        <v>21</v>
      </c>
      <c r="BE107" s="12" t="n">
        <v>23</v>
      </c>
      <c r="BF107" s="12" t="n">
        <v>36</v>
      </c>
      <c r="BG107" s="12" t="n">
        <v>29</v>
      </c>
      <c r="BH107" s="12" t="n">
        <v>67</v>
      </c>
      <c r="BI107" s="12" t="n">
        <v>79</v>
      </c>
      <c r="BJ107" s="12" t="n">
        <v>0</v>
      </c>
      <c r="BK107" s="12" t="n">
        <v>43</v>
      </c>
      <c r="BL107" s="12" t="n">
        <v>44</v>
      </c>
      <c r="BM107" s="12" t="n">
        <v>60</v>
      </c>
      <c r="BN107" s="12" t="n">
        <v>37</v>
      </c>
      <c r="BO107" s="12" t="n">
        <v>31</v>
      </c>
    </row>
    <row r="108" customFormat="false" ht="12.75" hidden="false" customHeight="true" outlineLevel="0" collapsed="false">
      <c r="A108" s="30" t="n">
        <v>44439</v>
      </c>
      <c r="B108" s="12" t="n">
        <v>21</v>
      </c>
      <c r="C108" s="12" t="n">
        <v>16</v>
      </c>
      <c r="D108" s="12" t="n">
        <v>0</v>
      </c>
      <c r="E108" s="12" t="n">
        <v>28</v>
      </c>
      <c r="F108" s="12" t="n">
        <v>0</v>
      </c>
      <c r="G108" s="12" t="n">
        <v>51</v>
      </c>
      <c r="H108" s="12" t="n">
        <v>0</v>
      </c>
      <c r="I108" s="12" t="n">
        <v>77</v>
      </c>
      <c r="J108" s="12" t="n">
        <v>46</v>
      </c>
      <c r="K108" s="12" t="n">
        <v>32</v>
      </c>
      <c r="L108" s="12" t="n">
        <v>0</v>
      </c>
      <c r="M108" s="12" t="n">
        <v>26.1288727752142</v>
      </c>
      <c r="N108" s="12" t="n">
        <v>0</v>
      </c>
      <c r="O108" s="12" t="n">
        <v>28</v>
      </c>
      <c r="P108" s="12" t="n">
        <v>34</v>
      </c>
      <c r="Q108" s="12" t="n">
        <v>0</v>
      </c>
      <c r="R108" s="12" t="n">
        <v>0</v>
      </c>
      <c r="S108" s="12" t="n">
        <v>31</v>
      </c>
      <c r="T108" s="12" t="n">
        <v>15</v>
      </c>
      <c r="U108" s="12" t="n">
        <v>40</v>
      </c>
      <c r="V108" s="12" t="n">
        <v>26</v>
      </c>
      <c r="W108" s="12" t="n">
        <v>0</v>
      </c>
      <c r="X108" s="12" t="n">
        <v>73</v>
      </c>
      <c r="Y108" s="12" t="n">
        <v>0</v>
      </c>
      <c r="Z108" s="12" t="n">
        <v>49</v>
      </c>
      <c r="AA108" s="12" t="n">
        <v>57</v>
      </c>
      <c r="AB108" s="12" t="n">
        <v>39</v>
      </c>
      <c r="AC108" s="12" t="n">
        <v>16</v>
      </c>
      <c r="AD108" s="12" t="n">
        <v>33</v>
      </c>
      <c r="AE108" s="12" t="n">
        <v>32</v>
      </c>
      <c r="AF108" s="12" t="n">
        <v>18</v>
      </c>
      <c r="AG108" s="12" t="n">
        <v>27</v>
      </c>
      <c r="AH108" s="12" t="n">
        <v>100</v>
      </c>
      <c r="AI108" s="12" t="n">
        <v>38</v>
      </c>
      <c r="AJ108" s="12" t="n">
        <v>24</v>
      </c>
      <c r="AK108" s="12" t="n">
        <v>42</v>
      </c>
      <c r="AL108" s="12" t="n">
        <v>39</v>
      </c>
      <c r="AM108" s="12" t="n">
        <v>33</v>
      </c>
      <c r="AN108" s="12" t="n">
        <v>44</v>
      </c>
      <c r="AO108" s="12" t="n">
        <v>58</v>
      </c>
      <c r="AP108" s="12" t="n">
        <v>38</v>
      </c>
      <c r="AQ108" s="12" t="n">
        <v>0</v>
      </c>
      <c r="AR108" s="12" t="n">
        <v>28</v>
      </c>
      <c r="AS108" s="12" t="n">
        <v>30</v>
      </c>
      <c r="AT108" s="12" t="n">
        <v>0</v>
      </c>
      <c r="AU108" s="12" t="n">
        <v>100</v>
      </c>
      <c r="AV108" s="12" t="n">
        <v>35</v>
      </c>
      <c r="AW108" s="12" t="n">
        <v>21</v>
      </c>
      <c r="AX108" s="12" t="n">
        <v>15</v>
      </c>
      <c r="AY108" s="12" t="n">
        <v>32</v>
      </c>
      <c r="AZ108" s="12" t="n">
        <v>99</v>
      </c>
      <c r="BA108" s="12" t="n">
        <v>27</v>
      </c>
      <c r="BB108" s="12" t="n">
        <v>45</v>
      </c>
      <c r="BC108" s="12" t="n">
        <v>71</v>
      </c>
      <c r="BD108" s="12" t="n">
        <v>48</v>
      </c>
      <c r="BE108" s="12" t="n">
        <v>45</v>
      </c>
      <c r="BF108" s="12" t="n">
        <v>52</v>
      </c>
      <c r="BG108" s="12" t="n">
        <v>0</v>
      </c>
      <c r="BH108" s="12" t="n">
        <v>18</v>
      </c>
      <c r="BI108" s="12" t="n">
        <v>75</v>
      </c>
      <c r="BJ108" s="12" t="n">
        <v>0</v>
      </c>
      <c r="BK108" s="12" t="n">
        <v>87</v>
      </c>
      <c r="BL108" s="12" t="n">
        <v>31</v>
      </c>
      <c r="BM108" s="12" t="n">
        <v>0</v>
      </c>
      <c r="BN108" s="12" t="n">
        <v>87</v>
      </c>
      <c r="BO108" s="12" t="n">
        <v>44</v>
      </c>
    </row>
    <row r="109" customFormat="false" ht="12.75" hidden="false" customHeight="true" outlineLevel="0" collapsed="false">
      <c r="A109" s="30" t="n">
        <v>44469</v>
      </c>
      <c r="B109" s="12" t="n">
        <v>51</v>
      </c>
      <c r="C109" s="12" t="n">
        <v>35</v>
      </c>
      <c r="D109" s="12" t="n">
        <v>0</v>
      </c>
      <c r="E109" s="12" t="n">
        <v>71</v>
      </c>
      <c r="F109" s="12" t="n">
        <v>0</v>
      </c>
      <c r="G109" s="12" t="n">
        <v>22</v>
      </c>
      <c r="H109" s="12" t="n">
        <v>100</v>
      </c>
      <c r="I109" s="12" t="n">
        <v>94</v>
      </c>
      <c r="J109" s="12" t="n">
        <v>69</v>
      </c>
      <c r="K109" s="12" t="n">
        <v>38</v>
      </c>
      <c r="L109" s="12" t="n">
        <v>0</v>
      </c>
      <c r="M109" s="12" t="n">
        <v>16.7380795429576</v>
      </c>
      <c r="N109" s="12" t="n">
        <v>57</v>
      </c>
      <c r="O109" s="12" t="n">
        <v>47</v>
      </c>
      <c r="P109" s="12" t="n">
        <v>48</v>
      </c>
      <c r="Q109" s="12" t="n">
        <v>24</v>
      </c>
      <c r="R109" s="12" t="n">
        <v>27</v>
      </c>
      <c r="S109" s="12" t="n">
        <v>33</v>
      </c>
      <c r="T109" s="12" t="n">
        <v>36</v>
      </c>
      <c r="U109" s="12" t="n">
        <v>52</v>
      </c>
      <c r="V109" s="12" t="n">
        <v>50</v>
      </c>
      <c r="W109" s="12" t="n">
        <v>64</v>
      </c>
      <c r="X109" s="12" t="n">
        <v>73</v>
      </c>
      <c r="Y109" s="12" t="n">
        <v>0</v>
      </c>
      <c r="Z109" s="12" t="n">
        <v>63</v>
      </c>
      <c r="AA109" s="12" t="n">
        <v>21</v>
      </c>
      <c r="AB109" s="12" t="n">
        <v>73</v>
      </c>
      <c r="AC109" s="12" t="n">
        <v>34</v>
      </c>
      <c r="AD109" s="12" t="n">
        <v>40</v>
      </c>
      <c r="AE109" s="12" t="n">
        <v>44</v>
      </c>
      <c r="AF109" s="12" t="n">
        <v>37</v>
      </c>
      <c r="AG109" s="12" t="n">
        <v>61</v>
      </c>
      <c r="AH109" s="12" t="n">
        <v>13</v>
      </c>
      <c r="AI109" s="12" t="n">
        <v>31</v>
      </c>
      <c r="AJ109" s="12" t="n">
        <v>0</v>
      </c>
      <c r="AK109" s="12" t="n">
        <v>40</v>
      </c>
      <c r="AL109" s="12" t="n">
        <v>78</v>
      </c>
      <c r="AM109" s="12" t="n">
        <v>18</v>
      </c>
      <c r="AN109" s="12" t="n">
        <v>100</v>
      </c>
      <c r="AO109" s="12" t="n">
        <v>100</v>
      </c>
      <c r="AP109" s="12" t="n">
        <v>53</v>
      </c>
      <c r="AQ109" s="12" t="n">
        <v>0</v>
      </c>
      <c r="AR109" s="12" t="n">
        <v>34</v>
      </c>
      <c r="AS109" s="12" t="n">
        <v>64</v>
      </c>
      <c r="AT109" s="12" t="n">
        <v>0</v>
      </c>
      <c r="AU109" s="12" t="n">
        <v>48</v>
      </c>
      <c r="AV109" s="12" t="n">
        <v>0</v>
      </c>
      <c r="AW109" s="12" t="n">
        <v>35</v>
      </c>
      <c r="AX109" s="12" t="n">
        <v>34</v>
      </c>
      <c r="AY109" s="12" t="n">
        <v>47</v>
      </c>
      <c r="AZ109" s="12" t="n">
        <v>10</v>
      </c>
      <c r="BA109" s="12" t="n">
        <v>0</v>
      </c>
      <c r="BB109" s="12" t="n">
        <v>12</v>
      </c>
      <c r="BC109" s="12" t="n">
        <v>79</v>
      </c>
      <c r="BD109" s="12" t="n">
        <v>23</v>
      </c>
      <c r="BE109" s="12" t="n">
        <v>0</v>
      </c>
      <c r="BF109" s="12" t="n">
        <v>100</v>
      </c>
      <c r="BG109" s="12" t="n">
        <v>0</v>
      </c>
      <c r="BH109" s="12" t="n">
        <v>60</v>
      </c>
      <c r="BI109" s="12" t="n">
        <v>84</v>
      </c>
      <c r="BJ109" s="12" t="n">
        <v>0</v>
      </c>
      <c r="BK109" s="12" t="n">
        <v>0</v>
      </c>
      <c r="BL109" s="12" t="n">
        <v>42</v>
      </c>
      <c r="BM109" s="12" t="n">
        <v>0</v>
      </c>
      <c r="BN109" s="12" t="n">
        <v>100</v>
      </c>
      <c r="BO109" s="12" t="n">
        <v>64</v>
      </c>
    </row>
    <row r="110" customFormat="false" ht="12.75" hidden="false" customHeight="true" outlineLevel="0" collapsed="false">
      <c r="A110" s="30" t="n">
        <v>44500</v>
      </c>
      <c r="B110" s="12" t="n">
        <v>29</v>
      </c>
      <c r="C110" s="12" t="n">
        <v>35</v>
      </c>
      <c r="D110" s="12" t="n">
        <v>73</v>
      </c>
      <c r="E110" s="12" t="n">
        <v>62</v>
      </c>
      <c r="F110" s="12" t="n">
        <v>22</v>
      </c>
      <c r="G110" s="12" t="n">
        <v>73</v>
      </c>
      <c r="H110" s="12" t="n">
        <v>31</v>
      </c>
      <c r="I110" s="12" t="n">
        <v>43</v>
      </c>
      <c r="J110" s="12" t="n">
        <v>52</v>
      </c>
      <c r="K110" s="12" t="n">
        <v>100</v>
      </c>
      <c r="L110" s="12" t="n">
        <v>48</v>
      </c>
      <c r="M110" s="12" t="n">
        <v>12.1401889694573</v>
      </c>
      <c r="N110" s="12" t="n">
        <v>0</v>
      </c>
      <c r="O110" s="12" t="n">
        <v>74</v>
      </c>
      <c r="P110" s="12" t="n">
        <v>72</v>
      </c>
      <c r="Q110" s="12" t="n">
        <v>24</v>
      </c>
      <c r="R110" s="12" t="n">
        <v>79</v>
      </c>
      <c r="S110" s="12" t="n">
        <v>66</v>
      </c>
      <c r="T110" s="12" t="n">
        <v>36</v>
      </c>
      <c r="U110" s="12" t="n">
        <v>81</v>
      </c>
      <c r="V110" s="12" t="n">
        <v>58</v>
      </c>
      <c r="W110" s="12" t="n">
        <v>64</v>
      </c>
      <c r="X110" s="12" t="n">
        <v>73</v>
      </c>
      <c r="Y110" s="12" t="n">
        <v>71</v>
      </c>
      <c r="Z110" s="12" t="n">
        <v>77</v>
      </c>
      <c r="AA110" s="12" t="n">
        <v>41</v>
      </c>
      <c r="AB110" s="12" t="n">
        <v>43</v>
      </c>
      <c r="AC110" s="12" t="n">
        <v>100</v>
      </c>
      <c r="AD110" s="12" t="n">
        <v>84</v>
      </c>
      <c r="AE110" s="12" t="n">
        <v>24</v>
      </c>
      <c r="AF110" s="12" t="n">
        <v>50</v>
      </c>
      <c r="AG110" s="12" t="n">
        <v>62</v>
      </c>
      <c r="AH110" s="12" t="n">
        <v>47</v>
      </c>
      <c r="AI110" s="12" t="n">
        <v>60</v>
      </c>
      <c r="AJ110" s="12" t="n">
        <v>24</v>
      </c>
      <c r="AK110" s="12" t="n">
        <v>25</v>
      </c>
      <c r="AL110" s="12" t="n">
        <v>39</v>
      </c>
      <c r="AM110" s="12" t="n">
        <v>50</v>
      </c>
      <c r="AN110" s="12" t="n">
        <v>28</v>
      </c>
      <c r="AO110" s="12" t="n">
        <v>70</v>
      </c>
      <c r="AP110" s="12" t="n">
        <v>89</v>
      </c>
      <c r="AQ110" s="12" t="n">
        <v>17</v>
      </c>
      <c r="AR110" s="12" t="n">
        <v>0</v>
      </c>
      <c r="AS110" s="12" t="n">
        <v>62</v>
      </c>
      <c r="AT110" s="12" t="n">
        <v>84</v>
      </c>
      <c r="AU110" s="12" t="n">
        <v>66</v>
      </c>
      <c r="AV110" s="12" t="n">
        <v>51</v>
      </c>
      <c r="AW110" s="12" t="n">
        <v>21</v>
      </c>
      <c r="AX110" s="12" t="n">
        <v>33</v>
      </c>
      <c r="AY110" s="12" t="n">
        <v>76</v>
      </c>
      <c r="AZ110" s="12" t="n">
        <v>97</v>
      </c>
      <c r="BA110" s="12" t="n">
        <v>25</v>
      </c>
      <c r="BB110" s="12" t="n">
        <v>61</v>
      </c>
      <c r="BC110" s="12" t="n">
        <v>90</v>
      </c>
      <c r="BD110" s="12" t="n">
        <v>45</v>
      </c>
      <c r="BE110" s="12" t="n">
        <v>0</v>
      </c>
      <c r="BF110" s="12" t="n">
        <v>77</v>
      </c>
      <c r="BG110" s="12" t="n">
        <v>0</v>
      </c>
      <c r="BH110" s="12" t="n">
        <v>93</v>
      </c>
      <c r="BI110" s="12" t="n">
        <v>78</v>
      </c>
      <c r="BJ110" s="12" t="n">
        <v>0</v>
      </c>
      <c r="BK110" s="12" t="n">
        <v>74</v>
      </c>
      <c r="BL110" s="12" t="n">
        <v>51</v>
      </c>
      <c r="BM110" s="12" t="n">
        <v>100</v>
      </c>
      <c r="BN110" s="12" t="n">
        <v>51</v>
      </c>
      <c r="BO110" s="12" t="n">
        <v>48</v>
      </c>
    </row>
    <row r="111" customFormat="false" ht="12.75" hidden="false" customHeight="true" outlineLevel="0" collapsed="false">
      <c r="A111" s="30" t="n">
        <v>44530</v>
      </c>
      <c r="B111" s="12" t="n">
        <v>19</v>
      </c>
      <c r="C111" s="12" t="n">
        <v>69</v>
      </c>
      <c r="D111" s="12" t="n">
        <v>100</v>
      </c>
      <c r="E111" s="12" t="n">
        <v>34</v>
      </c>
      <c r="F111" s="12" t="n">
        <v>23</v>
      </c>
      <c r="G111" s="12" t="n">
        <v>42</v>
      </c>
      <c r="H111" s="12" t="n">
        <v>30</v>
      </c>
      <c r="I111" s="12" t="n">
        <v>36</v>
      </c>
      <c r="J111" s="12" t="n">
        <v>62</v>
      </c>
      <c r="K111" s="12" t="n">
        <v>79</v>
      </c>
      <c r="L111" s="12" t="n">
        <v>24</v>
      </c>
      <c r="M111" s="12" t="n">
        <v>42.9328718962865</v>
      </c>
      <c r="N111" s="12" t="n">
        <v>29</v>
      </c>
      <c r="O111" s="12" t="n">
        <v>0</v>
      </c>
      <c r="P111" s="12" t="n">
        <v>74</v>
      </c>
      <c r="Q111" s="12" t="n">
        <v>0</v>
      </c>
      <c r="R111" s="12" t="n">
        <v>0</v>
      </c>
      <c r="S111" s="12" t="n">
        <v>50</v>
      </c>
      <c r="T111" s="12" t="n">
        <v>18</v>
      </c>
      <c r="U111" s="12" t="n">
        <v>51</v>
      </c>
      <c r="V111" s="12" t="n">
        <v>75</v>
      </c>
      <c r="W111" s="12" t="n">
        <v>0</v>
      </c>
      <c r="X111" s="12" t="n">
        <v>0</v>
      </c>
      <c r="Y111" s="12" t="n">
        <v>71</v>
      </c>
      <c r="Z111" s="12" t="n">
        <v>86</v>
      </c>
      <c r="AA111" s="12" t="n">
        <v>100</v>
      </c>
      <c r="AB111" s="12" t="n">
        <v>86</v>
      </c>
      <c r="AC111" s="12" t="n">
        <v>33</v>
      </c>
      <c r="AD111" s="12" t="n">
        <v>36</v>
      </c>
      <c r="AE111" s="12" t="n">
        <v>41</v>
      </c>
      <c r="AF111" s="12" t="n">
        <v>16</v>
      </c>
      <c r="AG111" s="12" t="n">
        <v>71</v>
      </c>
      <c r="AH111" s="12" t="n">
        <v>23</v>
      </c>
      <c r="AI111" s="12" t="n">
        <v>42</v>
      </c>
      <c r="AJ111" s="12" t="n">
        <v>25</v>
      </c>
      <c r="AK111" s="12" t="n">
        <v>36</v>
      </c>
      <c r="AL111" s="12" t="n">
        <v>0</v>
      </c>
      <c r="AM111" s="12" t="n">
        <v>34</v>
      </c>
      <c r="AN111" s="12" t="n">
        <v>67</v>
      </c>
      <c r="AO111" s="12" t="n">
        <v>79</v>
      </c>
      <c r="AP111" s="12" t="n">
        <v>88</v>
      </c>
      <c r="AQ111" s="12" t="n">
        <v>33</v>
      </c>
      <c r="AR111" s="12" t="n">
        <v>38</v>
      </c>
      <c r="AS111" s="12" t="n">
        <v>47</v>
      </c>
      <c r="AT111" s="12" t="n">
        <v>82</v>
      </c>
      <c r="AU111" s="12" t="n">
        <v>35</v>
      </c>
      <c r="AV111" s="12" t="n">
        <v>12</v>
      </c>
      <c r="AW111" s="12" t="n">
        <v>55</v>
      </c>
      <c r="AX111" s="12" t="n">
        <v>51</v>
      </c>
      <c r="AY111" s="12" t="n">
        <v>43</v>
      </c>
      <c r="AZ111" s="12" t="n">
        <v>58</v>
      </c>
      <c r="BA111" s="12" t="n">
        <v>27</v>
      </c>
      <c r="BB111" s="12" t="n">
        <v>36</v>
      </c>
      <c r="BC111" s="12" t="n">
        <v>98</v>
      </c>
      <c r="BD111" s="12" t="n">
        <v>0</v>
      </c>
      <c r="BE111" s="12" t="n">
        <v>23</v>
      </c>
      <c r="BF111" s="12" t="n">
        <v>80</v>
      </c>
      <c r="BG111" s="12" t="n">
        <v>10</v>
      </c>
      <c r="BH111" s="12" t="n">
        <v>88</v>
      </c>
      <c r="BI111" s="12" t="n">
        <v>63</v>
      </c>
      <c r="BJ111" s="12" t="n">
        <v>100</v>
      </c>
      <c r="BK111" s="12" t="n">
        <v>82</v>
      </c>
      <c r="BL111" s="12" t="n">
        <v>43</v>
      </c>
      <c r="BM111" s="12" t="n">
        <v>29</v>
      </c>
      <c r="BN111" s="12" t="n">
        <v>56</v>
      </c>
      <c r="BO111" s="12" t="n">
        <v>48</v>
      </c>
    </row>
    <row r="112" customFormat="false" ht="12.75" hidden="false" customHeight="true" outlineLevel="0" collapsed="false">
      <c r="A112" s="30" t="n">
        <v>44561</v>
      </c>
      <c r="B112" s="12" t="n">
        <v>41</v>
      </c>
      <c r="C112" s="12" t="n">
        <v>37</v>
      </c>
      <c r="D112" s="12" t="n">
        <v>48</v>
      </c>
      <c r="E112" s="12" t="n">
        <v>58</v>
      </c>
      <c r="F112" s="12" t="n">
        <v>72</v>
      </c>
      <c r="G112" s="12" t="n">
        <v>65</v>
      </c>
      <c r="H112" s="12" t="n">
        <v>100</v>
      </c>
      <c r="I112" s="12" t="n">
        <v>76</v>
      </c>
      <c r="J112" s="12" t="n">
        <v>48</v>
      </c>
      <c r="K112" s="12" t="n">
        <v>26</v>
      </c>
      <c r="L112" s="12" t="n">
        <v>0</v>
      </c>
      <c r="M112" s="12" t="n">
        <v>17.553834322127</v>
      </c>
      <c r="N112" s="12" t="n">
        <v>0</v>
      </c>
      <c r="O112" s="12" t="n">
        <v>0</v>
      </c>
      <c r="P112" s="12" t="n">
        <v>52</v>
      </c>
      <c r="Q112" s="12" t="n">
        <v>0</v>
      </c>
      <c r="R112" s="12" t="n">
        <v>0</v>
      </c>
      <c r="S112" s="12" t="n">
        <v>62</v>
      </c>
      <c r="T112" s="12" t="n">
        <v>20</v>
      </c>
      <c r="U112" s="12" t="n">
        <v>80</v>
      </c>
      <c r="V112" s="12" t="n">
        <v>39</v>
      </c>
      <c r="W112" s="12" t="n">
        <v>0</v>
      </c>
      <c r="X112" s="12" t="n">
        <v>0</v>
      </c>
      <c r="Y112" s="12" t="n">
        <v>0</v>
      </c>
      <c r="Z112" s="12" t="n">
        <v>52</v>
      </c>
      <c r="AA112" s="12" t="n">
        <v>0</v>
      </c>
      <c r="AB112" s="12" t="n">
        <v>64</v>
      </c>
      <c r="AC112" s="12" t="n">
        <v>90</v>
      </c>
      <c r="AD112" s="12" t="n">
        <v>35</v>
      </c>
      <c r="AE112" s="12" t="n">
        <v>31</v>
      </c>
      <c r="AF112" s="12" t="n">
        <v>64</v>
      </c>
      <c r="AG112" s="12" t="n">
        <v>48</v>
      </c>
      <c r="AH112" s="12" t="n">
        <v>0</v>
      </c>
      <c r="AI112" s="12" t="n">
        <v>49</v>
      </c>
      <c r="AJ112" s="12" t="n">
        <v>25</v>
      </c>
      <c r="AK112" s="12" t="n">
        <v>17</v>
      </c>
      <c r="AL112" s="12" t="n">
        <v>0</v>
      </c>
      <c r="AM112" s="12" t="n">
        <v>38</v>
      </c>
      <c r="AN112" s="12" t="n">
        <v>30</v>
      </c>
      <c r="AO112" s="12" t="n">
        <v>32</v>
      </c>
      <c r="AP112" s="12" t="n">
        <v>79</v>
      </c>
      <c r="AQ112" s="12" t="n">
        <v>52</v>
      </c>
      <c r="AR112" s="12" t="n">
        <v>36</v>
      </c>
      <c r="AS112" s="12" t="n">
        <v>100</v>
      </c>
      <c r="AT112" s="12" t="n">
        <v>0</v>
      </c>
      <c r="AU112" s="12" t="n">
        <v>27</v>
      </c>
      <c r="AV112" s="12" t="n">
        <v>25</v>
      </c>
      <c r="AW112" s="12" t="n">
        <v>53</v>
      </c>
      <c r="AX112" s="12" t="n">
        <v>18</v>
      </c>
      <c r="AY112" s="12" t="n">
        <v>61</v>
      </c>
      <c r="AZ112" s="12" t="n">
        <v>64</v>
      </c>
      <c r="BA112" s="12" t="n">
        <v>26</v>
      </c>
      <c r="BB112" s="12" t="n">
        <v>51</v>
      </c>
      <c r="BC112" s="12" t="n">
        <v>33</v>
      </c>
      <c r="BD112" s="12" t="n">
        <v>22</v>
      </c>
      <c r="BE112" s="12" t="n">
        <v>25</v>
      </c>
      <c r="BF112" s="12" t="n">
        <v>50</v>
      </c>
      <c r="BG112" s="12" t="n">
        <v>0</v>
      </c>
      <c r="BH112" s="12" t="n">
        <v>54</v>
      </c>
      <c r="BI112" s="12" t="n">
        <v>46</v>
      </c>
      <c r="BJ112" s="12" t="n">
        <v>0</v>
      </c>
      <c r="BK112" s="12" t="n">
        <v>80</v>
      </c>
      <c r="BL112" s="12" t="n">
        <v>36</v>
      </c>
      <c r="BM112" s="12" t="n">
        <v>0</v>
      </c>
      <c r="BN112" s="12" t="n">
        <v>43</v>
      </c>
      <c r="BO112" s="12" t="n">
        <v>34</v>
      </c>
    </row>
    <row r="113" customFormat="false" ht="12.75" hidden="false" customHeight="true" outlineLevel="0" collapsed="false">
      <c r="A113" s="30" t="n">
        <v>44592</v>
      </c>
      <c r="B113" s="12" t="n">
        <v>37</v>
      </c>
      <c r="C113" s="12" t="n">
        <v>73</v>
      </c>
      <c r="D113" s="12" t="n">
        <v>48</v>
      </c>
      <c r="E113" s="12" t="n">
        <v>36</v>
      </c>
      <c r="F113" s="12" t="n">
        <v>0</v>
      </c>
      <c r="G113" s="12" t="n">
        <v>86</v>
      </c>
      <c r="H113" s="12" t="n">
        <v>66</v>
      </c>
      <c r="I113" s="12" t="n">
        <v>54</v>
      </c>
      <c r="J113" s="12" t="n">
        <v>84</v>
      </c>
      <c r="K113" s="12" t="n">
        <v>57</v>
      </c>
      <c r="L113" s="12" t="n">
        <v>0</v>
      </c>
      <c r="M113" s="12" t="n">
        <v>77.3154251812788</v>
      </c>
      <c r="N113" s="12" t="n">
        <v>32</v>
      </c>
      <c r="O113" s="12" t="n">
        <v>78</v>
      </c>
      <c r="P113" s="12" t="n">
        <v>74</v>
      </c>
      <c r="Q113" s="12" t="n">
        <v>47</v>
      </c>
      <c r="R113" s="12" t="n">
        <v>0</v>
      </c>
      <c r="S113" s="12" t="n">
        <v>51</v>
      </c>
      <c r="T113" s="12" t="n">
        <v>61</v>
      </c>
      <c r="U113" s="12" t="n">
        <v>75</v>
      </c>
      <c r="V113" s="12" t="n">
        <v>57</v>
      </c>
      <c r="W113" s="12" t="n">
        <v>60</v>
      </c>
      <c r="X113" s="12" t="n">
        <v>0</v>
      </c>
      <c r="Y113" s="12" t="n">
        <v>100</v>
      </c>
      <c r="Z113" s="12" t="n">
        <v>79</v>
      </c>
      <c r="AA113" s="12" t="n">
        <v>46</v>
      </c>
      <c r="AB113" s="12" t="n">
        <v>44</v>
      </c>
      <c r="AC113" s="12" t="n">
        <v>53</v>
      </c>
      <c r="AD113" s="12" t="n">
        <v>11</v>
      </c>
      <c r="AE113" s="12" t="n">
        <v>23</v>
      </c>
      <c r="AF113" s="12" t="n">
        <v>79</v>
      </c>
      <c r="AG113" s="12" t="n">
        <v>32</v>
      </c>
      <c r="AH113" s="12" t="n">
        <v>59</v>
      </c>
      <c r="AI113" s="12" t="n">
        <v>100</v>
      </c>
      <c r="AJ113" s="12" t="n">
        <v>51</v>
      </c>
      <c r="AK113" s="12" t="n">
        <v>41</v>
      </c>
      <c r="AL113" s="12" t="n">
        <v>0</v>
      </c>
      <c r="AM113" s="12" t="n">
        <v>76</v>
      </c>
      <c r="AN113" s="12" t="n">
        <v>69</v>
      </c>
      <c r="AO113" s="12" t="n">
        <v>23</v>
      </c>
      <c r="AP113" s="12" t="n">
        <v>67</v>
      </c>
      <c r="AQ113" s="12" t="n">
        <v>0</v>
      </c>
      <c r="AR113" s="12" t="n">
        <v>0</v>
      </c>
      <c r="AS113" s="12" t="n">
        <v>16</v>
      </c>
      <c r="AT113" s="12" t="n">
        <v>0</v>
      </c>
      <c r="AU113" s="12" t="n">
        <v>63</v>
      </c>
      <c r="AV113" s="12" t="n">
        <v>36</v>
      </c>
      <c r="AW113" s="12" t="n">
        <v>79</v>
      </c>
      <c r="AX113" s="12" t="n">
        <v>53</v>
      </c>
      <c r="AY113" s="12" t="n">
        <v>37</v>
      </c>
      <c r="AZ113" s="12" t="n">
        <v>92</v>
      </c>
      <c r="BA113" s="12" t="n">
        <v>26</v>
      </c>
      <c r="BB113" s="12" t="n">
        <v>50</v>
      </c>
      <c r="BC113" s="12" t="n">
        <v>74</v>
      </c>
      <c r="BD113" s="12" t="n">
        <v>21</v>
      </c>
      <c r="BE113" s="12" t="n">
        <v>0</v>
      </c>
      <c r="BF113" s="12" t="n">
        <v>54</v>
      </c>
      <c r="BG113" s="12" t="n">
        <v>0</v>
      </c>
      <c r="BH113" s="12" t="n">
        <v>100</v>
      </c>
      <c r="BI113" s="12" t="n">
        <v>100</v>
      </c>
      <c r="BJ113" s="12" t="n">
        <v>0</v>
      </c>
      <c r="BK113" s="12" t="n">
        <v>27</v>
      </c>
      <c r="BL113" s="12" t="n">
        <v>75</v>
      </c>
      <c r="BM113" s="12" t="n">
        <v>34</v>
      </c>
      <c r="BN113" s="12" t="n">
        <v>62</v>
      </c>
      <c r="BO113" s="12" t="n">
        <v>78</v>
      </c>
    </row>
    <row r="114" customFormat="false" ht="12.75" hidden="false" customHeight="true" outlineLevel="0" collapsed="false">
      <c r="A114" s="30" t="n">
        <v>44620</v>
      </c>
      <c r="B114" s="12" t="n">
        <v>42</v>
      </c>
      <c r="C114" s="12" t="n">
        <v>39</v>
      </c>
      <c r="D114" s="12" t="n">
        <v>70</v>
      </c>
      <c r="E114" s="12" t="n">
        <v>54</v>
      </c>
      <c r="F114" s="12" t="n">
        <v>27</v>
      </c>
      <c r="G114" s="12" t="n">
        <v>49</v>
      </c>
      <c r="H114" s="12" t="n">
        <v>0</v>
      </c>
      <c r="I114" s="12" t="n">
        <v>45</v>
      </c>
      <c r="J114" s="12" t="n">
        <v>92</v>
      </c>
      <c r="K114" s="12" t="n">
        <v>35</v>
      </c>
      <c r="L114" s="12" t="n">
        <v>0</v>
      </c>
      <c r="M114" s="12" t="n">
        <v>51.2991650186772</v>
      </c>
      <c r="N114" s="12" t="n">
        <v>31</v>
      </c>
      <c r="O114" s="12" t="n">
        <v>71</v>
      </c>
      <c r="P114" s="12" t="n">
        <v>100</v>
      </c>
      <c r="Q114" s="12" t="n">
        <v>54</v>
      </c>
      <c r="R114" s="12" t="n">
        <v>0</v>
      </c>
      <c r="S114" s="12" t="n">
        <v>87</v>
      </c>
      <c r="T114" s="12" t="n">
        <v>90</v>
      </c>
      <c r="U114" s="12" t="n">
        <v>93</v>
      </c>
      <c r="V114" s="12" t="n">
        <v>49</v>
      </c>
      <c r="W114" s="12" t="n">
        <v>0</v>
      </c>
      <c r="X114" s="12" t="n">
        <v>83</v>
      </c>
      <c r="Y114" s="12" t="n">
        <v>90</v>
      </c>
      <c r="Z114" s="12" t="n">
        <v>98</v>
      </c>
      <c r="AA114" s="12" t="n">
        <v>26</v>
      </c>
      <c r="AB114" s="12" t="n">
        <v>69</v>
      </c>
      <c r="AC114" s="12" t="n">
        <v>59</v>
      </c>
      <c r="AD114" s="12" t="n">
        <v>13</v>
      </c>
      <c r="AE114" s="12" t="n">
        <v>100</v>
      </c>
      <c r="AF114" s="12" t="n">
        <v>17</v>
      </c>
      <c r="AG114" s="12" t="n">
        <v>45</v>
      </c>
      <c r="AH114" s="12" t="n">
        <v>54</v>
      </c>
      <c r="AI114" s="12" t="n">
        <v>77</v>
      </c>
      <c r="AJ114" s="12" t="n">
        <v>85</v>
      </c>
      <c r="AK114" s="12" t="n">
        <v>30</v>
      </c>
      <c r="AL114" s="12" t="n">
        <v>100</v>
      </c>
      <c r="AM114" s="12" t="n">
        <v>65</v>
      </c>
      <c r="AN114" s="12" t="n">
        <v>26</v>
      </c>
      <c r="AO114" s="12" t="n">
        <v>8</v>
      </c>
      <c r="AP114" s="12" t="n">
        <v>30</v>
      </c>
      <c r="AQ114" s="12" t="n">
        <v>38</v>
      </c>
      <c r="AR114" s="12" t="n">
        <v>75</v>
      </c>
      <c r="AS114" s="12" t="n">
        <v>35</v>
      </c>
      <c r="AT114" s="12" t="n">
        <v>57</v>
      </c>
      <c r="AU114" s="12" t="n">
        <v>68</v>
      </c>
      <c r="AV114" s="12" t="n">
        <v>0</v>
      </c>
      <c r="AW114" s="12" t="n">
        <v>100</v>
      </c>
      <c r="AX114" s="12" t="n">
        <v>0</v>
      </c>
      <c r="AY114" s="12" t="n">
        <v>71</v>
      </c>
      <c r="AZ114" s="12" t="n">
        <v>69</v>
      </c>
      <c r="BA114" s="12" t="n">
        <v>59</v>
      </c>
      <c r="BB114" s="12" t="n">
        <v>42</v>
      </c>
      <c r="BC114" s="12" t="n">
        <v>97</v>
      </c>
      <c r="BD114" s="12" t="n">
        <v>0</v>
      </c>
      <c r="BE114" s="12" t="n">
        <v>29</v>
      </c>
      <c r="BF114" s="12" t="n">
        <v>35</v>
      </c>
      <c r="BG114" s="12" t="n">
        <v>0</v>
      </c>
      <c r="BH114" s="12" t="n">
        <v>39</v>
      </c>
      <c r="BI114" s="12" t="n">
        <v>50</v>
      </c>
      <c r="BJ114" s="12" t="n">
        <v>0</v>
      </c>
      <c r="BK114" s="12" t="n">
        <v>62</v>
      </c>
      <c r="BL114" s="12" t="n">
        <v>71</v>
      </c>
      <c r="BM114" s="12" t="n">
        <v>75</v>
      </c>
      <c r="BN114" s="12" t="n">
        <v>19</v>
      </c>
      <c r="BO114" s="12" t="n">
        <v>85</v>
      </c>
    </row>
    <row r="115" customFormat="false" ht="12.75" hidden="false" customHeight="true" outlineLevel="0" collapsed="false">
      <c r="A115" s="30" t="n">
        <v>44651</v>
      </c>
      <c r="B115" s="12" t="n">
        <v>93</v>
      </c>
      <c r="C115" s="12" t="n">
        <v>100</v>
      </c>
      <c r="D115" s="12" t="n">
        <v>62</v>
      </c>
      <c r="E115" s="12" t="n">
        <v>75</v>
      </c>
      <c r="F115" s="12" t="n">
        <v>0</v>
      </c>
      <c r="G115" s="12" t="n">
        <v>90</v>
      </c>
      <c r="H115" s="12" t="n">
        <v>0</v>
      </c>
      <c r="I115" s="12" t="n">
        <v>83</v>
      </c>
      <c r="J115" s="12" t="n">
        <v>100</v>
      </c>
      <c r="K115" s="12" t="n">
        <v>62</v>
      </c>
      <c r="L115" s="12" t="n">
        <v>100</v>
      </c>
      <c r="M115" s="12" t="n">
        <v>31.4244122170951</v>
      </c>
      <c r="N115" s="12" t="n">
        <v>54</v>
      </c>
      <c r="O115" s="12" t="n">
        <v>31</v>
      </c>
      <c r="P115" s="12" t="n">
        <v>87</v>
      </c>
      <c r="Q115" s="12" t="n">
        <v>24</v>
      </c>
      <c r="R115" s="12" t="n">
        <v>0</v>
      </c>
      <c r="S115" s="12" t="n">
        <v>100</v>
      </c>
      <c r="T115" s="12" t="n">
        <v>100</v>
      </c>
      <c r="U115" s="12" t="n">
        <v>82</v>
      </c>
      <c r="V115" s="12" t="n">
        <v>100</v>
      </c>
      <c r="W115" s="12" t="n">
        <v>83</v>
      </c>
      <c r="X115" s="12" t="n">
        <v>0</v>
      </c>
      <c r="Y115" s="12" t="n">
        <v>40</v>
      </c>
      <c r="Z115" s="12" t="n">
        <v>55</v>
      </c>
      <c r="AA115" s="12" t="n">
        <v>93</v>
      </c>
      <c r="AB115" s="12" t="n">
        <v>60</v>
      </c>
      <c r="AC115" s="12" t="n">
        <v>90</v>
      </c>
      <c r="AD115" s="12" t="n">
        <v>11</v>
      </c>
      <c r="AE115" s="12" t="n">
        <v>29</v>
      </c>
      <c r="AF115" s="12" t="n">
        <v>54</v>
      </c>
      <c r="AG115" s="12" t="n">
        <v>99</v>
      </c>
      <c r="AH115" s="12" t="n">
        <v>48</v>
      </c>
      <c r="AI115" s="12" t="n">
        <v>28</v>
      </c>
      <c r="AJ115" s="12" t="n">
        <v>47</v>
      </c>
      <c r="AK115" s="12" t="n">
        <v>32</v>
      </c>
      <c r="AL115" s="12" t="n">
        <v>0</v>
      </c>
      <c r="AM115" s="12" t="n">
        <v>74</v>
      </c>
      <c r="AN115" s="12" t="n">
        <v>44</v>
      </c>
      <c r="AO115" s="12" t="n">
        <v>15</v>
      </c>
      <c r="AP115" s="12" t="n">
        <v>89</v>
      </c>
      <c r="AQ115" s="12" t="n">
        <v>51</v>
      </c>
      <c r="AR115" s="12" t="n">
        <v>0</v>
      </c>
      <c r="AS115" s="12" t="n">
        <v>16</v>
      </c>
      <c r="AT115" s="12" t="n">
        <v>0</v>
      </c>
      <c r="AU115" s="12" t="n">
        <v>47</v>
      </c>
      <c r="AV115" s="12" t="n">
        <v>13</v>
      </c>
      <c r="AW115" s="12" t="n">
        <v>71</v>
      </c>
      <c r="AX115" s="12" t="n">
        <v>34</v>
      </c>
      <c r="AY115" s="12" t="n">
        <v>100</v>
      </c>
      <c r="AZ115" s="12" t="n">
        <v>26</v>
      </c>
      <c r="BA115" s="12" t="n">
        <v>27</v>
      </c>
      <c r="BB115" s="12" t="n">
        <v>100</v>
      </c>
      <c r="BC115" s="12" t="n">
        <v>51</v>
      </c>
      <c r="BD115" s="12" t="n">
        <v>80</v>
      </c>
      <c r="BE115" s="12" t="n">
        <v>26</v>
      </c>
      <c r="BF115" s="12" t="n">
        <v>38</v>
      </c>
      <c r="BG115" s="12" t="n">
        <v>0</v>
      </c>
      <c r="BH115" s="12" t="n">
        <v>25</v>
      </c>
      <c r="BI115" s="12" t="n">
        <v>75</v>
      </c>
      <c r="BJ115" s="12" t="n">
        <v>53</v>
      </c>
      <c r="BK115" s="12" t="n">
        <v>62</v>
      </c>
      <c r="BL115" s="12" t="n">
        <v>100</v>
      </c>
      <c r="BM115" s="12" t="n">
        <v>33</v>
      </c>
      <c r="BN115" s="12" t="n">
        <v>23</v>
      </c>
      <c r="BO115" s="12" t="n">
        <v>76</v>
      </c>
    </row>
    <row r="116" customFormat="false" ht="12.75" hidden="false" customHeight="true" outlineLevel="0" collapsed="false">
      <c r="A116" s="30" t="n">
        <v>44681</v>
      </c>
      <c r="B116" s="12" t="n">
        <v>64</v>
      </c>
      <c r="C116" s="12" t="n">
        <v>61</v>
      </c>
      <c r="D116" s="12" t="n">
        <v>50</v>
      </c>
      <c r="E116" s="12" t="n">
        <v>52</v>
      </c>
      <c r="F116" s="12" t="n">
        <v>0</v>
      </c>
      <c r="G116" s="12" t="n">
        <v>35</v>
      </c>
      <c r="H116" s="12" t="n">
        <v>35</v>
      </c>
      <c r="I116" s="12" t="n">
        <v>64</v>
      </c>
      <c r="J116" s="12" t="n">
        <v>58</v>
      </c>
      <c r="K116" s="12" t="n">
        <v>82</v>
      </c>
      <c r="L116" s="12" t="n">
        <v>48</v>
      </c>
      <c r="M116" s="12" t="n">
        <v>100</v>
      </c>
      <c r="N116" s="12" t="n">
        <v>55</v>
      </c>
      <c r="O116" s="12" t="n">
        <v>31</v>
      </c>
      <c r="P116" s="12" t="n">
        <v>72</v>
      </c>
      <c r="Q116" s="12" t="n">
        <v>100</v>
      </c>
      <c r="R116" s="12" t="n">
        <v>100</v>
      </c>
      <c r="S116" s="12" t="n">
        <v>58</v>
      </c>
      <c r="T116" s="12" t="n">
        <v>20</v>
      </c>
      <c r="U116" s="12" t="n">
        <v>58</v>
      </c>
      <c r="V116" s="12" t="n">
        <v>69</v>
      </c>
      <c r="W116" s="12" t="n">
        <v>0</v>
      </c>
      <c r="X116" s="12" t="n">
        <v>0</v>
      </c>
      <c r="Y116" s="12" t="n">
        <v>43</v>
      </c>
      <c r="Z116" s="12" t="n">
        <v>40</v>
      </c>
      <c r="AA116" s="12" t="n">
        <v>69</v>
      </c>
      <c r="AB116" s="12" t="n">
        <v>53</v>
      </c>
      <c r="AC116" s="12" t="n">
        <v>36</v>
      </c>
      <c r="AD116" s="12" t="n">
        <v>45</v>
      </c>
      <c r="AE116" s="12" t="n">
        <v>27</v>
      </c>
      <c r="AF116" s="12" t="n">
        <v>37</v>
      </c>
      <c r="AG116" s="12" t="n">
        <v>58</v>
      </c>
      <c r="AH116" s="12" t="n">
        <v>61</v>
      </c>
      <c r="AI116" s="12" t="n">
        <v>40</v>
      </c>
      <c r="AJ116" s="12" t="n">
        <v>46</v>
      </c>
      <c r="AK116" s="12" t="n">
        <v>26</v>
      </c>
      <c r="AL116" s="12" t="n">
        <v>0</v>
      </c>
      <c r="AM116" s="12" t="n">
        <v>100</v>
      </c>
      <c r="AN116" s="12" t="n">
        <v>64</v>
      </c>
      <c r="AO116" s="12" t="n">
        <v>15</v>
      </c>
      <c r="AP116" s="12" t="n">
        <v>77</v>
      </c>
      <c r="AQ116" s="12" t="n">
        <v>37</v>
      </c>
      <c r="AR116" s="12" t="n">
        <v>93</v>
      </c>
      <c r="AS116" s="12" t="n">
        <v>0</v>
      </c>
      <c r="AT116" s="12" t="n">
        <v>0</v>
      </c>
      <c r="AU116" s="12" t="n">
        <v>36</v>
      </c>
      <c r="AV116" s="12" t="n">
        <v>30</v>
      </c>
      <c r="AW116" s="12" t="n">
        <v>83</v>
      </c>
      <c r="AX116" s="12" t="n">
        <v>18</v>
      </c>
      <c r="AY116" s="12" t="n">
        <v>26</v>
      </c>
      <c r="AZ116" s="12" t="n">
        <v>71</v>
      </c>
      <c r="BA116" s="12" t="n">
        <v>0</v>
      </c>
      <c r="BB116" s="12" t="n">
        <v>38</v>
      </c>
      <c r="BC116" s="12" t="n">
        <v>63</v>
      </c>
      <c r="BD116" s="12" t="n">
        <v>70</v>
      </c>
      <c r="BE116" s="12" t="n">
        <v>54</v>
      </c>
      <c r="BF116" s="12" t="n">
        <v>34</v>
      </c>
      <c r="BG116" s="12" t="n">
        <v>0</v>
      </c>
      <c r="BH116" s="12" t="n">
        <v>44</v>
      </c>
      <c r="BI116" s="12" t="n">
        <v>24</v>
      </c>
      <c r="BJ116" s="12" t="n">
        <v>0</v>
      </c>
      <c r="BK116" s="12" t="n">
        <v>77</v>
      </c>
      <c r="BL116" s="12" t="n">
        <v>55</v>
      </c>
      <c r="BM116" s="12" t="n">
        <v>34</v>
      </c>
      <c r="BN116" s="12" t="n">
        <v>72</v>
      </c>
      <c r="BO116" s="12" t="n">
        <v>45</v>
      </c>
    </row>
    <row r="117" customFormat="false" ht="12.75" hidden="false" customHeight="true" outlineLevel="0" collapsed="false">
      <c r="A117" s="30" t="n">
        <v>44712</v>
      </c>
      <c r="B117" s="12" t="n">
        <v>54</v>
      </c>
      <c r="C117" s="12" t="n">
        <v>89</v>
      </c>
      <c r="D117" s="12" t="n">
        <v>82</v>
      </c>
      <c r="E117" s="12" t="n">
        <v>39</v>
      </c>
      <c r="F117" s="12" t="n">
        <v>0</v>
      </c>
      <c r="G117" s="12" t="n">
        <v>32</v>
      </c>
      <c r="H117" s="12" t="n">
        <v>0</v>
      </c>
      <c r="I117" s="12" t="n">
        <v>41</v>
      </c>
      <c r="J117" s="12" t="n">
        <v>56</v>
      </c>
      <c r="K117" s="12" t="n">
        <v>25</v>
      </c>
      <c r="L117" s="12" t="n">
        <v>45</v>
      </c>
      <c r="M117" s="12" t="n">
        <v>19.9132058888156</v>
      </c>
      <c r="N117" s="12" t="n">
        <v>26</v>
      </c>
      <c r="O117" s="12" t="n">
        <v>30</v>
      </c>
      <c r="P117" s="12" t="n">
        <v>67</v>
      </c>
      <c r="Q117" s="12" t="n">
        <v>72</v>
      </c>
      <c r="R117" s="12" t="n">
        <v>67</v>
      </c>
      <c r="S117" s="12" t="n">
        <v>49</v>
      </c>
      <c r="T117" s="12" t="n">
        <v>0</v>
      </c>
      <c r="U117" s="12" t="n">
        <v>57</v>
      </c>
      <c r="V117" s="12" t="n">
        <v>58</v>
      </c>
      <c r="W117" s="12" t="n">
        <v>56</v>
      </c>
      <c r="X117" s="12" t="n">
        <v>71</v>
      </c>
      <c r="Y117" s="12" t="n">
        <v>95</v>
      </c>
      <c r="Z117" s="12" t="n">
        <v>81</v>
      </c>
      <c r="AA117" s="12" t="n">
        <v>90</v>
      </c>
      <c r="AB117" s="12" t="n">
        <v>75</v>
      </c>
      <c r="AC117" s="12" t="n">
        <v>17</v>
      </c>
      <c r="AD117" s="12" t="n">
        <v>42</v>
      </c>
      <c r="AE117" s="12" t="n">
        <v>30</v>
      </c>
      <c r="AF117" s="12" t="n">
        <v>54</v>
      </c>
      <c r="AG117" s="12" t="n">
        <v>72</v>
      </c>
      <c r="AH117" s="12" t="n">
        <v>0</v>
      </c>
      <c r="AI117" s="12" t="n">
        <v>51</v>
      </c>
      <c r="AJ117" s="12" t="n">
        <v>47</v>
      </c>
      <c r="AK117" s="12" t="n">
        <v>32</v>
      </c>
      <c r="AL117" s="12" t="n">
        <v>41</v>
      </c>
      <c r="AM117" s="12" t="n">
        <v>48</v>
      </c>
      <c r="AN117" s="12" t="n">
        <v>73</v>
      </c>
      <c r="AO117" s="12" t="n">
        <v>7</v>
      </c>
      <c r="AP117" s="12" t="n">
        <v>65</v>
      </c>
      <c r="AQ117" s="12" t="n">
        <v>100</v>
      </c>
      <c r="AR117" s="12" t="n">
        <v>0</v>
      </c>
      <c r="AS117" s="12" t="n">
        <v>62</v>
      </c>
      <c r="AT117" s="12" t="n">
        <v>83</v>
      </c>
      <c r="AU117" s="12" t="n">
        <v>91</v>
      </c>
      <c r="AV117" s="12" t="n">
        <v>13</v>
      </c>
      <c r="AW117" s="12" t="n">
        <v>55</v>
      </c>
      <c r="AX117" s="12" t="n">
        <v>100</v>
      </c>
      <c r="AY117" s="12" t="n">
        <v>62</v>
      </c>
      <c r="AZ117" s="12" t="n">
        <v>46</v>
      </c>
      <c r="BA117" s="12" t="n">
        <v>0</v>
      </c>
      <c r="BB117" s="12" t="n">
        <v>12</v>
      </c>
      <c r="BC117" s="12" t="n">
        <v>100</v>
      </c>
      <c r="BD117" s="12" t="n">
        <v>100</v>
      </c>
      <c r="BE117" s="12" t="n">
        <v>100</v>
      </c>
      <c r="BF117" s="12" t="n">
        <v>30</v>
      </c>
      <c r="BG117" s="12" t="n">
        <v>0</v>
      </c>
      <c r="BH117" s="12" t="n">
        <v>62</v>
      </c>
      <c r="BI117" s="12" t="n">
        <v>46</v>
      </c>
      <c r="BJ117" s="12" t="n">
        <v>49</v>
      </c>
      <c r="BK117" s="12" t="n">
        <v>37</v>
      </c>
      <c r="BL117" s="12" t="n">
        <v>49</v>
      </c>
      <c r="BM117" s="12" t="n">
        <v>61</v>
      </c>
      <c r="BN117" s="12" t="n">
        <v>15</v>
      </c>
      <c r="BO117" s="12" t="n">
        <v>100</v>
      </c>
    </row>
    <row r="118" customFormat="false" ht="12.75" hidden="false" customHeight="true" outlineLevel="0" collapsed="false">
      <c r="A118" s="30" t="n">
        <v>44742</v>
      </c>
      <c r="B118" s="12" t="n">
        <v>84</v>
      </c>
      <c r="C118" s="12" t="n">
        <v>61</v>
      </c>
      <c r="D118" s="12" t="n">
        <v>0</v>
      </c>
      <c r="E118" s="12" t="n">
        <v>62</v>
      </c>
      <c r="F118" s="12" t="n">
        <v>58</v>
      </c>
      <c r="G118" s="12" t="n">
        <v>100</v>
      </c>
      <c r="H118" s="12" t="n">
        <v>0</v>
      </c>
      <c r="I118" s="12" t="n">
        <v>77</v>
      </c>
      <c r="J118" s="12" t="n">
        <v>67</v>
      </c>
      <c r="K118" s="12" t="n">
        <v>26</v>
      </c>
      <c r="L118" s="12" t="n">
        <v>30</v>
      </c>
      <c r="M118" s="12" t="n">
        <v>29.369918699187</v>
      </c>
      <c r="N118" s="12" t="n">
        <v>70</v>
      </c>
      <c r="O118" s="12" t="n">
        <v>61</v>
      </c>
      <c r="P118" s="12" t="n">
        <v>83</v>
      </c>
      <c r="Q118" s="12" t="n">
        <v>32</v>
      </c>
      <c r="R118" s="12" t="n">
        <v>64</v>
      </c>
      <c r="S118" s="12" t="n">
        <v>33</v>
      </c>
      <c r="T118" s="12" t="n">
        <v>27</v>
      </c>
      <c r="U118" s="12" t="n">
        <v>67</v>
      </c>
      <c r="V118" s="12" t="n">
        <v>56</v>
      </c>
      <c r="W118" s="12" t="n">
        <v>76</v>
      </c>
      <c r="X118" s="12" t="n">
        <v>95</v>
      </c>
      <c r="Y118" s="12" t="n">
        <v>25</v>
      </c>
      <c r="Z118" s="12" t="n">
        <v>100</v>
      </c>
      <c r="AA118" s="12" t="n">
        <v>92</v>
      </c>
      <c r="AB118" s="12" t="n">
        <v>45</v>
      </c>
      <c r="AC118" s="12" t="n">
        <v>0</v>
      </c>
      <c r="AD118" s="12" t="n">
        <v>44</v>
      </c>
      <c r="AE118" s="12" t="n">
        <v>32</v>
      </c>
      <c r="AF118" s="12" t="n">
        <v>48</v>
      </c>
      <c r="AG118" s="12" t="n">
        <v>100</v>
      </c>
      <c r="AH118" s="12" t="n">
        <v>64</v>
      </c>
      <c r="AI118" s="12" t="n">
        <v>58</v>
      </c>
      <c r="AJ118" s="12" t="n">
        <v>100</v>
      </c>
      <c r="AK118" s="12" t="n">
        <v>23</v>
      </c>
      <c r="AL118" s="12" t="n">
        <v>0</v>
      </c>
      <c r="AM118" s="12" t="n">
        <v>11</v>
      </c>
      <c r="AN118" s="12" t="n">
        <v>66</v>
      </c>
      <c r="AO118" s="12" t="n">
        <v>20</v>
      </c>
      <c r="AP118" s="12" t="n">
        <v>87</v>
      </c>
      <c r="AQ118" s="12" t="n">
        <v>23</v>
      </c>
      <c r="AR118" s="12" t="n">
        <v>0</v>
      </c>
      <c r="AS118" s="12" t="n">
        <v>82</v>
      </c>
      <c r="AT118" s="12" t="n">
        <v>54</v>
      </c>
      <c r="AU118" s="12" t="n">
        <v>77</v>
      </c>
      <c r="AV118" s="12" t="n">
        <v>16</v>
      </c>
      <c r="AW118" s="12" t="n">
        <v>72</v>
      </c>
      <c r="AX118" s="12" t="n">
        <v>46</v>
      </c>
      <c r="AY118" s="12" t="n">
        <v>86</v>
      </c>
      <c r="AZ118" s="12" t="n">
        <v>100</v>
      </c>
      <c r="BA118" s="12" t="n">
        <v>74</v>
      </c>
      <c r="BB118" s="12" t="n">
        <v>35</v>
      </c>
      <c r="BC118" s="12" t="n">
        <v>42</v>
      </c>
      <c r="BD118" s="12" t="n">
        <v>39</v>
      </c>
      <c r="BE118" s="12" t="n">
        <v>34</v>
      </c>
      <c r="BF118" s="12" t="n">
        <v>58</v>
      </c>
      <c r="BG118" s="12" t="n">
        <v>0</v>
      </c>
      <c r="BH118" s="12" t="n">
        <v>57</v>
      </c>
      <c r="BI118" s="12" t="n">
        <v>41</v>
      </c>
      <c r="BJ118" s="12" t="n">
        <v>0</v>
      </c>
      <c r="BK118" s="12" t="n">
        <v>75</v>
      </c>
      <c r="BL118" s="12" t="n">
        <v>61</v>
      </c>
      <c r="BM118" s="12" t="n">
        <v>41</v>
      </c>
      <c r="BN118" s="12" t="n">
        <v>64</v>
      </c>
      <c r="BO118" s="12" t="n">
        <v>78</v>
      </c>
    </row>
    <row r="119" customFormat="false" ht="12.75" hidden="false" customHeight="true" outlineLevel="0" collapsed="false">
      <c r="B119" s="31" t="n">
        <f aca="false">AVERAGE(B5:B118)</f>
        <v>19.80701754</v>
      </c>
    </row>
    <row r="120" customFormat="false" ht="12.75" hidden="false" customHeight="true" outlineLevel="0" collapsed="false">
      <c r="B120" s="31" t="n">
        <f aca="false">MAX(B5:B119)</f>
        <v>100</v>
      </c>
    </row>
    <row r="121" customFormat="false" ht="12.75" hidden="false" customHeight="true" outlineLevel="0" collapsed="false">
      <c r="B121" s="32" t="n">
        <v>0</v>
      </c>
    </row>
    <row r="122" customFormat="false" ht="12.75" hidden="false" customHeight="true" outlineLevel="0" collapsed="false">
      <c r="B122" s="31" t="n">
        <f aca="false">(B5-B121)/(B120-B121)</f>
        <v>0</v>
      </c>
    </row>
    <row r="123" customFormat="false" ht="12.75" hidden="false" customHeight="true" outlineLevel="0" collapsed="false"/>
    <row r="124" customFormat="false" ht="12.75" hidden="false" customHeight="true" outlineLevel="0" collapsed="false"/>
    <row r="125" customFormat="false" ht="12.75" hidden="false" customHeight="true" outlineLevel="0" collapsed="false"/>
    <row r="126" customFormat="false" ht="12.75" hidden="false" customHeight="true" outlineLevel="0" collapsed="false"/>
    <row r="127" customFormat="false" ht="12.75" hidden="false" customHeight="true" outlineLevel="0" collapsed="false"/>
    <row r="128" customFormat="false" ht="12.75" hidden="false" customHeight="true" outlineLevel="0" collapsed="false"/>
    <row r="129" customFormat="false" ht="12.75" hidden="false" customHeight="true" outlineLevel="0" collapsed="false"/>
    <row r="130" customFormat="false" ht="12.75" hidden="false" customHeight="true" outlineLevel="0" collapsed="false"/>
    <row r="131" customFormat="false" ht="12.75" hidden="false" customHeight="true" outlineLevel="0" collapsed="false"/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  <row r="989" customFormat="false" ht="12.75" hidden="false" customHeight="true" outlineLevel="0" collapsed="false"/>
    <row r="990" customFormat="false" ht="12.75" hidden="false" customHeight="true" outlineLevel="0" collapsed="false"/>
    <row r="991" customFormat="false" ht="12.75" hidden="false" customHeight="true" outlineLevel="0" collapsed="false"/>
    <row r="992" customFormat="false" ht="12.75" hidden="false" customHeight="true" outlineLevel="0" collapsed="false"/>
    <row r="993" customFormat="false" ht="12.75" hidden="false" customHeight="true" outlineLevel="0" collapsed="false"/>
    <row r="994" customFormat="false" ht="12.75" hidden="false" customHeight="true" outlineLevel="0" collapsed="false"/>
    <row r="995" customFormat="false" ht="12.75" hidden="false" customHeight="true" outlineLevel="0" collapsed="false"/>
    <row r="996" customFormat="false" ht="12.75" hidden="false" customHeight="true" outlineLevel="0" collapsed="false"/>
    <row r="997" customFormat="false" ht="12.75" hidden="false" customHeight="true" outlineLevel="0" collapsed="false"/>
    <row r="998" customFormat="false" ht="12.75" hidden="false" customHeight="true" outlineLevel="0" collapsed="false"/>
    <row r="999" customFormat="false" ht="12.75" hidden="false" customHeight="true" outlineLevel="0" collapsed="false"/>
    <row r="1000" customFormat="false" ht="12.75" hidden="false" customHeight="true" outlineLevel="0" collapsed="false"/>
  </sheetData>
  <mergeCells count="1">
    <mergeCell ref="A1:BD1"/>
  </mergeCells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R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40625" defaultRowHeight="15" zeroHeight="false" outlineLevelRow="0" outlineLevelCol="0"/>
  <cols>
    <col collapsed="false" customWidth="true" hidden="false" outlineLevel="0" max="1" min="1" style="0" width="9"/>
    <col collapsed="false" customWidth="true" hidden="false" outlineLevel="0" max="12" min="2" style="0" width="4.63"/>
    <col collapsed="false" customWidth="true" hidden="false" outlineLevel="0" max="13" min="13" style="0" width="13.13"/>
    <col collapsed="false" customWidth="true" hidden="false" outlineLevel="0" max="70" min="14" style="0" width="4.63"/>
  </cols>
  <sheetData>
    <row r="1" customFormat="false" ht="12.75" hidden="false" customHeight="true" outlineLevel="0" collapsed="false">
      <c r="A1" s="26" t="s">
        <v>406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/>
      <c r="AY1" s="26"/>
      <c r="AZ1" s="26"/>
      <c r="BA1" s="26"/>
      <c r="BB1" s="26"/>
      <c r="BC1" s="26"/>
      <c r="BD1" s="26"/>
    </row>
    <row r="2" customFormat="false" ht="12.75" hidden="false" customHeight="true" outlineLevel="0" collapsed="false"/>
    <row r="3" customFormat="false" ht="12.75" hidden="false" customHeight="true" outlineLevel="0" collapsed="false"/>
    <row r="4" customFormat="false" ht="12.75" hidden="false" customHeight="true" outlineLevel="0" collapsed="false">
      <c r="A4" s="12"/>
      <c r="B4" s="12" t="s">
        <v>20</v>
      </c>
      <c r="C4" s="12" t="s">
        <v>30</v>
      </c>
      <c r="D4" s="12" t="s">
        <v>34</v>
      </c>
      <c r="E4" s="12" t="s">
        <v>36</v>
      </c>
      <c r="F4" s="12" t="s">
        <v>46</v>
      </c>
      <c r="G4" s="12" t="s">
        <v>48</v>
      </c>
      <c r="H4" s="12" t="s">
        <v>50</v>
      </c>
      <c r="I4" s="12" t="s">
        <v>60</v>
      </c>
      <c r="J4" s="12" t="s">
        <v>72</v>
      </c>
      <c r="K4" s="12" t="s">
        <v>76</v>
      </c>
      <c r="L4" s="12" t="s">
        <v>80</v>
      </c>
      <c r="M4" s="12" t="s">
        <v>82</v>
      </c>
      <c r="N4" s="12" t="s">
        <v>84</v>
      </c>
      <c r="O4" s="12" t="s">
        <v>94</v>
      </c>
      <c r="P4" s="12" t="s">
        <v>96</v>
      </c>
      <c r="Q4" s="12" t="s">
        <v>100</v>
      </c>
      <c r="R4" s="12" t="s">
        <v>116</v>
      </c>
      <c r="S4" s="12" t="s">
        <v>120</v>
      </c>
      <c r="T4" s="12" t="s">
        <v>124</v>
      </c>
      <c r="U4" s="12" t="s">
        <v>130</v>
      </c>
      <c r="V4" s="12" t="s">
        <v>132</v>
      </c>
      <c r="W4" s="12" t="s">
        <v>134</v>
      </c>
      <c r="X4" s="12" t="s">
        <v>140</v>
      </c>
      <c r="Y4" s="12" t="s">
        <v>148</v>
      </c>
      <c r="Z4" s="12" t="s">
        <v>156</v>
      </c>
      <c r="AA4" s="12" t="s">
        <v>164</v>
      </c>
      <c r="AB4" s="12" t="s">
        <v>166</v>
      </c>
      <c r="AC4" s="12" t="s">
        <v>168</v>
      </c>
      <c r="AD4" s="12" t="s">
        <v>170</v>
      </c>
      <c r="AE4" s="12" t="s">
        <v>172</v>
      </c>
      <c r="AF4" s="12" t="s">
        <v>176</v>
      </c>
      <c r="AG4" s="12" t="s">
        <v>180</v>
      </c>
      <c r="AH4" s="12" t="s">
        <v>184</v>
      </c>
      <c r="AI4" s="12" t="s">
        <v>186</v>
      </c>
      <c r="AJ4" s="12" t="s">
        <v>188</v>
      </c>
      <c r="AK4" s="12" t="s">
        <v>190</v>
      </c>
      <c r="AL4" s="12" t="s">
        <v>202</v>
      </c>
      <c r="AM4" s="12" t="s">
        <v>210</v>
      </c>
      <c r="AN4" s="12" t="s">
        <v>230</v>
      </c>
      <c r="AO4" s="12" t="s">
        <v>262</v>
      </c>
      <c r="AP4" s="12" t="s">
        <v>264</v>
      </c>
      <c r="AQ4" s="12" t="s">
        <v>270</v>
      </c>
      <c r="AR4" s="12" t="s">
        <v>274</v>
      </c>
      <c r="AS4" s="12" t="s">
        <v>276</v>
      </c>
      <c r="AT4" s="12" t="s">
        <v>278</v>
      </c>
      <c r="AU4" s="12" t="s">
        <v>284</v>
      </c>
      <c r="AV4" s="12" t="s">
        <v>290</v>
      </c>
      <c r="AW4" s="12" t="s">
        <v>294</v>
      </c>
      <c r="AX4" s="12" t="s">
        <v>296</v>
      </c>
      <c r="AY4" s="12" t="s">
        <v>298</v>
      </c>
      <c r="AZ4" s="12" t="s">
        <v>304</v>
      </c>
      <c r="BA4" s="12" t="s">
        <v>314</v>
      </c>
      <c r="BB4" s="12" t="s">
        <v>318</v>
      </c>
      <c r="BC4" s="12" t="s">
        <v>320</v>
      </c>
      <c r="BD4" s="12" t="s">
        <v>328</v>
      </c>
      <c r="BE4" s="12" t="s">
        <v>330</v>
      </c>
      <c r="BF4" s="12" t="s">
        <v>332</v>
      </c>
      <c r="BG4" s="12" t="s">
        <v>334</v>
      </c>
      <c r="BH4" s="12" t="s">
        <v>342</v>
      </c>
      <c r="BI4" s="12" t="s">
        <v>354</v>
      </c>
      <c r="BJ4" s="12" t="s">
        <v>362</v>
      </c>
      <c r="BK4" s="12" t="s">
        <v>366</v>
      </c>
      <c r="BL4" s="12" t="s">
        <v>372</v>
      </c>
      <c r="BM4" s="12" t="s">
        <v>374</v>
      </c>
      <c r="BN4" s="12" t="s">
        <v>376</v>
      </c>
      <c r="BO4" s="12" t="s">
        <v>380</v>
      </c>
      <c r="BP4" s="12" t="s">
        <v>386</v>
      </c>
      <c r="BQ4" s="12" t="s">
        <v>390</v>
      </c>
      <c r="BR4" s="12" t="s">
        <v>400</v>
      </c>
    </row>
    <row r="5" customFormat="false" ht="12.75" hidden="false" customHeight="true" outlineLevel="0" collapsed="false">
      <c r="A5" s="30" t="n">
        <v>41305</v>
      </c>
      <c r="B5" s="12" t="n">
        <v>0</v>
      </c>
      <c r="C5" s="12" t="n">
        <v>0</v>
      </c>
      <c r="D5" s="12" t="n">
        <v>0</v>
      </c>
      <c r="E5" s="12" t="n">
        <v>0</v>
      </c>
      <c r="F5" s="12" t="n">
        <v>100</v>
      </c>
      <c r="G5" s="12" t="n">
        <v>0</v>
      </c>
      <c r="H5" s="12" t="n">
        <v>0</v>
      </c>
      <c r="I5" s="12" t="n">
        <v>0</v>
      </c>
      <c r="J5" s="12" t="n">
        <v>40</v>
      </c>
      <c r="K5" s="12" t="n">
        <v>0</v>
      </c>
      <c r="L5" s="12" t="n">
        <v>0</v>
      </c>
      <c r="M5" s="12" t="n">
        <v>0</v>
      </c>
      <c r="N5" s="12" t="n">
        <v>0</v>
      </c>
      <c r="O5" s="12" t="n">
        <v>0</v>
      </c>
      <c r="P5" s="12" t="n">
        <v>10</v>
      </c>
      <c r="Q5" s="12" t="n">
        <v>0</v>
      </c>
      <c r="R5" s="12" t="n">
        <v>0</v>
      </c>
      <c r="S5" s="12" t="n">
        <v>12</v>
      </c>
      <c r="T5" s="12" t="n">
        <v>16</v>
      </c>
      <c r="U5" s="12" t="n">
        <v>0</v>
      </c>
      <c r="V5" s="12" t="n">
        <v>2</v>
      </c>
      <c r="W5" s="12" t="n">
        <v>0</v>
      </c>
      <c r="X5" s="12" t="n">
        <v>0</v>
      </c>
      <c r="Y5" s="12" t="n">
        <v>0</v>
      </c>
      <c r="Z5" s="12" t="n">
        <v>0</v>
      </c>
      <c r="AA5" s="12" t="n">
        <v>0</v>
      </c>
      <c r="AB5" s="12" t="n">
        <v>0</v>
      </c>
      <c r="AC5" s="12" t="n">
        <v>0</v>
      </c>
      <c r="AD5" s="12" t="n">
        <v>28</v>
      </c>
      <c r="AE5" s="12" t="n">
        <v>2</v>
      </c>
      <c r="AF5" s="12" t="n">
        <v>0</v>
      </c>
      <c r="AG5" s="12" t="n">
        <v>0</v>
      </c>
      <c r="AH5" s="12" t="n">
        <v>0</v>
      </c>
      <c r="AI5" s="12" t="n">
        <v>0</v>
      </c>
      <c r="AJ5" s="12" t="n">
        <v>2</v>
      </c>
      <c r="AK5" s="12" t="n">
        <v>0</v>
      </c>
      <c r="AL5" s="12" t="n">
        <v>2</v>
      </c>
      <c r="AM5" s="12" t="n">
        <v>0</v>
      </c>
      <c r="AN5" s="12" t="n">
        <v>0</v>
      </c>
      <c r="AO5" s="12" t="n">
        <v>0</v>
      </c>
      <c r="AP5" s="12" t="n">
        <v>0</v>
      </c>
      <c r="AQ5" s="12" t="n">
        <v>0</v>
      </c>
      <c r="AR5" s="12" t="n">
        <v>0</v>
      </c>
      <c r="AS5" s="12" t="n">
        <v>0</v>
      </c>
      <c r="AT5" s="12" t="n">
        <v>0</v>
      </c>
      <c r="AU5" s="12" t="n">
        <v>0</v>
      </c>
      <c r="AV5" s="12" t="n">
        <v>0</v>
      </c>
      <c r="AW5" s="12" t="n">
        <v>0</v>
      </c>
      <c r="AX5" s="12" t="n">
        <v>100</v>
      </c>
      <c r="AY5" s="12" t="n">
        <v>3</v>
      </c>
      <c r="AZ5" s="12" t="n">
        <v>0</v>
      </c>
      <c r="BA5" s="12" t="n">
        <v>0</v>
      </c>
      <c r="BB5" s="12" t="n">
        <v>0</v>
      </c>
      <c r="BC5" s="12" t="n">
        <v>0</v>
      </c>
      <c r="BD5" s="12" t="n">
        <v>0</v>
      </c>
      <c r="BE5" s="12" t="n">
        <v>0</v>
      </c>
      <c r="BF5" s="12" t="n">
        <v>0</v>
      </c>
      <c r="BG5" s="12" t="n">
        <v>0</v>
      </c>
      <c r="BH5" s="12" t="n">
        <v>0</v>
      </c>
      <c r="BI5" s="12" t="n">
        <v>0</v>
      </c>
      <c r="BJ5" s="12" t="n">
        <v>0</v>
      </c>
      <c r="BK5" s="12" t="n">
        <v>10</v>
      </c>
      <c r="BL5" s="12" t="n">
        <v>0</v>
      </c>
      <c r="BM5" s="12" t="n">
        <v>0</v>
      </c>
      <c r="BN5" s="12" t="n">
        <v>0</v>
      </c>
      <c r="BO5" s="12" t="n">
        <v>2</v>
      </c>
      <c r="BP5" s="12" t="n">
        <v>0</v>
      </c>
      <c r="BQ5" s="12" t="n">
        <v>0</v>
      </c>
      <c r="BR5" s="12" t="n">
        <v>0</v>
      </c>
    </row>
    <row r="6" customFormat="false" ht="12.75" hidden="false" customHeight="true" outlineLevel="0" collapsed="false">
      <c r="A6" s="30" t="n">
        <v>41333</v>
      </c>
      <c r="B6" s="12" t="n">
        <v>0</v>
      </c>
      <c r="C6" s="12" t="n">
        <v>0</v>
      </c>
      <c r="D6" s="12" t="n">
        <v>0</v>
      </c>
      <c r="E6" s="12" t="n">
        <v>0</v>
      </c>
      <c r="F6" s="12" t="n">
        <v>0</v>
      </c>
      <c r="G6" s="12" t="n">
        <v>0</v>
      </c>
      <c r="H6" s="12" t="n">
        <v>0</v>
      </c>
      <c r="I6" s="12" t="n">
        <v>8</v>
      </c>
      <c r="J6" s="12" t="n">
        <v>28</v>
      </c>
      <c r="K6" s="12" t="n">
        <v>0</v>
      </c>
      <c r="L6" s="12" t="n">
        <v>0</v>
      </c>
      <c r="M6" s="12" t="n">
        <v>0</v>
      </c>
      <c r="N6" s="12" t="n">
        <v>0</v>
      </c>
      <c r="O6" s="12" t="n">
        <v>0</v>
      </c>
      <c r="P6" s="12" t="n">
        <v>6</v>
      </c>
      <c r="Q6" s="12" t="n">
        <v>0</v>
      </c>
      <c r="R6" s="12" t="n">
        <v>0</v>
      </c>
      <c r="S6" s="12" t="n">
        <v>0</v>
      </c>
      <c r="T6" s="12" t="n">
        <v>0</v>
      </c>
      <c r="U6" s="12" t="n">
        <v>0</v>
      </c>
      <c r="V6" s="12" t="n">
        <v>2</v>
      </c>
      <c r="W6" s="12" t="n">
        <v>0</v>
      </c>
      <c r="X6" s="12" t="n">
        <v>0</v>
      </c>
      <c r="Y6" s="12" t="n">
        <v>0</v>
      </c>
      <c r="Z6" s="12" t="n">
        <v>0</v>
      </c>
      <c r="AA6" s="12" t="n">
        <v>0</v>
      </c>
      <c r="AB6" s="12" t="n">
        <v>0</v>
      </c>
      <c r="AC6" s="12" t="n">
        <v>18</v>
      </c>
      <c r="AD6" s="12" t="n">
        <v>63</v>
      </c>
      <c r="AE6" s="12" t="n">
        <v>0</v>
      </c>
      <c r="AF6" s="12" t="n">
        <v>0</v>
      </c>
      <c r="AG6" s="12" t="n">
        <v>0</v>
      </c>
      <c r="AH6" s="12" t="n">
        <v>0</v>
      </c>
      <c r="AI6" s="12" t="n">
        <v>0</v>
      </c>
      <c r="AJ6" s="12" t="n">
        <v>0</v>
      </c>
      <c r="AK6" s="12" t="n">
        <v>0</v>
      </c>
      <c r="AL6" s="12" t="n">
        <v>2</v>
      </c>
      <c r="AM6" s="12" t="n">
        <v>0</v>
      </c>
      <c r="AN6" s="12" t="n">
        <v>0</v>
      </c>
      <c r="AO6" s="12" t="n">
        <v>0</v>
      </c>
      <c r="AP6" s="12" t="n">
        <v>0</v>
      </c>
      <c r="AQ6" s="12" t="n">
        <v>0</v>
      </c>
      <c r="AR6" s="12" t="n">
        <v>0</v>
      </c>
      <c r="AS6" s="12" t="n">
        <v>0</v>
      </c>
      <c r="AT6" s="12" t="n">
        <v>0</v>
      </c>
      <c r="AU6" s="12" t="n">
        <v>0</v>
      </c>
      <c r="AV6" s="12" t="n">
        <v>0</v>
      </c>
      <c r="AW6" s="12" t="n">
        <v>0</v>
      </c>
      <c r="AX6" s="12" t="n">
        <v>0</v>
      </c>
      <c r="AY6" s="12" t="n">
        <v>0</v>
      </c>
      <c r="AZ6" s="12" t="n">
        <v>0</v>
      </c>
      <c r="BA6" s="12" t="n">
        <v>0</v>
      </c>
      <c r="BB6" s="12" t="n">
        <v>0</v>
      </c>
      <c r="BC6" s="12" t="n">
        <v>0</v>
      </c>
      <c r="BD6" s="12" t="n">
        <v>0</v>
      </c>
      <c r="BE6" s="12" t="n">
        <v>8</v>
      </c>
      <c r="BF6" s="12" t="n">
        <v>0</v>
      </c>
      <c r="BG6" s="12" t="n">
        <v>0</v>
      </c>
      <c r="BH6" s="12" t="n">
        <v>0</v>
      </c>
      <c r="BI6" s="12" t="n">
        <v>0</v>
      </c>
      <c r="BJ6" s="12" t="n">
        <v>0</v>
      </c>
      <c r="BK6" s="12" t="n">
        <v>0</v>
      </c>
      <c r="BL6" s="12" t="n">
        <v>0</v>
      </c>
      <c r="BM6" s="12" t="n">
        <v>0</v>
      </c>
      <c r="BN6" s="12" t="n">
        <v>0</v>
      </c>
      <c r="BO6" s="12" t="n">
        <v>1</v>
      </c>
      <c r="BP6" s="12" t="n">
        <v>0</v>
      </c>
      <c r="BQ6" s="12" t="n">
        <v>0</v>
      </c>
      <c r="BR6" s="12" t="n">
        <v>0</v>
      </c>
    </row>
    <row r="7" customFormat="false" ht="12.75" hidden="false" customHeight="true" outlineLevel="0" collapsed="false">
      <c r="A7" s="30" t="n">
        <v>41364</v>
      </c>
      <c r="B7" s="12" t="n">
        <v>19</v>
      </c>
      <c r="C7" s="12" t="n">
        <v>0</v>
      </c>
      <c r="D7" s="12" t="n">
        <v>17</v>
      </c>
      <c r="E7" s="12" t="n">
        <v>9</v>
      </c>
      <c r="F7" s="12" t="n">
        <v>0</v>
      </c>
      <c r="G7" s="12" t="n">
        <v>0</v>
      </c>
      <c r="H7" s="12" t="n">
        <v>0</v>
      </c>
      <c r="I7" s="12" t="n">
        <v>7</v>
      </c>
      <c r="J7" s="12" t="n">
        <v>31</v>
      </c>
      <c r="K7" s="12" t="n">
        <v>0</v>
      </c>
      <c r="L7" s="12" t="n">
        <v>0</v>
      </c>
      <c r="M7" s="12" t="n">
        <v>0</v>
      </c>
      <c r="N7" s="12" t="n">
        <v>0</v>
      </c>
      <c r="O7" s="12" t="n">
        <v>0</v>
      </c>
      <c r="P7" s="12" t="n">
        <v>11</v>
      </c>
      <c r="Q7" s="12" t="n">
        <v>0</v>
      </c>
      <c r="R7" s="12" t="n">
        <v>0</v>
      </c>
      <c r="S7" s="12" t="n">
        <v>12</v>
      </c>
      <c r="T7" s="12" t="n">
        <v>0</v>
      </c>
      <c r="U7" s="12" t="n">
        <v>0</v>
      </c>
      <c r="V7" s="12" t="n">
        <v>2</v>
      </c>
      <c r="W7" s="12" t="n">
        <v>0</v>
      </c>
      <c r="X7" s="12" t="n">
        <v>0</v>
      </c>
      <c r="Y7" s="12" t="n">
        <v>0</v>
      </c>
      <c r="Z7" s="12" t="n">
        <v>0</v>
      </c>
      <c r="AA7" s="12" t="n">
        <v>0</v>
      </c>
      <c r="AB7" s="12" t="n">
        <v>0</v>
      </c>
      <c r="AC7" s="12" t="n">
        <v>0</v>
      </c>
      <c r="AD7" s="12" t="n">
        <v>29</v>
      </c>
      <c r="AE7" s="12" t="n">
        <v>6</v>
      </c>
      <c r="AF7" s="12" t="n">
        <v>0</v>
      </c>
      <c r="AG7" s="12" t="n">
        <v>0</v>
      </c>
      <c r="AH7" s="12" t="n">
        <v>0</v>
      </c>
      <c r="AI7" s="12" t="n">
        <v>0</v>
      </c>
      <c r="AJ7" s="12" t="n">
        <v>9</v>
      </c>
      <c r="AK7" s="12" t="n">
        <v>0</v>
      </c>
      <c r="AL7" s="12" t="n">
        <v>0</v>
      </c>
      <c r="AM7" s="12" t="n">
        <v>0</v>
      </c>
      <c r="AN7" s="12" t="n">
        <v>0</v>
      </c>
      <c r="AO7" s="12" t="n">
        <v>0</v>
      </c>
      <c r="AP7" s="12" t="n">
        <v>0</v>
      </c>
      <c r="AQ7" s="12" t="n">
        <v>0</v>
      </c>
      <c r="AR7" s="12" t="n">
        <v>0</v>
      </c>
      <c r="AS7" s="12" t="n">
        <v>0</v>
      </c>
      <c r="AT7" s="12" t="n">
        <v>0</v>
      </c>
      <c r="AU7" s="12" t="n">
        <v>0</v>
      </c>
      <c r="AV7" s="12" t="n">
        <v>0</v>
      </c>
      <c r="AW7" s="12" t="n">
        <v>0</v>
      </c>
      <c r="AX7" s="12" t="n">
        <v>0</v>
      </c>
      <c r="AY7" s="12" t="n">
        <v>3</v>
      </c>
      <c r="AZ7" s="12" t="n">
        <v>0</v>
      </c>
      <c r="BA7" s="12" t="n">
        <v>12</v>
      </c>
      <c r="BB7" s="12" t="n">
        <v>0</v>
      </c>
      <c r="BC7" s="12" t="n">
        <v>0</v>
      </c>
      <c r="BD7" s="12" t="n">
        <v>0</v>
      </c>
      <c r="BE7" s="12" t="n">
        <v>0</v>
      </c>
      <c r="BF7" s="12" t="n">
        <v>0</v>
      </c>
      <c r="BG7" s="12" t="n">
        <v>23</v>
      </c>
      <c r="BH7" s="12" t="n">
        <v>0</v>
      </c>
      <c r="BI7" s="12" t="n">
        <v>0</v>
      </c>
      <c r="BJ7" s="12" t="n">
        <v>0</v>
      </c>
      <c r="BK7" s="12" t="n">
        <v>0</v>
      </c>
      <c r="BL7" s="12" t="n">
        <v>0</v>
      </c>
      <c r="BM7" s="12" t="n">
        <v>0</v>
      </c>
      <c r="BN7" s="12" t="n">
        <v>0</v>
      </c>
      <c r="BO7" s="12" t="n">
        <v>2</v>
      </c>
      <c r="BP7" s="12" t="n">
        <v>0</v>
      </c>
      <c r="BQ7" s="12" t="n">
        <v>0</v>
      </c>
      <c r="BR7" s="12" t="n">
        <v>45</v>
      </c>
    </row>
    <row r="8" customFormat="false" ht="12.75" hidden="false" customHeight="true" outlineLevel="0" collapsed="false">
      <c r="A8" s="30" t="n">
        <v>41394</v>
      </c>
      <c r="B8" s="12" t="n">
        <v>0</v>
      </c>
      <c r="C8" s="12" t="n">
        <v>0</v>
      </c>
      <c r="D8" s="12" t="n">
        <v>0</v>
      </c>
      <c r="E8" s="12" t="n">
        <v>4</v>
      </c>
      <c r="F8" s="12" t="n">
        <v>0</v>
      </c>
      <c r="G8" s="12" t="n">
        <v>0</v>
      </c>
      <c r="H8" s="12" t="n">
        <v>0</v>
      </c>
      <c r="I8" s="12" t="n">
        <v>7</v>
      </c>
      <c r="J8" s="12" t="n">
        <v>38</v>
      </c>
      <c r="K8" s="12" t="n">
        <v>0</v>
      </c>
      <c r="L8" s="12" t="n">
        <v>0</v>
      </c>
      <c r="M8" s="12" t="n">
        <v>0</v>
      </c>
      <c r="N8" s="12" t="n">
        <v>0</v>
      </c>
      <c r="O8" s="12" t="n">
        <v>0</v>
      </c>
      <c r="P8" s="12" t="n">
        <v>22</v>
      </c>
      <c r="Q8" s="12" t="n">
        <v>0</v>
      </c>
      <c r="R8" s="12" t="n">
        <v>0</v>
      </c>
      <c r="S8" s="12" t="n">
        <v>6</v>
      </c>
      <c r="T8" s="12" t="n">
        <v>0</v>
      </c>
      <c r="U8" s="12" t="n">
        <v>5</v>
      </c>
      <c r="V8" s="12" t="n">
        <v>3</v>
      </c>
      <c r="W8" s="12" t="n">
        <v>0</v>
      </c>
      <c r="X8" s="12" t="n">
        <v>0</v>
      </c>
      <c r="Y8" s="12" t="n">
        <v>0</v>
      </c>
      <c r="Z8" s="12" t="n">
        <v>0</v>
      </c>
      <c r="AA8" s="12" t="n">
        <v>0</v>
      </c>
      <c r="AB8" s="12" t="n">
        <v>0</v>
      </c>
      <c r="AC8" s="12" t="n">
        <v>0</v>
      </c>
      <c r="AD8" s="12" t="n">
        <v>42</v>
      </c>
      <c r="AE8" s="12" t="n">
        <v>2</v>
      </c>
      <c r="AF8" s="12" t="n">
        <v>0</v>
      </c>
      <c r="AG8" s="12" t="n">
        <v>0</v>
      </c>
      <c r="AH8" s="12" t="n">
        <v>0</v>
      </c>
      <c r="AI8" s="12" t="n">
        <v>43</v>
      </c>
      <c r="AJ8" s="12" t="n">
        <v>2</v>
      </c>
      <c r="AK8" s="12" t="n">
        <v>0</v>
      </c>
      <c r="AL8" s="12" t="n">
        <v>2</v>
      </c>
      <c r="AM8" s="12" t="n">
        <v>0</v>
      </c>
      <c r="AN8" s="12" t="n">
        <v>0</v>
      </c>
      <c r="AO8" s="12" t="n">
        <v>0</v>
      </c>
      <c r="AP8" s="12" t="n">
        <v>0</v>
      </c>
      <c r="AQ8" s="12" t="n">
        <v>0</v>
      </c>
      <c r="AR8" s="12" t="n">
        <v>0</v>
      </c>
      <c r="AS8" s="12" t="n">
        <v>0</v>
      </c>
      <c r="AT8" s="12" t="n">
        <v>0</v>
      </c>
      <c r="AU8" s="12" t="n">
        <v>0</v>
      </c>
      <c r="AV8" s="12" t="n">
        <v>0</v>
      </c>
      <c r="AW8" s="12" t="n">
        <v>0</v>
      </c>
      <c r="AX8" s="12" t="n">
        <v>0</v>
      </c>
      <c r="AY8" s="12" t="n">
        <v>0</v>
      </c>
      <c r="AZ8" s="12" t="n">
        <v>0</v>
      </c>
      <c r="BA8" s="12" t="n">
        <v>13</v>
      </c>
      <c r="BB8" s="12" t="n">
        <v>0</v>
      </c>
      <c r="BC8" s="12" t="n">
        <v>0</v>
      </c>
      <c r="BD8" s="12" t="n">
        <v>0</v>
      </c>
      <c r="BE8" s="12" t="n">
        <v>0</v>
      </c>
      <c r="BF8" s="12" t="n">
        <v>0</v>
      </c>
      <c r="BG8" s="12" t="n">
        <v>0</v>
      </c>
      <c r="BH8" s="12" t="n">
        <v>0</v>
      </c>
      <c r="BI8" s="12" t="n">
        <v>0</v>
      </c>
      <c r="BJ8" s="12" t="n">
        <v>0</v>
      </c>
      <c r="BK8" s="12" t="n">
        <v>0</v>
      </c>
      <c r="BL8" s="12" t="n">
        <v>0</v>
      </c>
      <c r="BM8" s="12" t="n">
        <v>0</v>
      </c>
      <c r="BN8" s="12" t="n">
        <v>0</v>
      </c>
      <c r="BO8" s="12" t="n">
        <v>2</v>
      </c>
      <c r="BP8" s="12" t="n">
        <v>0</v>
      </c>
      <c r="BQ8" s="12" t="n">
        <v>0</v>
      </c>
      <c r="BR8" s="12" t="n">
        <v>0</v>
      </c>
    </row>
    <row r="9" customFormat="false" ht="12.75" hidden="false" customHeight="true" outlineLevel="0" collapsed="false">
      <c r="A9" s="30" t="n">
        <v>41425</v>
      </c>
      <c r="B9" s="12" t="n">
        <v>0</v>
      </c>
      <c r="C9" s="12" t="n">
        <v>0</v>
      </c>
      <c r="D9" s="12" t="n">
        <v>0</v>
      </c>
      <c r="E9" s="12" t="n">
        <v>0</v>
      </c>
      <c r="F9" s="12" t="n">
        <v>74</v>
      </c>
      <c r="G9" s="12" t="n">
        <v>9</v>
      </c>
      <c r="H9" s="12" t="n">
        <v>0</v>
      </c>
      <c r="I9" s="12" t="n">
        <v>7</v>
      </c>
      <c r="J9" s="12" t="n">
        <v>36</v>
      </c>
      <c r="K9" s="12" t="n">
        <v>0</v>
      </c>
      <c r="L9" s="12" t="n">
        <v>0</v>
      </c>
      <c r="M9" s="12" t="n">
        <v>0</v>
      </c>
      <c r="N9" s="12" t="n">
        <v>0</v>
      </c>
      <c r="O9" s="12" t="n">
        <v>0</v>
      </c>
      <c r="P9" s="12" t="n">
        <v>11</v>
      </c>
      <c r="Q9" s="12" t="n">
        <v>0</v>
      </c>
      <c r="R9" s="12" t="n">
        <v>0</v>
      </c>
      <c r="S9" s="12" t="n">
        <v>0</v>
      </c>
      <c r="T9" s="12" t="n">
        <v>0</v>
      </c>
      <c r="U9" s="12" t="n">
        <v>0</v>
      </c>
      <c r="V9" s="12" t="n">
        <v>3</v>
      </c>
      <c r="W9" s="12" t="n">
        <v>0</v>
      </c>
      <c r="X9" s="12" t="n">
        <v>0</v>
      </c>
      <c r="Y9" s="12" t="n">
        <v>0</v>
      </c>
      <c r="Z9" s="12" t="n">
        <v>0</v>
      </c>
      <c r="AA9" s="12" t="n">
        <v>0</v>
      </c>
      <c r="AB9" s="12" t="n">
        <v>0</v>
      </c>
      <c r="AC9" s="12" t="n">
        <v>0</v>
      </c>
      <c r="AD9" s="12" t="n">
        <v>81</v>
      </c>
      <c r="AE9" s="12" t="n">
        <v>6</v>
      </c>
      <c r="AF9" s="12" t="n">
        <v>0</v>
      </c>
      <c r="AG9" s="12" t="n">
        <v>0</v>
      </c>
      <c r="AH9" s="12" t="n">
        <v>0</v>
      </c>
      <c r="AI9" s="12" t="n">
        <v>0</v>
      </c>
      <c r="AJ9" s="12" t="n">
        <v>2</v>
      </c>
      <c r="AK9" s="12" t="n">
        <v>0</v>
      </c>
      <c r="AL9" s="12" t="n">
        <v>4</v>
      </c>
      <c r="AM9" s="12" t="n">
        <v>0</v>
      </c>
      <c r="AN9" s="12" t="n">
        <v>0</v>
      </c>
      <c r="AO9" s="12" t="n">
        <v>0</v>
      </c>
      <c r="AP9" s="12" t="n">
        <v>11</v>
      </c>
      <c r="AQ9" s="12" t="n">
        <v>0</v>
      </c>
      <c r="AR9" s="12" t="n">
        <v>0</v>
      </c>
      <c r="AS9" s="12" t="n">
        <v>0</v>
      </c>
      <c r="AT9" s="12" t="n">
        <v>0</v>
      </c>
      <c r="AU9" s="12" t="n">
        <v>0</v>
      </c>
      <c r="AV9" s="12" t="n">
        <v>0</v>
      </c>
      <c r="AW9" s="12" t="n">
        <v>0</v>
      </c>
      <c r="AX9" s="12" t="n">
        <v>0</v>
      </c>
      <c r="AY9" s="12" t="n">
        <v>0</v>
      </c>
      <c r="AZ9" s="12" t="n">
        <v>0</v>
      </c>
      <c r="BA9" s="12" t="n">
        <v>0</v>
      </c>
      <c r="BB9" s="12" t="n">
        <v>0</v>
      </c>
      <c r="BC9" s="12" t="n">
        <v>0</v>
      </c>
      <c r="BD9" s="12" t="n">
        <v>0</v>
      </c>
      <c r="BE9" s="12" t="n">
        <v>0</v>
      </c>
      <c r="BF9" s="12" t="n">
        <v>0</v>
      </c>
      <c r="BG9" s="12" t="n">
        <v>0</v>
      </c>
      <c r="BH9" s="12" t="n">
        <v>0</v>
      </c>
      <c r="BI9" s="12" t="n">
        <v>0</v>
      </c>
      <c r="BJ9" s="12" t="n">
        <v>0</v>
      </c>
      <c r="BK9" s="12" t="n">
        <v>0</v>
      </c>
      <c r="BL9" s="12" t="n">
        <v>15</v>
      </c>
      <c r="BM9" s="12" t="n">
        <v>0</v>
      </c>
      <c r="BN9" s="12" t="n">
        <v>0</v>
      </c>
      <c r="BO9" s="12" t="n">
        <v>2</v>
      </c>
      <c r="BP9" s="12" t="n">
        <v>0</v>
      </c>
      <c r="BQ9" s="12" t="n">
        <v>0</v>
      </c>
      <c r="BR9" s="12" t="n">
        <v>0</v>
      </c>
    </row>
    <row r="10" customFormat="false" ht="12.75" hidden="false" customHeight="true" outlineLevel="0" collapsed="false">
      <c r="A10" s="30" t="n">
        <v>41455</v>
      </c>
      <c r="B10" s="12" t="n">
        <v>54</v>
      </c>
      <c r="C10" s="12" t="n">
        <v>0</v>
      </c>
      <c r="D10" s="12" t="n">
        <v>18</v>
      </c>
      <c r="E10" s="12" t="n">
        <v>0</v>
      </c>
      <c r="F10" s="12" t="n">
        <v>0</v>
      </c>
      <c r="G10" s="12" t="n">
        <v>0</v>
      </c>
      <c r="H10" s="12" t="n">
        <v>0</v>
      </c>
      <c r="I10" s="12" t="n">
        <v>7</v>
      </c>
      <c r="J10" s="12" t="n">
        <v>27</v>
      </c>
      <c r="K10" s="12" t="n">
        <v>0</v>
      </c>
      <c r="L10" s="12" t="n">
        <v>0</v>
      </c>
      <c r="M10" s="12" t="n">
        <v>0</v>
      </c>
      <c r="N10" s="12" t="n">
        <v>0</v>
      </c>
      <c r="O10" s="12" t="n">
        <v>0</v>
      </c>
      <c r="P10" s="12" t="n">
        <v>6</v>
      </c>
      <c r="Q10" s="12" t="n">
        <v>0</v>
      </c>
      <c r="R10" s="12" t="n">
        <v>0</v>
      </c>
      <c r="S10" s="12" t="n">
        <v>0</v>
      </c>
      <c r="T10" s="12" t="n">
        <v>0</v>
      </c>
      <c r="U10" s="12" t="n">
        <v>0</v>
      </c>
      <c r="V10" s="12" t="n">
        <v>2</v>
      </c>
      <c r="W10" s="12" t="n">
        <v>0</v>
      </c>
      <c r="X10" s="12" t="n">
        <v>0</v>
      </c>
      <c r="Y10" s="12" t="n">
        <v>0</v>
      </c>
      <c r="Z10" s="12" t="n">
        <v>0</v>
      </c>
      <c r="AA10" s="12" t="n">
        <v>0</v>
      </c>
      <c r="AB10" s="12" t="n">
        <v>0</v>
      </c>
      <c r="AC10" s="12" t="n">
        <v>0</v>
      </c>
      <c r="AD10" s="12" t="n">
        <v>28</v>
      </c>
      <c r="AE10" s="12" t="n">
        <v>1</v>
      </c>
      <c r="AF10" s="12" t="n">
        <v>0</v>
      </c>
      <c r="AG10" s="12" t="n">
        <v>0</v>
      </c>
      <c r="AH10" s="12" t="n">
        <v>0</v>
      </c>
      <c r="AI10" s="12" t="n">
        <v>0</v>
      </c>
      <c r="AJ10" s="12" t="n">
        <v>5</v>
      </c>
      <c r="AK10" s="12" t="n">
        <v>0</v>
      </c>
      <c r="AL10" s="12" t="n">
        <v>2</v>
      </c>
      <c r="AM10" s="12" t="n">
        <v>0</v>
      </c>
      <c r="AN10" s="12" t="n">
        <v>0</v>
      </c>
      <c r="AO10" s="12" t="n">
        <v>0</v>
      </c>
      <c r="AP10" s="12" t="n">
        <v>0</v>
      </c>
      <c r="AQ10" s="12" t="n">
        <v>0</v>
      </c>
      <c r="AR10" s="12" t="n">
        <v>0</v>
      </c>
      <c r="AS10" s="12" t="n">
        <v>0</v>
      </c>
      <c r="AT10" s="12" t="n">
        <v>0</v>
      </c>
      <c r="AU10" s="12" t="n">
        <v>0</v>
      </c>
      <c r="AV10" s="12" t="n">
        <v>0</v>
      </c>
      <c r="AW10" s="12" t="n">
        <v>0</v>
      </c>
      <c r="AX10" s="12" t="n">
        <v>0</v>
      </c>
      <c r="AY10" s="12" t="n">
        <v>0</v>
      </c>
      <c r="AZ10" s="12" t="n">
        <v>0</v>
      </c>
      <c r="BA10" s="12" t="n">
        <v>27</v>
      </c>
      <c r="BB10" s="12" t="n">
        <v>0</v>
      </c>
      <c r="BC10" s="12" t="n">
        <v>0</v>
      </c>
      <c r="BD10" s="12" t="n">
        <v>0</v>
      </c>
      <c r="BE10" s="12" t="n">
        <v>6</v>
      </c>
      <c r="BF10" s="12" t="n">
        <v>0</v>
      </c>
      <c r="BG10" s="12" t="n">
        <v>0</v>
      </c>
      <c r="BH10" s="12" t="n">
        <v>0</v>
      </c>
      <c r="BI10" s="12" t="n">
        <v>0</v>
      </c>
      <c r="BJ10" s="12" t="n">
        <v>0</v>
      </c>
      <c r="BK10" s="12" t="n">
        <v>0</v>
      </c>
      <c r="BL10" s="12" t="n">
        <v>0</v>
      </c>
      <c r="BM10" s="12" t="n">
        <v>0</v>
      </c>
      <c r="BN10" s="12" t="n">
        <v>0</v>
      </c>
      <c r="BO10" s="12" t="n">
        <v>0</v>
      </c>
      <c r="BP10" s="12" t="n">
        <v>0</v>
      </c>
      <c r="BQ10" s="12" t="n">
        <v>0</v>
      </c>
      <c r="BR10" s="12" t="n">
        <v>0</v>
      </c>
    </row>
    <row r="11" customFormat="false" ht="12.75" hidden="false" customHeight="true" outlineLevel="0" collapsed="false">
      <c r="A11" s="30" t="n">
        <v>41486</v>
      </c>
      <c r="B11" s="12" t="n">
        <v>19</v>
      </c>
      <c r="C11" s="12" t="n">
        <v>0</v>
      </c>
      <c r="D11" s="12" t="n">
        <v>0</v>
      </c>
      <c r="E11" s="12" t="n">
        <v>4</v>
      </c>
      <c r="F11" s="12" t="n">
        <v>0</v>
      </c>
      <c r="G11" s="12" t="n">
        <v>0</v>
      </c>
      <c r="H11" s="12" t="n">
        <v>0</v>
      </c>
      <c r="I11" s="12" t="n">
        <v>7</v>
      </c>
      <c r="J11" s="12" t="n">
        <v>28</v>
      </c>
      <c r="K11" s="12" t="n">
        <v>9</v>
      </c>
      <c r="L11" s="12" t="n">
        <v>0</v>
      </c>
      <c r="M11" s="12" t="n">
        <v>0</v>
      </c>
      <c r="N11" s="12" t="n">
        <v>0</v>
      </c>
      <c r="O11" s="12" t="n">
        <v>0</v>
      </c>
      <c r="P11" s="12" t="n">
        <v>0</v>
      </c>
      <c r="Q11" s="12" t="n">
        <v>0</v>
      </c>
      <c r="R11" s="12" t="n">
        <v>0</v>
      </c>
      <c r="S11" s="12" t="n">
        <v>0</v>
      </c>
      <c r="T11" s="12" t="n">
        <v>0</v>
      </c>
      <c r="U11" s="12" t="n">
        <v>0</v>
      </c>
      <c r="V11" s="12" t="n">
        <v>2</v>
      </c>
      <c r="W11" s="12" t="n">
        <v>0</v>
      </c>
      <c r="X11" s="12" t="n">
        <v>0</v>
      </c>
      <c r="Y11" s="12" t="n">
        <v>0</v>
      </c>
      <c r="Z11" s="12" t="n">
        <v>0</v>
      </c>
      <c r="AA11" s="12" t="n">
        <v>0</v>
      </c>
      <c r="AB11" s="12" t="n">
        <v>0</v>
      </c>
      <c r="AC11" s="12" t="n">
        <v>0</v>
      </c>
      <c r="AD11" s="12" t="n">
        <v>0</v>
      </c>
      <c r="AE11" s="12" t="n">
        <v>3</v>
      </c>
      <c r="AF11" s="12" t="n">
        <v>0</v>
      </c>
      <c r="AG11" s="12" t="n">
        <v>0</v>
      </c>
      <c r="AH11" s="12" t="n">
        <v>0</v>
      </c>
      <c r="AI11" s="12" t="n">
        <v>0</v>
      </c>
      <c r="AJ11" s="12" t="n">
        <v>2</v>
      </c>
      <c r="AK11" s="12" t="n">
        <v>0</v>
      </c>
      <c r="AL11" s="12" t="n">
        <v>0</v>
      </c>
      <c r="AM11" s="12" t="n">
        <v>0</v>
      </c>
      <c r="AN11" s="12" t="n">
        <v>0</v>
      </c>
      <c r="AO11" s="12" t="n">
        <v>0</v>
      </c>
      <c r="AP11" s="12" t="n">
        <v>11</v>
      </c>
      <c r="AQ11" s="12" t="n">
        <v>0</v>
      </c>
      <c r="AR11" s="12" t="n">
        <v>0</v>
      </c>
      <c r="AS11" s="12" t="n">
        <v>0</v>
      </c>
      <c r="AT11" s="12" t="n">
        <v>0</v>
      </c>
      <c r="AU11" s="12" t="n">
        <v>0</v>
      </c>
      <c r="AV11" s="12" t="n">
        <v>0</v>
      </c>
      <c r="AW11" s="12" t="n">
        <v>0</v>
      </c>
      <c r="AX11" s="12" t="n">
        <v>0</v>
      </c>
      <c r="AY11" s="12" t="n">
        <v>0</v>
      </c>
      <c r="AZ11" s="12" t="n">
        <v>0</v>
      </c>
      <c r="BA11" s="12" t="n">
        <v>0</v>
      </c>
      <c r="BB11" s="12" t="n">
        <v>0</v>
      </c>
      <c r="BC11" s="12" t="n">
        <v>0</v>
      </c>
      <c r="BD11" s="12" t="n">
        <v>0</v>
      </c>
      <c r="BE11" s="12" t="n">
        <v>0</v>
      </c>
      <c r="BF11" s="12" t="n">
        <v>0</v>
      </c>
      <c r="BG11" s="12" t="n">
        <v>0</v>
      </c>
      <c r="BH11" s="12" t="n">
        <v>0</v>
      </c>
      <c r="BI11" s="12" t="n">
        <v>0</v>
      </c>
      <c r="BJ11" s="12" t="n">
        <v>0</v>
      </c>
      <c r="BK11" s="12" t="n">
        <v>0</v>
      </c>
      <c r="BL11" s="12" t="n">
        <v>0</v>
      </c>
      <c r="BM11" s="12" t="n">
        <v>0</v>
      </c>
      <c r="BN11" s="12" t="n">
        <v>0</v>
      </c>
      <c r="BO11" s="12" t="n">
        <v>1</v>
      </c>
      <c r="BP11" s="12" t="n">
        <v>0</v>
      </c>
      <c r="BQ11" s="12" t="n">
        <v>13</v>
      </c>
      <c r="BR11" s="12" t="n">
        <v>40</v>
      </c>
    </row>
    <row r="12" customFormat="false" ht="12.75" hidden="false" customHeight="true" outlineLevel="0" collapsed="false">
      <c r="A12" s="30" t="n">
        <v>41517</v>
      </c>
      <c r="B12" s="12" t="n">
        <v>0</v>
      </c>
      <c r="C12" s="12" t="n">
        <v>0</v>
      </c>
      <c r="D12" s="12" t="n">
        <v>19</v>
      </c>
      <c r="E12" s="12" t="n">
        <v>0</v>
      </c>
      <c r="F12" s="12" t="n">
        <v>0</v>
      </c>
      <c r="G12" s="12" t="n">
        <v>0</v>
      </c>
      <c r="H12" s="12" t="n">
        <v>0</v>
      </c>
      <c r="I12" s="12" t="n">
        <v>7</v>
      </c>
      <c r="J12" s="12" t="n">
        <v>23</v>
      </c>
      <c r="K12" s="12" t="n">
        <v>8</v>
      </c>
      <c r="L12" s="12" t="n">
        <v>0</v>
      </c>
      <c r="M12" s="12" t="n">
        <v>0</v>
      </c>
      <c r="N12" s="12" t="n">
        <v>0</v>
      </c>
      <c r="O12" s="12" t="n">
        <v>0</v>
      </c>
      <c r="P12" s="12" t="n">
        <v>0</v>
      </c>
      <c r="Q12" s="12" t="n">
        <v>0</v>
      </c>
      <c r="R12" s="12" t="n">
        <v>0</v>
      </c>
      <c r="S12" s="12" t="n">
        <v>0</v>
      </c>
      <c r="T12" s="12" t="n">
        <v>0</v>
      </c>
      <c r="U12" s="12" t="n">
        <v>0</v>
      </c>
      <c r="V12" s="12" t="n">
        <v>2</v>
      </c>
      <c r="W12" s="12" t="n">
        <v>0</v>
      </c>
      <c r="X12" s="12" t="n">
        <v>0</v>
      </c>
      <c r="Y12" s="12" t="n">
        <v>0</v>
      </c>
      <c r="Z12" s="12" t="n">
        <v>0</v>
      </c>
      <c r="AA12" s="12" t="n">
        <v>0</v>
      </c>
      <c r="AB12" s="12" t="n">
        <v>0</v>
      </c>
      <c r="AC12" s="12" t="n">
        <v>0</v>
      </c>
      <c r="AD12" s="12" t="n">
        <v>0</v>
      </c>
      <c r="AE12" s="12" t="n">
        <v>0</v>
      </c>
      <c r="AF12" s="12" t="n">
        <v>0</v>
      </c>
      <c r="AG12" s="12" t="n">
        <v>0</v>
      </c>
      <c r="AH12" s="12" t="n">
        <v>0</v>
      </c>
      <c r="AI12" s="12" t="n">
        <v>0</v>
      </c>
      <c r="AJ12" s="12" t="n">
        <v>0</v>
      </c>
      <c r="AK12" s="12" t="n">
        <v>0</v>
      </c>
      <c r="AL12" s="12" t="n">
        <v>2</v>
      </c>
      <c r="AM12" s="12" t="n">
        <v>0</v>
      </c>
      <c r="AN12" s="12" t="n">
        <v>0</v>
      </c>
      <c r="AO12" s="12" t="n">
        <v>0</v>
      </c>
      <c r="AP12" s="12" t="n">
        <v>0</v>
      </c>
      <c r="AQ12" s="12" t="n">
        <v>0</v>
      </c>
      <c r="AR12" s="12" t="n">
        <v>0</v>
      </c>
      <c r="AS12" s="12" t="n">
        <v>0</v>
      </c>
      <c r="AT12" s="12" t="n">
        <v>0</v>
      </c>
      <c r="AU12" s="12" t="n">
        <v>0</v>
      </c>
      <c r="AV12" s="12" t="n">
        <v>0</v>
      </c>
      <c r="AW12" s="12" t="n">
        <v>26</v>
      </c>
      <c r="AX12" s="12" t="n">
        <v>0</v>
      </c>
      <c r="AY12" s="12" t="n">
        <v>0</v>
      </c>
      <c r="AZ12" s="12" t="n">
        <v>0</v>
      </c>
      <c r="BA12" s="12" t="n">
        <v>14</v>
      </c>
      <c r="BB12" s="12" t="n">
        <v>0</v>
      </c>
      <c r="BC12" s="12" t="n">
        <v>0</v>
      </c>
      <c r="BD12" s="12" t="n">
        <v>0</v>
      </c>
      <c r="BE12" s="12" t="n">
        <v>0</v>
      </c>
      <c r="BF12" s="12" t="n">
        <v>0</v>
      </c>
      <c r="BG12" s="12" t="n">
        <v>0</v>
      </c>
      <c r="BH12" s="12" t="n">
        <v>0</v>
      </c>
      <c r="BI12" s="12" t="n">
        <v>0</v>
      </c>
      <c r="BJ12" s="12" t="n">
        <v>0</v>
      </c>
      <c r="BK12" s="12" t="n">
        <v>0</v>
      </c>
      <c r="BL12" s="12" t="n">
        <v>0</v>
      </c>
      <c r="BM12" s="12" t="n">
        <v>0</v>
      </c>
      <c r="BN12" s="12" t="n">
        <v>0</v>
      </c>
      <c r="BO12" s="12" t="n">
        <v>1</v>
      </c>
      <c r="BP12" s="12" t="n">
        <v>0</v>
      </c>
      <c r="BQ12" s="12" t="n">
        <v>0</v>
      </c>
      <c r="BR12" s="12" t="n">
        <v>0</v>
      </c>
    </row>
    <row r="13" customFormat="false" ht="12.75" hidden="false" customHeight="true" outlineLevel="0" collapsed="false">
      <c r="A13" s="30" t="n">
        <v>41547</v>
      </c>
      <c r="B13" s="12" t="n">
        <v>35</v>
      </c>
      <c r="C13" s="12" t="n">
        <v>0</v>
      </c>
      <c r="D13" s="12" t="n">
        <v>18</v>
      </c>
      <c r="E13" s="12" t="n">
        <v>4</v>
      </c>
      <c r="F13" s="12" t="n">
        <v>0</v>
      </c>
      <c r="G13" s="12" t="n">
        <v>0</v>
      </c>
      <c r="H13" s="12" t="n">
        <v>0</v>
      </c>
      <c r="I13" s="12" t="n">
        <v>7</v>
      </c>
      <c r="J13" s="12" t="n">
        <v>27</v>
      </c>
      <c r="K13" s="12" t="n">
        <v>0</v>
      </c>
      <c r="L13" s="12" t="n">
        <v>0</v>
      </c>
      <c r="M13" s="12" t="n">
        <v>0</v>
      </c>
      <c r="N13" s="12" t="n">
        <v>0</v>
      </c>
      <c r="O13" s="12" t="n">
        <v>0</v>
      </c>
      <c r="P13" s="12" t="n">
        <v>0</v>
      </c>
      <c r="Q13" s="12" t="n">
        <v>0</v>
      </c>
      <c r="R13" s="12" t="n">
        <v>0</v>
      </c>
      <c r="S13" s="12" t="n">
        <v>0</v>
      </c>
      <c r="T13" s="12" t="n">
        <v>0</v>
      </c>
      <c r="U13" s="12" t="n">
        <v>0</v>
      </c>
      <c r="V13" s="12" t="n">
        <v>2</v>
      </c>
      <c r="W13" s="12" t="n">
        <v>0</v>
      </c>
      <c r="X13" s="12" t="n">
        <v>0</v>
      </c>
      <c r="Y13" s="12" t="n">
        <v>0</v>
      </c>
      <c r="Z13" s="12" t="n">
        <v>0</v>
      </c>
      <c r="AA13" s="12" t="n">
        <v>0</v>
      </c>
      <c r="AB13" s="12" t="n">
        <v>0</v>
      </c>
      <c r="AC13" s="12" t="n">
        <v>0</v>
      </c>
      <c r="AD13" s="12" t="n">
        <v>29</v>
      </c>
      <c r="AE13" s="12" t="n">
        <v>4</v>
      </c>
      <c r="AF13" s="12" t="n">
        <v>0</v>
      </c>
      <c r="AG13" s="12" t="n">
        <v>0</v>
      </c>
      <c r="AH13" s="12" t="n">
        <v>0</v>
      </c>
      <c r="AI13" s="12" t="n">
        <v>0</v>
      </c>
      <c r="AJ13" s="12" t="n">
        <v>4</v>
      </c>
      <c r="AK13" s="12" t="n">
        <v>0</v>
      </c>
      <c r="AL13" s="12" t="n">
        <v>0</v>
      </c>
      <c r="AM13" s="12" t="n">
        <v>0</v>
      </c>
      <c r="AN13" s="12" t="n">
        <v>0</v>
      </c>
      <c r="AO13" s="12" t="n">
        <v>0</v>
      </c>
      <c r="AP13" s="12" t="n">
        <v>0</v>
      </c>
      <c r="AQ13" s="12" t="n">
        <v>0</v>
      </c>
      <c r="AR13" s="12" t="n">
        <v>0</v>
      </c>
      <c r="AS13" s="12" t="n">
        <v>0</v>
      </c>
      <c r="AT13" s="12" t="n">
        <v>0</v>
      </c>
      <c r="AU13" s="12" t="n">
        <v>0</v>
      </c>
      <c r="AV13" s="12" t="n">
        <v>0</v>
      </c>
      <c r="AW13" s="12" t="n">
        <v>0</v>
      </c>
      <c r="AX13" s="12" t="n">
        <v>0</v>
      </c>
      <c r="AY13" s="12" t="n">
        <v>0</v>
      </c>
      <c r="AZ13" s="12" t="n">
        <v>0</v>
      </c>
      <c r="BA13" s="12" t="n">
        <v>14</v>
      </c>
      <c r="BB13" s="12" t="n">
        <v>0</v>
      </c>
      <c r="BC13" s="12" t="n">
        <v>0</v>
      </c>
      <c r="BD13" s="12" t="n">
        <v>0</v>
      </c>
      <c r="BE13" s="12" t="n">
        <v>0</v>
      </c>
      <c r="BF13" s="12" t="n">
        <v>0</v>
      </c>
      <c r="BG13" s="12" t="n">
        <v>0</v>
      </c>
      <c r="BH13" s="12" t="n">
        <v>0</v>
      </c>
      <c r="BI13" s="12" t="n">
        <v>0</v>
      </c>
      <c r="BJ13" s="12" t="n">
        <v>0</v>
      </c>
      <c r="BK13" s="12" t="n">
        <v>0</v>
      </c>
      <c r="BL13" s="12" t="n">
        <v>0</v>
      </c>
      <c r="BM13" s="12" t="n">
        <v>0</v>
      </c>
      <c r="BN13" s="12" t="n">
        <v>0</v>
      </c>
      <c r="BO13" s="12" t="n">
        <v>0</v>
      </c>
      <c r="BP13" s="12" t="n">
        <v>0</v>
      </c>
      <c r="BQ13" s="12" t="n">
        <v>0</v>
      </c>
      <c r="BR13" s="12" t="n">
        <v>0</v>
      </c>
    </row>
    <row r="14" customFormat="false" ht="12.75" hidden="false" customHeight="true" outlineLevel="0" collapsed="false">
      <c r="A14" s="30" t="n">
        <v>41578</v>
      </c>
      <c r="B14" s="12" t="n">
        <v>0</v>
      </c>
      <c r="C14" s="12" t="n">
        <v>0</v>
      </c>
      <c r="D14" s="12" t="n">
        <v>0</v>
      </c>
      <c r="E14" s="12" t="n">
        <v>0</v>
      </c>
      <c r="F14" s="12" t="n">
        <v>66</v>
      </c>
      <c r="G14" s="12" t="n">
        <v>0</v>
      </c>
      <c r="H14" s="12" t="n">
        <v>0</v>
      </c>
      <c r="I14" s="12" t="n">
        <v>0</v>
      </c>
      <c r="J14" s="12" t="n">
        <v>30</v>
      </c>
      <c r="K14" s="12" t="n">
        <v>0</v>
      </c>
      <c r="L14" s="12" t="n">
        <v>0</v>
      </c>
      <c r="M14" s="12" t="n">
        <v>0</v>
      </c>
      <c r="N14" s="12" t="n">
        <v>0</v>
      </c>
      <c r="O14" s="12" t="n">
        <v>0</v>
      </c>
      <c r="P14" s="12" t="n">
        <v>3</v>
      </c>
      <c r="Q14" s="12" t="n">
        <v>0</v>
      </c>
      <c r="R14" s="12" t="n">
        <v>21</v>
      </c>
      <c r="S14" s="12" t="n">
        <v>0</v>
      </c>
      <c r="T14" s="12" t="n">
        <v>0</v>
      </c>
      <c r="U14" s="12" t="n">
        <v>5</v>
      </c>
      <c r="V14" s="12" t="n">
        <v>3</v>
      </c>
      <c r="W14" s="12" t="n">
        <v>0</v>
      </c>
      <c r="X14" s="12" t="n">
        <v>0</v>
      </c>
      <c r="Y14" s="12" t="n">
        <v>0</v>
      </c>
      <c r="Z14" s="12" t="n">
        <v>7</v>
      </c>
      <c r="AA14" s="12" t="n">
        <v>0</v>
      </c>
      <c r="AB14" s="12" t="n">
        <v>0</v>
      </c>
      <c r="AC14" s="12" t="n">
        <v>0</v>
      </c>
      <c r="AD14" s="12" t="n">
        <v>0</v>
      </c>
      <c r="AE14" s="12" t="n">
        <v>4</v>
      </c>
      <c r="AF14" s="12" t="n">
        <v>0</v>
      </c>
      <c r="AG14" s="12" t="n">
        <v>0</v>
      </c>
      <c r="AH14" s="12" t="n">
        <v>0</v>
      </c>
      <c r="AI14" s="12" t="n">
        <v>0</v>
      </c>
      <c r="AJ14" s="12" t="n">
        <v>2</v>
      </c>
      <c r="AK14" s="12" t="n">
        <v>0</v>
      </c>
      <c r="AL14" s="12" t="n">
        <v>0</v>
      </c>
      <c r="AM14" s="12" t="n">
        <v>0</v>
      </c>
      <c r="AN14" s="12" t="n">
        <v>0</v>
      </c>
      <c r="AO14" s="12" t="n">
        <v>0</v>
      </c>
      <c r="AP14" s="12" t="n">
        <v>0</v>
      </c>
      <c r="AQ14" s="12" t="n">
        <v>0</v>
      </c>
      <c r="AR14" s="12" t="n">
        <v>6</v>
      </c>
      <c r="AS14" s="12" t="n">
        <v>0</v>
      </c>
      <c r="AT14" s="12" t="n">
        <v>0</v>
      </c>
      <c r="AU14" s="12" t="n">
        <v>0</v>
      </c>
      <c r="AV14" s="12" t="n">
        <v>0</v>
      </c>
      <c r="AW14" s="12" t="n">
        <v>0</v>
      </c>
      <c r="AX14" s="12" t="n">
        <v>0</v>
      </c>
      <c r="AY14" s="12" t="n">
        <v>0</v>
      </c>
      <c r="AZ14" s="12" t="n">
        <v>0</v>
      </c>
      <c r="BA14" s="12" t="n">
        <v>0</v>
      </c>
      <c r="BB14" s="12" t="n">
        <v>9</v>
      </c>
      <c r="BC14" s="12" t="n">
        <v>0</v>
      </c>
      <c r="BD14" s="12" t="n">
        <v>12</v>
      </c>
      <c r="BE14" s="12" t="n">
        <v>0</v>
      </c>
      <c r="BF14" s="12" t="n">
        <v>0</v>
      </c>
      <c r="BG14" s="12" t="n">
        <v>0</v>
      </c>
      <c r="BH14" s="12" t="n">
        <v>0</v>
      </c>
      <c r="BI14" s="12" t="n">
        <v>0</v>
      </c>
      <c r="BJ14" s="12" t="n">
        <v>0</v>
      </c>
      <c r="BK14" s="12" t="n">
        <v>0</v>
      </c>
      <c r="BL14" s="12" t="n">
        <v>0</v>
      </c>
      <c r="BM14" s="12" t="n">
        <v>0</v>
      </c>
      <c r="BN14" s="12" t="n">
        <v>0</v>
      </c>
      <c r="BO14" s="12" t="n">
        <v>1</v>
      </c>
      <c r="BP14" s="12" t="n">
        <v>0</v>
      </c>
      <c r="BQ14" s="12" t="n">
        <v>0</v>
      </c>
      <c r="BR14" s="12" t="n">
        <v>0</v>
      </c>
    </row>
    <row r="15" customFormat="false" ht="12.75" hidden="false" customHeight="true" outlineLevel="0" collapsed="false">
      <c r="A15" s="30" t="n">
        <v>41608</v>
      </c>
      <c r="B15" s="12" t="n">
        <v>0</v>
      </c>
      <c r="C15" s="12" t="n">
        <v>0</v>
      </c>
      <c r="D15" s="12" t="n">
        <v>0</v>
      </c>
      <c r="E15" s="12" t="n">
        <v>13</v>
      </c>
      <c r="F15" s="12" t="n">
        <v>0</v>
      </c>
      <c r="G15" s="12" t="n">
        <v>0</v>
      </c>
      <c r="H15" s="12" t="n">
        <v>0</v>
      </c>
      <c r="I15" s="12" t="n">
        <v>7</v>
      </c>
      <c r="J15" s="12" t="n">
        <v>27</v>
      </c>
      <c r="K15" s="12" t="n">
        <v>0</v>
      </c>
      <c r="L15" s="12" t="n">
        <v>0</v>
      </c>
      <c r="M15" s="12" t="n">
        <v>0</v>
      </c>
      <c r="N15" s="12" t="n">
        <v>0</v>
      </c>
      <c r="O15" s="12" t="n">
        <v>0</v>
      </c>
      <c r="P15" s="12" t="n">
        <v>8</v>
      </c>
      <c r="Q15" s="12" t="n">
        <v>0</v>
      </c>
      <c r="R15" s="12" t="n">
        <v>21</v>
      </c>
      <c r="S15" s="12" t="n">
        <v>0</v>
      </c>
      <c r="T15" s="12" t="n">
        <v>0</v>
      </c>
      <c r="U15" s="12" t="n">
        <v>5</v>
      </c>
      <c r="V15" s="12" t="n">
        <v>1</v>
      </c>
      <c r="W15" s="12" t="n">
        <v>0</v>
      </c>
      <c r="X15" s="12" t="n">
        <v>0</v>
      </c>
      <c r="Y15" s="12" t="n">
        <v>0</v>
      </c>
      <c r="Z15" s="12" t="n">
        <v>0</v>
      </c>
      <c r="AA15" s="12" t="n">
        <v>0</v>
      </c>
      <c r="AB15" s="12" t="n">
        <v>0</v>
      </c>
      <c r="AC15" s="12" t="n">
        <v>0</v>
      </c>
      <c r="AD15" s="12" t="n">
        <v>13</v>
      </c>
      <c r="AE15" s="12" t="n">
        <v>0</v>
      </c>
      <c r="AF15" s="12" t="n">
        <v>0</v>
      </c>
      <c r="AG15" s="12" t="n">
        <v>0</v>
      </c>
      <c r="AH15" s="12" t="n">
        <v>0</v>
      </c>
      <c r="AI15" s="12" t="n">
        <v>0</v>
      </c>
      <c r="AJ15" s="12" t="n">
        <v>0</v>
      </c>
      <c r="AK15" s="12" t="n">
        <v>0</v>
      </c>
      <c r="AL15" s="12" t="n">
        <v>0</v>
      </c>
      <c r="AM15" s="12" t="n">
        <v>0</v>
      </c>
      <c r="AN15" s="12" t="n">
        <v>0</v>
      </c>
      <c r="AO15" s="12" t="n">
        <v>0</v>
      </c>
      <c r="AP15" s="12" t="n">
        <v>0</v>
      </c>
      <c r="AQ15" s="12" t="n">
        <v>0</v>
      </c>
      <c r="AR15" s="12" t="n">
        <v>0</v>
      </c>
      <c r="AS15" s="12" t="n">
        <v>0</v>
      </c>
      <c r="AT15" s="12" t="n">
        <v>0</v>
      </c>
      <c r="AU15" s="12" t="n">
        <v>0</v>
      </c>
      <c r="AV15" s="12" t="n">
        <v>48</v>
      </c>
      <c r="AW15" s="12" t="n">
        <v>0</v>
      </c>
      <c r="AX15" s="12" t="n">
        <v>0</v>
      </c>
      <c r="AY15" s="12" t="n">
        <v>0</v>
      </c>
      <c r="AZ15" s="12" t="n">
        <v>0</v>
      </c>
      <c r="BA15" s="12" t="n">
        <v>0</v>
      </c>
      <c r="BB15" s="12" t="n">
        <v>0</v>
      </c>
      <c r="BC15" s="12" t="n">
        <v>0</v>
      </c>
      <c r="BD15" s="12" t="n">
        <v>0</v>
      </c>
      <c r="BE15" s="12" t="n">
        <v>0</v>
      </c>
      <c r="BF15" s="12" t="n">
        <v>0</v>
      </c>
      <c r="BG15" s="12" t="n">
        <v>0</v>
      </c>
      <c r="BH15" s="12" t="n">
        <v>0</v>
      </c>
      <c r="BI15" s="12" t="n">
        <v>0</v>
      </c>
      <c r="BJ15" s="12" t="n">
        <v>0</v>
      </c>
      <c r="BK15" s="12" t="n">
        <v>0</v>
      </c>
      <c r="BL15" s="12" t="n">
        <v>14</v>
      </c>
      <c r="BM15" s="12" t="n">
        <v>0</v>
      </c>
      <c r="BN15" s="12" t="n">
        <v>0</v>
      </c>
      <c r="BO15" s="12" t="n">
        <v>1</v>
      </c>
      <c r="BP15" s="12" t="n">
        <v>0</v>
      </c>
      <c r="BQ15" s="12" t="n">
        <v>12</v>
      </c>
      <c r="BR15" s="12" t="n">
        <v>0</v>
      </c>
    </row>
    <row r="16" customFormat="false" ht="12.75" hidden="false" customHeight="true" outlineLevel="0" collapsed="false">
      <c r="A16" s="30" t="n">
        <v>41639</v>
      </c>
      <c r="B16" s="12" t="n">
        <v>33</v>
      </c>
      <c r="C16" s="12" t="n">
        <v>0</v>
      </c>
      <c r="D16" s="12" t="n">
        <v>0</v>
      </c>
      <c r="E16" s="12" t="n">
        <v>0</v>
      </c>
      <c r="F16" s="12" t="n">
        <v>0</v>
      </c>
      <c r="G16" s="12" t="n">
        <v>0</v>
      </c>
      <c r="H16" s="12" t="n">
        <v>0</v>
      </c>
      <c r="I16" s="12" t="n">
        <v>7</v>
      </c>
      <c r="J16" s="12" t="n">
        <v>14</v>
      </c>
      <c r="K16" s="12" t="n">
        <v>0</v>
      </c>
      <c r="L16" s="12" t="n">
        <v>0</v>
      </c>
      <c r="M16" s="12" t="n">
        <v>0</v>
      </c>
      <c r="N16" s="12" t="n">
        <v>0</v>
      </c>
      <c r="O16" s="12" t="n">
        <v>0</v>
      </c>
      <c r="P16" s="12" t="n">
        <v>8</v>
      </c>
      <c r="Q16" s="12" t="n">
        <v>0</v>
      </c>
      <c r="R16" s="12" t="n">
        <v>0</v>
      </c>
      <c r="S16" s="12" t="n">
        <v>0</v>
      </c>
      <c r="T16" s="12" t="n">
        <v>0</v>
      </c>
      <c r="U16" s="12" t="n">
        <v>5</v>
      </c>
      <c r="V16" s="12" t="n">
        <v>3</v>
      </c>
      <c r="W16" s="12" t="n">
        <v>0</v>
      </c>
      <c r="X16" s="12" t="n">
        <v>0</v>
      </c>
      <c r="Y16" s="12" t="n">
        <v>0</v>
      </c>
      <c r="Z16" s="12" t="n">
        <v>0</v>
      </c>
      <c r="AA16" s="12" t="n">
        <v>0</v>
      </c>
      <c r="AB16" s="12" t="n">
        <v>0</v>
      </c>
      <c r="AC16" s="12" t="n">
        <v>0</v>
      </c>
      <c r="AD16" s="12" t="n">
        <v>39</v>
      </c>
      <c r="AE16" s="12" t="n">
        <v>0</v>
      </c>
      <c r="AF16" s="12" t="n">
        <v>0</v>
      </c>
      <c r="AG16" s="12" t="n">
        <v>5</v>
      </c>
      <c r="AH16" s="12" t="n">
        <v>0</v>
      </c>
      <c r="AI16" s="12" t="n">
        <v>0</v>
      </c>
      <c r="AJ16" s="12" t="n">
        <v>0</v>
      </c>
      <c r="AK16" s="12" t="n">
        <v>0</v>
      </c>
      <c r="AL16" s="12" t="n">
        <v>2</v>
      </c>
      <c r="AM16" s="12" t="n">
        <v>0</v>
      </c>
      <c r="AN16" s="12" t="n">
        <v>0</v>
      </c>
      <c r="AO16" s="12" t="n">
        <v>0</v>
      </c>
      <c r="AP16" s="12" t="n">
        <v>0</v>
      </c>
      <c r="AQ16" s="12" t="n">
        <v>0</v>
      </c>
      <c r="AR16" s="12" t="n">
        <v>0</v>
      </c>
      <c r="AS16" s="12" t="n">
        <v>0</v>
      </c>
      <c r="AT16" s="12" t="n">
        <v>0</v>
      </c>
      <c r="AU16" s="12" t="n">
        <v>0</v>
      </c>
      <c r="AV16" s="12" t="n">
        <v>0</v>
      </c>
      <c r="AW16" s="12" t="n">
        <v>27</v>
      </c>
      <c r="AX16" s="12" t="n">
        <v>0</v>
      </c>
      <c r="AY16" s="12" t="n">
        <v>0</v>
      </c>
      <c r="AZ16" s="12" t="n">
        <v>0</v>
      </c>
      <c r="BA16" s="12" t="n">
        <v>0</v>
      </c>
      <c r="BB16" s="12" t="n">
        <v>0</v>
      </c>
      <c r="BC16" s="12" t="n">
        <v>37</v>
      </c>
      <c r="BD16" s="12" t="n">
        <v>0</v>
      </c>
      <c r="BE16" s="12" t="n">
        <v>0</v>
      </c>
      <c r="BF16" s="12" t="n">
        <v>0</v>
      </c>
      <c r="BG16" s="12" t="n">
        <v>0</v>
      </c>
      <c r="BH16" s="12" t="n">
        <v>0</v>
      </c>
      <c r="BI16" s="12" t="n">
        <v>0</v>
      </c>
      <c r="BJ16" s="12" t="n">
        <v>0</v>
      </c>
      <c r="BK16" s="12" t="n">
        <v>0</v>
      </c>
      <c r="BL16" s="12" t="n">
        <v>0</v>
      </c>
      <c r="BM16" s="12" t="n">
        <v>0</v>
      </c>
      <c r="BN16" s="12" t="n">
        <v>0</v>
      </c>
      <c r="BO16" s="12" t="n">
        <v>1</v>
      </c>
      <c r="BP16" s="12" t="n">
        <v>0</v>
      </c>
      <c r="BQ16" s="12" t="n">
        <v>0</v>
      </c>
      <c r="BR16" s="12" t="n">
        <v>0</v>
      </c>
    </row>
    <row r="17" customFormat="false" ht="12.75" hidden="false" customHeight="true" outlineLevel="0" collapsed="false">
      <c r="A17" s="30" t="n">
        <v>41670</v>
      </c>
      <c r="B17" s="12" t="n">
        <v>29</v>
      </c>
      <c r="C17" s="12" t="n">
        <v>0</v>
      </c>
      <c r="D17" s="12" t="n">
        <v>0</v>
      </c>
      <c r="E17" s="12" t="n">
        <v>0</v>
      </c>
      <c r="F17" s="12" t="n">
        <v>56</v>
      </c>
      <c r="G17" s="12" t="n">
        <v>0</v>
      </c>
      <c r="H17" s="12" t="n">
        <v>0</v>
      </c>
      <c r="I17" s="12" t="n">
        <v>6</v>
      </c>
      <c r="J17" s="12" t="n">
        <v>17</v>
      </c>
      <c r="K17" s="12" t="n">
        <v>0</v>
      </c>
      <c r="L17" s="12" t="n">
        <v>0</v>
      </c>
      <c r="M17" s="12" t="n">
        <v>0</v>
      </c>
      <c r="N17" s="12" t="n">
        <v>0</v>
      </c>
      <c r="O17" s="12" t="n">
        <v>0</v>
      </c>
      <c r="P17" s="12" t="n">
        <v>12</v>
      </c>
      <c r="Q17" s="12" t="n">
        <v>0</v>
      </c>
      <c r="R17" s="12" t="n">
        <v>0</v>
      </c>
      <c r="S17" s="12" t="n">
        <v>0</v>
      </c>
      <c r="T17" s="12" t="n">
        <v>0</v>
      </c>
      <c r="U17" s="12" t="n">
        <v>0</v>
      </c>
      <c r="V17" s="12" t="n">
        <v>2</v>
      </c>
      <c r="W17" s="12" t="n">
        <v>0</v>
      </c>
      <c r="X17" s="12" t="n">
        <v>0</v>
      </c>
      <c r="Y17" s="12" t="n">
        <v>0</v>
      </c>
      <c r="Z17" s="12" t="n">
        <v>0</v>
      </c>
      <c r="AA17" s="12" t="n">
        <v>0</v>
      </c>
      <c r="AB17" s="12" t="n">
        <v>0</v>
      </c>
      <c r="AC17" s="12" t="n">
        <v>0</v>
      </c>
      <c r="AD17" s="12" t="n">
        <v>26</v>
      </c>
      <c r="AE17" s="12" t="n">
        <v>2</v>
      </c>
      <c r="AF17" s="12" t="n">
        <v>0</v>
      </c>
      <c r="AG17" s="12" t="n">
        <v>0</v>
      </c>
      <c r="AH17" s="12" t="n">
        <v>0</v>
      </c>
      <c r="AI17" s="12" t="n">
        <v>0</v>
      </c>
      <c r="AJ17" s="12" t="n">
        <v>0</v>
      </c>
      <c r="AK17" s="12" t="n">
        <v>0</v>
      </c>
      <c r="AL17" s="12" t="n">
        <v>0</v>
      </c>
      <c r="AM17" s="12" t="n">
        <v>0</v>
      </c>
      <c r="AN17" s="12" t="n">
        <v>0</v>
      </c>
      <c r="AO17" s="12" t="n">
        <v>0</v>
      </c>
      <c r="AP17" s="12" t="n">
        <v>0</v>
      </c>
      <c r="AQ17" s="12" t="n">
        <v>0</v>
      </c>
      <c r="AR17" s="12" t="n">
        <v>6</v>
      </c>
      <c r="AS17" s="12" t="n">
        <v>0</v>
      </c>
      <c r="AT17" s="12" t="n">
        <v>0</v>
      </c>
      <c r="AU17" s="12" t="n">
        <v>0</v>
      </c>
      <c r="AV17" s="12" t="n">
        <v>0</v>
      </c>
      <c r="AW17" s="12" t="n">
        <v>0</v>
      </c>
      <c r="AX17" s="12" t="n">
        <v>0</v>
      </c>
      <c r="AY17" s="12" t="n">
        <v>2</v>
      </c>
      <c r="AZ17" s="12" t="n">
        <v>0</v>
      </c>
      <c r="BA17" s="12" t="n">
        <v>22</v>
      </c>
      <c r="BB17" s="12" t="n">
        <v>0</v>
      </c>
      <c r="BC17" s="12" t="n">
        <v>0</v>
      </c>
      <c r="BD17" s="12" t="n">
        <v>0</v>
      </c>
      <c r="BE17" s="12" t="n">
        <v>0</v>
      </c>
      <c r="BF17" s="12" t="n">
        <v>0</v>
      </c>
      <c r="BG17" s="12" t="n">
        <v>0</v>
      </c>
      <c r="BH17" s="12" t="n">
        <v>0</v>
      </c>
      <c r="BI17" s="12" t="n">
        <v>0</v>
      </c>
      <c r="BJ17" s="12" t="n">
        <v>0</v>
      </c>
      <c r="BK17" s="12" t="n">
        <v>0</v>
      </c>
      <c r="BL17" s="12" t="n">
        <v>0</v>
      </c>
      <c r="BM17" s="12" t="n">
        <v>0</v>
      </c>
      <c r="BN17" s="12" t="n">
        <v>0</v>
      </c>
      <c r="BO17" s="12" t="n">
        <v>2</v>
      </c>
      <c r="BP17" s="12" t="n">
        <v>0</v>
      </c>
      <c r="BQ17" s="12" t="n">
        <v>0</v>
      </c>
      <c r="BR17" s="12" t="n">
        <v>0</v>
      </c>
    </row>
    <row r="18" customFormat="false" ht="12.75" hidden="false" customHeight="true" outlineLevel="0" collapsed="false">
      <c r="A18" s="30" t="n">
        <v>41698</v>
      </c>
      <c r="B18" s="12" t="n">
        <v>30</v>
      </c>
      <c r="C18" s="12" t="n">
        <v>0</v>
      </c>
      <c r="D18" s="12" t="n">
        <v>0</v>
      </c>
      <c r="E18" s="12" t="n">
        <v>4</v>
      </c>
      <c r="F18" s="12" t="n">
        <v>0</v>
      </c>
      <c r="G18" s="12" t="n">
        <v>0</v>
      </c>
      <c r="H18" s="12" t="n">
        <v>0</v>
      </c>
      <c r="I18" s="12" t="n">
        <v>0</v>
      </c>
      <c r="J18" s="12" t="n">
        <v>30</v>
      </c>
      <c r="K18" s="12" t="n">
        <v>0</v>
      </c>
      <c r="L18" s="12" t="n">
        <v>0</v>
      </c>
      <c r="M18" s="12" t="n">
        <v>0</v>
      </c>
      <c r="N18" s="12" t="n">
        <v>0</v>
      </c>
      <c r="O18" s="12" t="n">
        <v>0</v>
      </c>
      <c r="P18" s="12" t="n">
        <v>3</v>
      </c>
      <c r="Q18" s="12" t="n">
        <v>0</v>
      </c>
      <c r="R18" s="12" t="n">
        <v>0</v>
      </c>
      <c r="S18" s="12" t="n">
        <v>0</v>
      </c>
      <c r="T18" s="12" t="n">
        <v>0</v>
      </c>
      <c r="U18" s="12" t="n">
        <v>0</v>
      </c>
      <c r="V18" s="12" t="n">
        <v>2</v>
      </c>
      <c r="W18" s="12" t="n">
        <v>0</v>
      </c>
      <c r="X18" s="12" t="n">
        <v>0</v>
      </c>
      <c r="Y18" s="12" t="n">
        <v>0</v>
      </c>
      <c r="Z18" s="12" t="n">
        <v>0</v>
      </c>
      <c r="AA18" s="12" t="n">
        <v>0</v>
      </c>
      <c r="AB18" s="12" t="n">
        <v>0</v>
      </c>
      <c r="AC18" s="12" t="n">
        <v>0</v>
      </c>
      <c r="AD18" s="12" t="n">
        <v>100</v>
      </c>
      <c r="AE18" s="12" t="n">
        <v>4</v>
      </c>
      <c r="AF18" s="12" t="n">
        <v>0</v>
      </c>
      <c r="AG18" s="12" t="n">
        <v>0</v>
      </c>
      <c r="AH18" s="12" t="n">
        <v>0</v>
      </c>
      <c r="AI18" s="12" t="n">
        <v>0</v>
      </c>
      <c r="AJ18" s="12" t="n">
        <v>4</v>
      </c>
      <c r="AK18" s="12" t="n">
        <v>0</v>
      </c>
      <c r="AL18" s="12" t="n">
        <v>0</v>
      </c>
      <c r="AM18" s="12" t="n">
        <v>0</v>
      </c>
      <c r="AN18" s="12" t="n">
        <v>0</v>
      </c>
      <c r="AO18" s="12" t="n">
        <v>0</v>
      </c>
      <c r="AP18" s="12" t="n">
        <v>0</v>
      </c>
      <c r="AQ18" s="12" t="n">
        <v>0</v>
      </c>
      <c r="AR18" s="12" t="n">
        <v>0</v>
      </c>
      <c r="AS18" s="12" t="n">
        <v>0</v>
      </c>
      <c r="AT18" s="12" t="n">
        <v>0</v>
      </c>
      <c r="AU18" s="12" t="n">
        <v>0</v>
      </c>
      <c r="AV18" s="12" t="n">
        <v>0</v>
      </c>
      <c r="AW18" s="12" t="n">
        <v>0</v>
      </c>
      <c r="AX18" s="12" t="n">
        <v>0</v>
      </c>
      <c r="AY18" s="12" t="n">
        <v>0</v>
      </c>
      <c r="AZ18" s="12" t="n">
        <v>0</v>
      </c>
      <c r="BA18" s="12" t="n">
        <v>12</v>
      </c>
      <c r="BB18" s="12" t="n">
        <v>0</v>
      </c>
      <c r="BC18" s="12" t="n">
        <v>0</v>
      </c>
      <c r="BD18" s="12" t="n">
        <v>0</v>
      </c>
      <c r="BE18" s="12" t="n">
        <v>0</v>
      </c>
      <c r="BF18" s="12" t="n">
        <v>0</v>
      </c>
      <c r="BG18" s="12" t="n">
        <v>0</v>
      </c>
      <c r="BH18" s="12" t="n">
        <v>0</v>
      </c>
      <c r="BI18" s="12" t="n">
        <v>0</v>
      </c>
      <c r="BJ18" s="12" t="n">
        <v>0</v>
      </c>
      <c r="BK18" s="12" t="n">
        <v>0</v>
      </c>
      <c r="BL18" s="12" t="n">
        <v>0</v>
      </c>
      <c r="BM18" s="12" t="n">
        <v>0</v>
      </c>
      <c r="BN18" s="12" t="n">
        <v>0</v>
      </c>
      <c r="BO18" s="12" t="n">
        <v>1</v>
      </c>
      <c r="BP18" s="12" t="n">
        <v>0</v>
      </c>
      <c r="BQ18" s="12" t="n">
        <v>0</v>
      </c>
      <c r="BR18" s="12" t="n">
        <v>0</v>
      </c>
    </row>
    <row r="19" customFormat="false" ht="12.75" hidden="false" customHeight="true" outlineLevel="0" collapsed="false">
      <c r="A19" s="30" t="n">
        <v>41729</v>
      </c>
      <c r="B19" s="12" t="n">
        <v>29</v>
      </c>
      <c r="C19" s="12" t="n">
        <v>0</v>
      </c>
      <c r="D19" s="12" t="n">
        <v>0</v>
      </c>
      <c r="E19" s="12" t="n">
        <v>0</v>
      </c>
      <c r="F19" s="12" t="n">
        <v>0</v>
      </c>
      <c r="G19" s="12" t="n">
        <v>0</v>
      </c>
      <c r="H19" s="12" t="n">
        <v>0</v>
      </c>
      <c r="I19" s="12" t="n">
        <v>6</v>
      </c>
      <c r="J19" s="12" t="n">
        <v>36</v>
      </c>
      <c r="K19" s="12" t="n">
        <v>0</v>
      </c>
      <c r="L19" s="12" t="n">
        <v>0</v>
      </c>
      <c r="M19" s="12" t="n">
        <v>0</v>
      </c>
      <c r="N19" s="12" t="n">
        <v>0</v>
      </c>
      <c r="O19" s="12" t="n">
        <v>0</v>
      </c>
      <c r="P19" s="12" t="n">
        <v>8</v>
      </c>
      <c r="Q19" s="12" t="n">
        <v>0</v>
      </c>
      <c r="R19" s="12" t="n">
        <v>0</v>
      </c>
      <c r="S19" s="12" t="n">
        <v>0</v>
      </c>
      <c r="T19" s="12" t="n">
        <v>14</v>
      </c>
      <c r="U19" s="12" t="n">
        <v>5</v>
      </c>
      <c r="V19" s="12" t="n">
        <v>2</v>
      </c>
      <c r="W19" s="12" t="n">
        <v>0</v>
      </c>
      <c r="X19" s="12" t="n">
        <v>0</v>
      </c>
      <c r="Y19" s="12" t="n">
        <v>17</v>
      </c>
      <c r="Z19" s="12" t="n">
        <v>0</v>
      </c>
      <c r="AA19" s="12" t="n">
        <v>33</v>
      </c>
      <c r="AB19" s="12" t="n">
        <v>0</v>
      </c>
      <c r="AC19" s="12" t="n">
        <v>0</v>
      </c>
      <c r="AD19" s="12" t="n">
        <v>26</v>
      </c>
      <c r="AE19" s="12" t="n">
        <v>1</v>
      </c>
      <c r="AF19" s="12" t="n">
        <v>0</v>
      </c>
      <c r="AG19" s="12" t="n">
        <v>0</v>
      </c>
      <c r="AH19" s="12" t="n">
        <v>0</v>
      </c>
      <c r="AI19" s="12" t="n">
        <v>0</v>
      </c>
      <c r="AJ19" s="12" t="n">
        <v>0</v>
      </c>
      <c r="AK19" s="12" t="n">
        <v>0</v>
      </c>
      <c r="AL19" s="12" t="n">
        <v>2</v>
      </c>
      <c r="AM19" s="12" t="n">
        <v>0</v>
      </c>
      <c r="AN19" s="12" t="n">
        <v>0</v>
      </c>
      <c r="AO19" s="12" t="n">
        <v>0</v>
      </c>
      <c r="AP19" s="12" t="n">
        <v>0</v>
      </c>
      <c r="AQ19" s="12" t="n">
        <v>0</v>
      </c>
      <c r="AR19" s="12" t="n">
        <v>0</v>
      </c>
      <c r="AS19" s="12" t="n">
        <v>0</v>
      </c>
      <c r="AT19" s="12" t="n">
        <v>0</v>
      </c>
      <c r="AU19" s="12" t="n">
        <v>0</v>
      </c>
      <c r="AV19" s="12" t="n">
        <v>0</v>
      </c>
      <c r="AW19" s="12" t="n">
        <v>23</v>
      </c>
      <c r="AX19" s="12" t="n">
        <v>0</v>
      </c>
      <c r="AY19" s="12" t="n">
        <v>0</v>
      </c>
      <c r="AZ19" s="12" t="n">
        <v>0</v>
      </c>
      <c r="BA19" s="12" t="n">
        <v>12</v>
      </c>
      <c r="BB19" s="12" t="n">
        <v>0</v>
      </c>
      <c r="BC19" s="12" t="n">
        <v>0</v>
      </c>
      <c r="BD19" s="12" t="n">
        <v>0</v>
      </c>
      <c r="BE19" s="12" t="n">
        <v>6</v>
      </c>
      <c r="BF19" s="12" t="n">
        <v>0</v>
      </c>
      <c r="BG19" s="12" t="n">
        <v>0</v>
      </c>
      <c r="BH19" s="12" t="n">
        <v>0</v>
      </c>
      <c r="BI19" s="12" t="n">
        <v>0</v>
      </c>
      <c r="BJ19" s="12" t="n">
        <v>0</v>
      </c>
      <c r="BK19" s="12" t="n">
        <v>0</v>
      </c>
      <c r="BL19" s="12" t="n">
        <v>0</v>
      </c>
      <c r="BM19" s="12" t="n">
        <v>0</v>
      </c>
      <c r="BN19" s="12" t="n">
        <v>0</v>
      </c>
      <c r="BO19" s="12" t="n">
        <v>1</v>
      </c>
      <c r="BP19" s="12" t="n">
        <v>0</v>
      </c>
      <c r="BQ19" s="12" t="n">
        <v>10</v>
      </c>
      <c r="BR19" s="12" t="n">
        <v>0</v>
      </c>
    </row>
    <row r="20" customFormat="false" ht="12.75" hidden="false" customHeight="true" outlineLevel="0" collapsed="false">
      <c r="A20" s="30" t="n">
        <v>41759</v>
      </c>
      <c r="B20" s="12" t="n">
        <v>15</v>
      </c>
      <c r="C20" s="12" t="n">
        <v>23</v>
      </c>
      <c r="D20" s="12" t="n">
        <v>0</v>
      </c>
      <c r="E20" s="12" t="n">
        <v>0</v>
      </c>
      <c r="F20" s="12" t="n">
        <v>0</v>
      </c>
      <c r="G20" s="12" t="n">
        <v>0</v>
      </c>
      <c r="H20" s="12" t="n">
        <v>0</v>
      </c>
      <c r="I20" s="12" t="n">
        <v>6</v>
      </c>
      <c r="J20" s="12" t="n">
        <v>30</v>
      </c>
      <c r="K20" s="12" t="n">
        <v>0</v>
      </c>
      <c r="L20" s="12" t="n">
        <v>0</v>
      </c>
      <c r="M20" s="12" t="n">
        <v>0</v>
      </c>
      <c r="N20" s="12" t="n">
        <v>0</v>
      </c>
      <c r="O20" s="12" t="n">
        <v>0</v>
      </c>
      <c r="P20" s="12" t="n">
        <v>8</v>
      </c>
      <c r="Q20" s="12" t="n">
        <v>0</v>
      </c>
      <c r="R20" s="12" t="n">
        <v>0</v>
      </c>
      <c r="S20" s="12" t="n">
        <v>0</v>
      </c>
      <c r="T20" s="12" t="n">
        <v>0</v>
      </c>
      <c r="U20" s="12" t="n">
        <v>0</v>
      </c>
      <c r="V20" s="12" t="n">
        <v>2</v>
      </c>
      <c r="W20" s="12" t="n">
        <v>0</v>
      </c>
      <c r="X20" s="12" t="n">
        <v>0</v>
      </c>
      <c r="Y20" s="12" t="n">
        <v>0</v>
      </c>
      <c r="Z20" s="12" t="n">
        <v>0</v>
      </c>
      <c r="AA20" s="12" t="n">
        <v>0</v>
      </c>
      <c r="AB20" s="12" t="n">
        <v>0</v>
      </c>
      <c r="AC20" s="12" t="n">
        <v>0</v>
      </c>
      <c r="AD20" s="12" t="n">
        <v>40</v>
      </c>
      <c r="AE20" s="12" t="n">
        <v>1</v>
      </c>
      <c r="AF20" s="12" t="n">
        <v>0</v>
      </c>
      <c r="AG20" s="12" t="n">
        <v>0</v>
      </c>
      <c r="AH20" s="12" t="n">
        <v>0</v>
      </c>
      <c r="AI20" s="12" t="n">
        <v>0</v>
      </c>
      <c r="AJ20" s="12" t="n">
        <v>0</v>
      </c>
      <c r="AK20" s="12" t="n">
        <v>0</v>
      </c>
      <c r="AL20" s="12" t="n">
        <v>2</v>
      </c>
      <c r="AM20" s="12" t="n">
        <v>0</v>
      </c>
      <c r="AN20" s="12" t="n">
        <v>0</v>
      </c>
      <c r="AO20" s="12" t="n">
        <v>0</v>
      </c>
      <c r="AP20" s="12" t="n">
        <v>0</v>
      </c>
      <c r="AQ20" s="12" t="n">
        <v>0</v>
      </c>
      <c r="AR20" s="12" t="n">
        <v>0</v>
      </c>
      <c r="AS20" s="12" t="n">
        <v>0</v>
      </c>
      <c r="AT20" s="12" t="n">
        <v>0</v>
      </c>
      <c r="AU20" s="12" t="n">
        <v>0</v>
      </c>
      <c r="AV20" s="12" t="n">
        <v>0</v>
      </c>
      <c r="AW20" s="12" t="n">
        <v>0</v>
      </c>
      <c r="AX20" s="12" t="n">
        <v>0</v>
      </c>
      <c r="AY20" s="12" t="n">
        <v>0</v>
      </c>
      <c r="AZ20" s="12" t="n">
        <v>0</v>
      </c>
      <c r="BA20" s="12" t="n">
        <v>12</v>
      </c>
      <c r="BB20" s="12" t="n">
        <v>0</v>
      </c>
      <c r="BC20" s="12" t="n">
        <v>36</v>
      </c>
      <c r="BD20" s="12" t="n">
        <v>0</v>
      </c>
      <c r="BE20" s="12" t="n">
        <v>0</v>
      </c>
      <c r="BF20" s="12" t="n">
        <v>0</v>
      </c>
      <c r="BG20" s="12" t="n">
        <v>0</v>
      </c>
      <c r="BH20" s="12" t="n">
        <v>0</v>
      </c>
      <c r="BI20" s="12" t="n">
        <v>0</v>
      </c>
      <c r="BJ20" s="12" t="n">
        <v>0</v>
      </c>
      <c r="BK20" s="12" t="n">
        <v>0</v>
      </c>
      <c r="BL20" s="12" t="n">
        <v>0</v>
      </c>
      <c r="BM20" s="12" t="n">
        <v>0</v>
      </c>
      <c r="BN20" s="12" t="n">
        <v>0</v>
      </c>
      <c r="BO20" s="12" t="n">
        <v>2</v>
      </c>
      <c r="BP20" s="12" t="n">
        <v>0</v>
      </c>
      <c r="BQ20" s="12" t="n">
        <v>0</v>
      </c>
      <c r="BR20" s="12" t="n">
        <v>0</v>
      </c>
    </row>
    <row r="21" customFormat="false" ht="12.75" hidden="false" customHeight="true" outlineLevel="0" collapsed="false">
      <c r="A21" s="30" t="n">
        <v>41790</v>
      </c>
      <c r="B21" s="12" t="n">
        <v>90</v>
      </c>
      <c r="C21" s="12" t="n">
        <v>0</v>
      </c>
      <c r="D21" s="12" t="n">
        <v>0</v>
      </c>
      <c r="E21" s="12" t="n">
        <v>8</v>
      </c>
      <c r="F21" s="12" t="n">
        <v>0</v>
      </c>
      <c r="G21" s="12" t="n">
        <v>22</v>
      </c>
      <c r="H21" s="12" t="n">
        <v>0</v>
      </c>
      <c r="I21" s="12" t="n">
        <v>0</v>
      </c>
      <c r="J21" s="12" t="n">
        <v>26</v>
      </c>
      <c r="K21" s="12" t="n">
        <v>0</v>
      </c>
      <c r="L21" s="12" t="n">
        <v>0</v>
      </c>
      <c r="M21" s="12" t="n">
        <v>0</v>
      </c>
      <c r="N21" s="12" t="n">
        <v>0</v>
      </c>
      <c r="O21" s="12" t="n">
        <v>0</v>
      </c>
      <c r="P21" s="12" t="n">
        <v>5</v>
      </c>
      <c r="Q21" s="12" t="n">
        <v>0</v>
      </c>
      <c r="R21" s="12" t="n">
        <v>0</v>
      </c>
      <c r="S21" s="12" t="n">
        <v>6</v>
      </c>
      <c r="T21" s="12" t="n">
        <v>0</v>
      </c>
      <c r="U21" s="12" t="n">
        <v>5</v>
      </c>
      <c r="V21" s="12" t="n">
        <v>2</v>
      </c>
      <c r="W21" s="12" t="n">
        <v>0</v>
      </c>
      <c r="X21" s="12" t="n">
        <v>0</v>
      </c>
      <c r="Y21" s="12" t="n">
        <v>0</v>
      </c>
      <c r="Z21" s="12" t="n">
        <v>0</v>
      </c>
      <c r="AA21" s="12" t="n">
        <v>0</v>
      </c>
      <c r="AB21" s="12" t="n">
        <v>0</v>
      </c>
      <c r="AC21" s="12" t="n">
        <v>0</v>
      </c>
      <c r="AD21" s="12" t="n">
        <v>26</v>
      </c>
      <c r="AE21" s="12" t="n">
        <v>3</v>
      </c>
      <c r="AF21" s="12" t="n">
        <v>0</v>
      </c>
      <c r="AG21" s="12" t="n">
        <v>5</v>
      </c>
      <c r="AH21" s="12" t="n">
        <v>0</v>
      </c>
      <c r="AI21" s="12" t="n">
        <v>0</v>
      </c>
      <c r="AJ21" s="12" t="n">
        <v>0</v>
      </c>
      <c r="AK21" s="12" t="n">
        <v>0</v>
      </c>
      <c r="AL21" s="12" t="n">
        <v>2</v>
      </c>
      <c r="AM21" s="12" t="n">
        <v>0</v>
      </c>
      <c r="AN21" s="12" t="n">
        <v>0</v>
      </c>
      <c r="AO21" s="12" t="n">
        <v>0</v>
      </c>
      <c r="AP21" s="12" t="n">
        <v>0</v>
      </c>
      <c r="AQ21" s="12" t="n">
        <v>0</v>
      </c>
      <c r="AR21" s="12" t="n">
        <v>0</v>
      </c>
      <c r="AS21" s="12" t="n">
        <v>0</v>
      </c>
      <c r="AT21" s="12" t="n">
        <v>0</v>
      </c>
      <c r="AU21" s="12" t="n">
        <v>0</v>
      </c>
      <c r="AV21" s="12" t="n">
        <v>0</v>
      </c>
      <c r="AW21" s="12" t="n">
        <v>25</v>
      </c>
      <c r="AX21" s="12" t="n">
        <v>0</v>
      </c>
      <c r="AY21" s="12" t="n">
        <v>0</v>
      </c>
      <c r="AZ21" s="12" t="n">
        <v>0</v>
      </c>
      <c r="BA21" s="12" t="n">
        <v>0</v>
      </c>
      <c r="BB21" s="12" t="n">
        <v>0</v>
      </c>
      <c r="BC21" s="12" t="n">
        <v>0</v>
      </c>
      <c r="BD21" s="12" t="n">
        <v>0</v>
      </c>
      <c r="BE21" s="12" t="n">
        <v>0</v>
      </c>
      <c r="BF21" s="12" t="n">
        <v>0</v>
      </c>
      <c r="BG21" s="12" t="n">
        <v>0</v>
      </c>
      <c r="BH21" s="12" t="n">
        <v>0</v>
      </c>
      <c r="BI21" s="12" t="n">
        <v>0</v>
      </c>
      <c r="BJ21" s="12" t="n">
        <v>0</v>
      </c>
      <c r="BK21" s="12" t="n">
        <v>9</v>
      </c>
      <c r="BL21" s="12" t="n">
        <v>0</v>
      </c>
      <c r="BM21" s="12" t="n">
        <v>0</v>
      </c>
      <c r="BN21" s="12" t="n">
        <v>0</v>
      </c>
      <c r="BO21" s="12" t="n">
        <v>2</v>
      </c>
      <c r="BP21" s="12" t="n">
        <v>0</v>
      </c>
      <c r="BQ21" s="12" t="n">
        <v>0</v>
      </c>
      <c r="BR21" s="12" t="n">
        <v>0</v>
      </c>
    </row>
    <row r="22" customFormat="false" ht="12.75" hidden="false" customHeight="true" outlineLevel="0" collapsed="false">
      <c r="A22" s="30" t="n">
        <v>41820</v>
      </c>
      <c r="B22" s="12" t="n">
        <v>16</v>
      </c>
      <c r="C22" s="12" t="n">
        <v>0</v>
      </c>
      <c r="D22" s="12" t="n">
        <v>0</v>
      </c>
      <c r="E22" s="12" t="n">
        <v>4</v>
      </c>
      <c r="F22" s="12" t="n">
        <v>0</v>
      </c>
      <c r="G22" s="12" t="n">
        <v>0</v>
      </c>
      <c r="H22" s="12" t="n">
        <v>0</v>
      </c>
      <c r="I22" s="12" t="n">
        <v>0</v>
      </c>
      <c r="J22" s="12" t="n">
        <v>26</v>
      </c>
      <c r="K22" s="12" t="n">
        <v>0</v>
      </c>
      <c r="L22" s="12" t="n">
        <v>0</v>
      </c>
      <c r="M22" s="12" t="n">
        <v>0</v>
      </c>
      <c r="N22" s="12" t="n">
        <v>0</v>
      </c>
      <c r="O22" s="12" t="n">
        <v>0</v>
      </c>
      <c r="P22" s="12" t="n">
        <v>12</v>
      </c>
      <c r="Q22" s="12" t="n">
        <v>0</v>
      </c>
      <c r="R22" s="12" t="n">
        <v>0</v>
      </c>
      <c r="S22" s="12" t="n">
        <v>0</v>
      </c>
      <c r="T22" s="12" t="n">
        <v>0</v>
      </c>
      <c r="U22" s="12" t="n">
        <v>5</v>
      </c>
      <c r="V22" s="12" t="n">
        <v>1</v>
      </c>
      <c r="W22" s="12" t="n">
        <v>0</v>
      </c>
      <c r="X22" s="12" t="n">
        <v>0</v>
      </c>
      <c r="Y22" s="12" t="n">
        <v>0</v>
      </c>
      <c r="Z22" s="12" t="n">
        <v>0</v>
      </c>
      <c r="AA22" s="12" t="n">
        <v>0</v>
      </c>
      <c r="AB22" s="12" t="n">
        <v>0</v>
      </c>
      <c r="AC22" s="12" t="n">
        <v>0</v>
      </c>
      <c r="AD22" s="12" t="n">
        <v>29</v>
      </c>
      <c r="AE22" s="12" t="n">
        <v>3</v>
      </c>
      <c r="AF22" s="12" t="n">
        <v>0</v>
      </c>
      <c r="AG22" s="12" t="n">
        <v>0</v>
      </c>
      <c r="AH22" s="12" t="n">
        <v>0</v>
      </c>
      <c r="AI22" s="12" t="n">
        <v>0</v>
      </c>
      <c r="AJ22" s="12" t="n">
        <v>0</v>
      </c>
      <c r="AK22" s="12" t="n">
        <v>0</v>
      </c>
      <c r="AL22" s="12" t="n">
        <v>2</v>
      </c>
      <c r="AM22" s="12" t="n">
        <v>0</v>
      </c>
      <c r="AN22" s="12" t="n">
        <v>0</v>
      </c>
      <c r="AO22" s="12" t="n">
        <v>13</v>
      </c>
      <c r="AP22" s="12" t="n">
        <v>0</v>
      </c>
      <c r="AQ22" s="12" t="n">
        <v>0</v>
      </c>
      <c r="AR22" s="12" t="n">
        <v>0</v>
      </c>
      <c r="AS22" s="12" t="n">
        <v>0</v>
      </c>
      <c r="AT22" s="12" t="n">
        <v>0</v>
      </c>
      <c r="AU22" s="12" t="n">
        <v>0</v>
      </c>
      <c r="AV22" s="12" t="n">
        <v>0</v>
      </c>
      <c r="AW22" s="12" t="n">
        <v>25</v>
      </c>
      <c r="AX22" s="12" t="n">
        <v>22</v>
      </c>
      <c r="AY22" s="12" t="n">
        <v>0</v>
      </c>
      <c r="AZ22" s="12" t="n">
        <v>0</v>
      </c>
      <c r="BA22" s="12" t="n">
        <v>0</v>
      </c>
      <c r="BB22" s="12" t="n">
        <v>0</v>
      </c>
      <c r="BC22" s="12" t="n">
        <v>0</v>
      </c>
      <c r="BD22" s="12" t="n">
        <v>0</v>
      </c>
      <c r="BE22" s="12" t="n">
        <v>0</v>
      </c>
      <c r="BF22" s="12" t="n">
        <v>0</v>
      </c>
      <c r="BG22" s="12" t="n">
        <v>0</v>
      </c>
      <c r="BH22" s="12" t="n">
        <v>0</v>
      </c>
      <c r="BI22" s="12" t="n">
        <v>0</v>
      </c>
      <c r="BJ22" s="12" t="n">
        <v>0</v>
      </c>
      <c r="BK22" s="12" t="n">
        <v>0</v>
      </c>
      <c r="BL22" s="12" t="n">
        <v>0</v>
      </c>
      <c r="BM22" s="12" t="n">
        <v>0</v>
      </c>
      <c r="BN22" s="12" t="n">
        <v>0</v>
      </c>
      <c r="BO22" s="12" t="n">
        <v>0</v>
      </c>
      <c r="BP22" s="12" t="n">
        <v>0</v>
      </c>
      <c r="BQ22" s="12" t="n">
        <v>0</v>
      </c>
      <c r="BR22" s="12" t="n">
        <v>0</v>
      </c>
    </row>
    <row r="23" customFormat="false" ht="12.75" hidden="false" customHeight="true" outlineLevel="0" collapsed="false">
      <c r="A23" s="30" t="n">
        <v>41851</v>
      </c>
      <c r="B23" s="12" t="n">
        <v>0</v>
      </c>
      <c r="C23" s="12" t="n">
        <v>0</v>
      </c>
      <c r="D23" s="12" t="n">
        <v>18</v>
      </c>
      <c r="E23" s="12" t="n">
        <v>0</v>
      </c>
      <c r="F23" s="12" t="n">
        <v>0</v>
      </c>
      <c r="G23" s="12" t="n">
        <v>0</v>
      </c>
      <c r="H23" s="12" t="n">
        <v>0</v>
      </c>
      <c r="I23" s="12" t="n">
        <v>0</v>
      </c>
      <c r="J23" s="12" t="n">
        <v>40</v>
      </c>
      <c r="K23" s="12" t="n">
        <v>0</v>
      </c>
      <c r="L23" s="12" t="n">
        <v>0</v>
      </c>
      <c r="M23" s="12" t="n">
        <v>0</v>
      </c>
      <c r="N23" s="12" t="n">
        <v>0</v>
      </c>
      <c r="O23" s="12" t="n">
        <v>0</v>
      </c>
      <c r="P23" s="12" t="n">
        <v>8</v>
      </c>
      <c r="Q23" s="12" t="n">
        <v>0</v>
      </c>
      <c r="R23" s="12" t="n">
        <v>0</v>
      </c>
      <c r="S23" s="12" t="n">
        <v>0</v>
      </c>
      <c r="T23" s="12" t="n">
        <v>0</v>
      </c>
      <c r="U23" s="12" t="n">
        <v>0</v>
      </c>
      <c r="V23" s="12" t="n">
        <v>1</v>
      </c>
      <c r="W23" s="12" t="n">
        <v>0</v>
      </c>
      <c r="X23" s="12" t="n">
        <v>0</v>
      </c>
      <c r="Y23" s="12" t="n">
        <v>0</v>
      </c>
      <c r="Z23" s="12" t="n">
        <v>0</v>
      </c>
      <c r="AA23" s="12" t="n">
        <v>0</v>
      </c>
      <c r="AB23" s="12" t="n">
        <v>0</v>
      </c>
      <c r="AC23" s="12" t="n">
        <v>0</v>
      </c>
      <c r="AD23" s="12" t="n">
        <v>28</v>
      </c>
      <c r="AE23" s="12" t="n">
        <v>1</v>
      </c>
      <c r="AF23" s="12" t="n">
        <v>0</v>
      </c>
      <c r="AG23" s="12" t="n">
        <v>0</v>
      </c>
      <c r="AH23" s="12" t="n">
        <v>0</v>
      </c>
      <c r="AI23" s="12" t="n">
        <v>0</v>
      </c>
      <c r="AJ23" s="12" t="n">
        <v>0</v>
      </c>
      <c r="AK23" s="12" t="n">
        <v>0</v>
      </c>
      <c r="AL23" s="12" t="n">
        <v>0</v>
      </c>
      <c r="AM23" s="12" t="n">
        <v>0</v>
      </c>
      <c r="AN23" s="12" t="n">
        <v>0</v>
      </c>
      <c r="AO23" s="12" t="n">
        <v>0</v>
      </c>
      <c r="AP23" s="12" t="n">
        <v>0</v>
      </c>
      <c r="AQ23" s="12" t="n">
        <v>0</v>
      </c>
      <c r="AR23" s="12" t="n">
        <v>0</v>
      </c>
      <c r="AS23" s="12" t="n">
        <v>0</v>
      </c>
      <c r="AT23" s="12" t="n">
        <v>0</v>
      </c>
      <c r="AU23" s="12" t="n">
        <v>0</v>
      </c>
      <c r="AV23" s="12" t="n">
        <v>0</v>
      </c>
      <c r="AW23" s="12" t="n">
        <v>0</v>
      </c>
      <c r="AX23" s="12" t="n">
        <v>0</v>
      </c>
      <c r="AY23" s="12" t="n">
        <v>3</v>
      </c>
      <c r="AZ23" s="12" t="n">
        <v>0</v>
      </c>
      <c r="BA23" s="12" t="n">
        <v>13</v>
      </c>
      <c r="BB23" s="12" t="n">
        <v>0</v>
      </c>
      <c r="BC23" s="12" t="n">
        <v>0</v>
      </c>
      <c r="BD23" s="12" t="n">
        <v>0</v>
      </c>
      <c r="BE23" s="12" t="n">
        <v>0</v>
      </c>
      <c r="BF23" s="12" t="n">
        <v>0</v>
      </c>
      <c r="BG23" s="12" t="n">
        <v>0</v>
      </c>
      <c r="BH23" s="12" t="n">
        <v>0</v>
      </c>
      <c r="BI23" s="12" t="n">
        <v>0</v>
      </c>
      <c r="BJ23" s="12" t="n">
        <v>0</v>
      </c>
      <c r="BK23" s="12" t="n">
        <v>0</v>
      </c>
      <c r="BL23" s="12" t="n">
        <v>0</v>
      </c>
      <c r="BM23" s="12" t="n">
        <v>0</v>
      </c>
      <c r="BN23" s="12" t="n">
        <v>0</v>
      </c>
      <c r="BO23" s="12" t="n">
        <v>1</v>
      </c>
      <c r="BP23" s="12" t="n">
        <v>21</v>
      </c>
      <c r="BQ23" s="12" t="n">
        <v>0</v>
      </c>
      <c r="BR23" s="12" t="n">
        <v>0</v>
      </c>
    </row>
    <row r="24" customFormat="false" ht="12.75" hidden="false" customHeight="true" outlineLevel="0" collapsed="false">
      <c r="A24" s="30" t="n">
        <v>41882</v>
      </c>
      <c r="B24" s="12" t="n">
        <v>17</v>
      </c>
      <c r="C24" s="12" t="n">
        <v>0</v>
      </c>
      <c r="D24" s="12" t="n">
        <v>19</v>
      </c>
      <c r="E24" s="12" t="n">
        <v>0</v>
      </c>
      <c r="F24" s="12" t="n">
        <v>0</v>
      </c>
      <c r="G24" s="12" t="n">
        <v>0</v>
      </c>
      <c r="H24" s="12" t="n">
        <v>0</v>
      </c>
      <c r="I24" s="12" t="n">
        <v>0</v>
      </c>
      <c r="J24" s="12" t="n">
        <v>26</v>
      </c>
      <c r="K24" s="12" t="n">
        <v>0</v>
      </c>
      <c r="L24" s="12" t="n">
        <v>0</v>
      </c>
      <c r="M24" s="12" t="n">
        <v>0</v>
      </c>
      <c r="N24" s="12" t="n">
        <v>0</v>
      </c>
      <c r="O24" s="12" t="n">
        <v>0</v>
      </c>
      <c r="P24" s="12" t="n">
        <v>12</v>
      </c>
      <c r="Q24" s="12" t="n">
        <v>0</v>
      </c>
      <c r="R24" s="12" t="n">
        <v>0</v>
      </c>
      <c r="S24" s="12" t="n">
        <v>0</v>
      </c>
      <c r="T24" s="12" t="n">
        <v>0</v>
      </c>
      <c r="U24" s="12" t="n">
        <v>0</v>
      </c>
      <c r="V24" s="12" t="n">
        <v>2</v>
      </c>
      <c r="W24" s="12" t="n">
        <v>0</v>
      </c>
      <c r="X24" s="12" t="n">
        <v>0</v>
      </c>
      <c r="Y24" s="12" t="n">
        <v>0</v>
      </c>
      <c r="Z24" s="12" t="n">
        <v>0</v>
      </c>
      <c r="AA24" s="12" t="n">
        <v>0</v>
      </c>
      <c r="AB24" s="12" t="n">
        <v>10</v>
      </c>
      <c r="AC24" s="12" t="n">
        <v>0</v>
      </c>
      <c r="AD24" s="12" t="n">
        <v>14</v>
      </c>
      <c r="AE24" s="12" t="n">
        <v>1</v>
      </c>
      <c r="AF24" s="12" t="n">
        <v>0</v>
      </c>
      <c r="AG24" s="12" t="n">
        <v>0</v>
      </c>
      <c r="AH24" s="12" t="n">
        <v>0</v>
      </c>
      <c r="AI24" s="12" t="n">
        <v>0</v>
      </c>
      <c r="AJ24" s="12" t="n">
        <v>2</v>
      </c>
      <c r="AK24" s="12" t="n">
        <v>0</v>
      </c>
      <c r="AL24" s="12" t="n">
        <v>0</v>
      </c>
      <c r="AM24" s="12" t="n">
        <v>0</v>
      </c>
      <c r="AN24" s="12" t="n">
        <v>0</v>
      </c>
      <c r="AO24" s="12" t="n">
        <v>0</v>
      </c>
      <c r="AP24" s="12" t="n">
        <v>0</v>
      </c>
      <c r="AQ24" s="12" t="n">
        <v>17</v>
      </c>
      <c r="AR24" s="12" t="n">
        <v>6</v>
      </c>
      <c r="AS24" s="12" t="n">
        <v>0</v>
      </c>
      <c r="AT24" s="12" t="n">
        <v>0</v>
      </c>
      <c r="AU24" s="12" t="n">
        <v>0</v>
      </c>
      <c r="AV24" s="12" t="n">
        <v>0</v>
      </c>
      <c r="AW24" s="12" t="n">
        <v>0</v>
      </c>
      <c r="AX24" s="12" t="n">
        <v>0</v>
      </c>
      <c r="AY24" s="12" t="n">
        <v>0</v>
      </c>
      <c r="AZ24" s="12" t="n">
        <v>0</v>
      </c>
      <c r="BA24" s="12" t="n">
        <v>14</v>
      </c>
      <c r="BB24" s="12" t="n">
        <v>9</v>
      </c>
      <c r="BC24" s="12" t="n">
        <v>0</v>
      </c>
      <c r="BD24" s="12" t="n">
        <v>0</v>
      </c>
      <c r="BE24" s="12" t="n">
        <v>0</v>
      </c>
      <c r="BF24" s="12" t="n">
        <v>0</v>
      </c>
      <c r="BG24" s="12" t="n">
        <v>0</v>
      </c>
      <c r="BH24" s="12" t="n">
        <v>0</v>
      </c>
      <c r="BI24" s="12" t="n">
        <v>0</v>
      </c>
      <c r="BJ24" s="12" t="n">
        <v>0</v>
      </c>
      <c r="BK24" s="12" t="n">
        <v>0</v>
      </c>
      <c r="BL24" s="12" t="n">
        <v>0</v>
      </c>
      <c r="BM24" s="12" t="n">
        <v>0</v>
      </c>
      <c r="BN24" s="12" t="n">
        <v>0</v>
      </c>
      <c r="BO24" s="12" t="n">
        <v>2</v>
      </c>
      <c r="BP24" s="12" t="n">
        <v>0</v>
      </c>
      <c r="BQ24" s="12" t="n">
        <v>0</v>
      </c>
      <c r="BR24" s="12" t="n">
        <v>0</v>
      </c>
    </row>
    <row r="25" customFormat="false" ht="12.75" hidden="false" customHeight="true" outlineLevel="0" collapsed="false">
      <c r="A25" s="30" t="n">
        <v>41912</v>
      </c>
      <c r="B25" s="12" t="n">
        <v>32</v>
      </c>
      <c r="C25" s="12" t="n">
        <v>0</v>
      </c>
      <c r="D25" s="12" t="n">
        <v>17</v>
      </c>
      <c r="E25" s="12" t="n">
        <v>0</v>
      </c>
      <c r="F25" s="12" t="n">
        <v>0</v>
      </c>
      <c r="G25" s="12" t="n">
        <v>0</v>
      </c>
      <c r="H25" s="12" t="n">
        <v>0</v>
      </c>
      <c r="I25" s="12" t="n">
        <v>0</v>
      </c>
      <c r="J25" s="12" t="n">
        <v>18</v>
      </c>
      <c r="K25" s="12" t="n">
        <v>0</v>
      </c>
      <c r="L25" s="12" t="n">
        <v>0</v>
      </c>
      <c r="M25" s="12" t="n">
        <v>0</v>
      </c>
      <c r="N25" s="12" t="n">
        <v>0</v>
      </c>
      <c r="O25" s="12" t="n">
        <v>0</v>
      </c>
      <c r="P25" s="12" t="n">
        <v>3</v>
      </c>
      <c r="Q25" s="12" t="n">
        <v>0</v>
      </c>
      <c r="R25" s="12" t="n">
        <v>0</v>
      </c>
      <c r="S25" s="12" t="n">
        <v>0</v>
      </c>
      <c r="T25" s="12" t="n">
        <v>16</v>
      </c>
      <c r="U25" s="12" t="n">
        <v>0</v>
      </c>
      <c r="V25" s="12" t="n">
        <v>1</v>
      </c>
      <c r="W25" s="12" t="n">
        <v>0</v>
      </c>
      <c r="X25" s="12" t="n">
        <v>0</v>
      </c>
      <c r="Y25" s="12" t="n">
        <v>0</v>
      </c>
      <c r="Z25" s="12" t="n">
        <v>0</v>
      </c>
      <c r="AA25" s="12" t="n">
        <v>0</v>
      </c>
      <c r="AB25" s="12" t="n">
        <v>0</v>
      </c>
      <c r="AC25" s="12" t="n">
        <v>0</v>
      </c>
      <c r="AD25" s="12" t="n">
        <v>30</v>
      </c>
      <c r="AE25" s="12" t="n">
        <v>0</v>
      </c>
      <c r="AF25" s="12" t="n">
        <v>0</v>
      </c>
      <c r="AG25" s="12" t="n">
        <v>0</v>
      </c>
      <c r="AH25" s="12" t="n">
        <v>0</v>
      </c>
      <c r="AI25" s="12" t="n">
        <v>0</v>
      </c>
      <c r="AJ25" s="12" t="n">
        <v>0</v>
      </c>
      <c r="AK25" s="12" t="n">
        <v>0</v>
      </c>
      <c r="AL25" s="12" t="n">
        <v>0</v>
      </c>
      <c r="AM25" s="12" t="n">
        <v>0</v>
      </c>
      <c r="AN25" s="12" t="n">
        <v>0</v>
      </c>
      <c r="AO25" s="12" t="n">
        <v>0</v>
      </c>
      <c r="AP25" s="12" t="n">
        <v>0</v>
      </c>
      <c r="AQ25" s="12" t="n">
        <v>0</v>
      </c>
      <c r="AR25" s="12" t="n">
        <v>0</v>
      </c>
      <c r="AS25" s="12" t="n">
        <v>0</v>
      </c>
      <c r="AT25" s="12" t="n">
        <v>0</v>
      </c>
      <c r="AU25" s="12" t="n">
        <v>0</v>
      </c>
      <c r="AV25" s="12" t="n">
        <v>0</v>
      </c>
      <c r="AW25" s="12" t="n">
        <v>0</v>
      </c>
      <c r="AX25" s="12" t="n">
        <v>0</v>
      </c>
      <c r="AY25" s="12" t="n">
        <v>0</v>
      </c>
      <c r="AZ25" s="12" t="n">
        <v>0</v>
      </c>
      <c r="BA25" s="12" t="n">
        <v>0</v>
      </c>
      <c r="BB25" s="12" t="n">
        <v>0</v>
      </c>
      <c r="BC25" s="12" t="n">
        <v>0</v>
      </c>
      <c r="BD25" s="12" t="n">
        <v>0</v>
      </c>
      <c r="BE25" s="12" t="n">
        <v>0</v>
      </c>
      <c r="BF25" s="12" t="n">
        <v>0</v>
      </c>
      <c r="BG25" s="12" t="n">
        <v>23</v>
      </c>
      <c r="BH25" s="12" t="n">
        <v>0</v>
      </c>
      <c r="BI25" s="12" t="n">
        <v>0</v>
      </c>
      <c r="BJ25" s="12" t="n">
        <v>0</v>
      </c>
      <c r="BK25" s="12" t="n">
        <v>0</v>
      </c>
      <c r="BL25" s="12" t="n">
        <v>0</v>
      </c>
      <c r="BM25" s="12" t="n">
        <v>0</v>
      </c>
      <c r="BN25" s="12" t="n">
        <v>0</v>
      </c>
      <c r="BO25" s="12" t="n">
        <v>1</v>
      </c>
      <c r="BP25" s="12" t="n">
        <v>0</v>
      </c>
      <c r="BQ25" s="12" t="n">
        <v>0</v>
      </c>
      <c r="BR25" s="12" t="n">
        <v>0</v>
      </c>
    </row>
    <row r="26" customFormat="false" ht="12.75" hidden="false" customHeight="true" outlineLevel="0" collapsed="false">
      <c r="A26" s="30" t="n">
        <v>41943</v>
      </c>
      <c r="B26" s="12" t="n">
        <v>32</v>
      </c>
      <c r="C26" s="12" t="n">
        <v>0</v>
      </c>
      <c r="D26" s="12" t="n">
        <v>0</v>
      </c>
      <c r="E26" s="12" t="n">
        <v>0</v>
      </c>
      <c r="F26" s="12" t="n">
        <v>0</v>
      </c>
      <c r="G26" s="12" t="n">
        <v>0</v>
      </c>
      <c r="H26" s="12" t="n">
        <v>0</v>
      </c>
      <c r="I26" s="12" t="n">
        <v>0</v>
      </c>
      <c r="J26" s="12" t="n">
        <v>27</v>
      </c>
      <c r="K26" s="12" t="n">
        <v>0</v>
      </c>
      <c r="L26" s="12" t="n">
        <v>0</v>
      </c>
      <c r="M26" s="12" t="n">
        <v>0</v>
      </c>
      <c r="N26" s="12" t="n">
        <v>0</v>
      </c>
      <c r="O26" s="12" t="n">
        <v>0</v>
      </c>
      <c r="P26" s="12" t="n">
        <v>8</v>
      </c>
      <c r="Q26" s="12" t="n">
        <v>0</v>
      </c>
      <c r="R26" s="12" t="n">
        <v>0</v>
      </c>
      <c r="S26" s="12" t="n">
        <v>0</v>
      </c>
      <c r="T26" s="12" t="n">
        <v>0</v>
      </c>
      <c r="U26" s="12" t="n">
        <v>0</v>
      </c>
      <c r="V26" s="12" t="n">
        <v>3</v>
      </c>
      <c r="W26" s="12" t="n">
        <v>0</v>
      </c>
      <c r="X26" s="12" t="n">
        <v>0</v>
      </c>
      <c r="Y26" s="12" t="n">
        <v>0</v>
      </c>
      <c r="Z26" s="12" t="n">
        <v>0</v>
      </c>
      <c r="AA26" s="12" t="n">
        <v>0</v>
      </c>
      <c r="AB26" s="12" t="n">
        <v>9</v>
      </c>
      <c r="AC26" s="12" t="n">
        <v>0</v>
      </c>
      <c r="AD26" s="12" t="n">
        <v>43</v>
      </c>
      <c r="AE26" s="12" t="n">
        <v>0</v>
      </c>
      <c r="AF26" s="12" t="n">
        <v>0</v>
      </c>
      <c r="AG26" s="12" t="n">
        <v>0</v>
      </c>
      <c r="AH26" s="12" t="n">
        <v>0</v>
      </c>
      <c r="AI26" s="12" t="n">
        <v>0</v>
      </c>
      <c r="AJ26" s="12" t="n">
        <v>0</v>
      </c>
      <c r="AK26" s="12" t="n">
        <v>0</v>
      </c>
      <c r="AL26" s="12" t="n">
        <v>2</v>
      </c>
      <c r="AM26" s="12" t="n">
        <v>0</v>
      </c>
      <c r="AN26" s="12" t="n">
        <v>0</v>
      </c>
      <c r="AO26" s="12" t="n">
        <v>0</v>
      </c>
      <c r="AP26" s="12" t="n">
        <v>0</v>
      </c>
      <c r="AQ26" s="12" t="n">
        <v>0</v>
      </c>
      <c r="AR26" s="12" t="n">
        <v>6</v>
      </c>
      <c r="AS26" s="12" t="n">
        <v>0</v>
      </c>
      <c r="AT26" s="12" t="n">
        <v>0</v>
      </c>
      <c r="AU26" s="12" t="n">
        <v>0</v>
      </c>
      <c r="AV26" s="12" t="n">
        <v>0</v>
      </c>
      <c r="AW26" s="12" t="n">
        <v>0</v>
      </c>
      <c r="AX26" s="12" t="n">
        <v>0</v>
      </c>
      <c r="AY26" s="12" t="n">
        <v>3</v>
      </c>
      <c r="AZ26" s="12" t="n">
        <v>0</v>
      </c>
      <c r="BA26" s="12" t="n">
        <v>37</v>
      </c>
      <c r="BB26" s="12" t="n">
        <v>0</v>
      </c>
      <c r="BC26" s="12" t="n">
        <v>0</v>
      </c>
      <c r="BD26" s="12" t="n">
        <v>0</v>
      </c>
      <c r="BE26" s="12" t="n">
        <v>0</v>
      </c>
      <c r="BF26" s="12" t="n">
        <v>0</v>
      </c>
      <c r="BG26" s="12" t="n">
        <v>0</v>
      </c>
      <c r="BH26" s="12" t="n">
        <v>0</v>
      </c>
      <c r="BI26" s="12" t="n">
        <v>0</v>
      </c>
      <c r="BJ26" s="12" t="n">
        <v>0</v>
      </c>
      <c r="BK26" s="12" t="n">
        <v>0</v>
      </c>
      <c r="BL26" s="12" t="n">
        <v>0</v>
      </c>
      <c r="BM26" s="12" t="n">
        <v>0</v>
      </c>
      <c r="BN26" s="12" t="n">
        <v>0</v>
      </c>
      <c r="BO26" s="12" t="n">
        <v>2</v>
      </c>
      <c r="BP26" s="12" t="n">
        <v>0</v>
      </c>
      <c r="BQ26" s="12" t="n">
        <v>0</v>
      </c>
      <c r="BR26" s="12" t="n">
        <v>0</v>
      </c>
    </row>
    <row r="27" customFormat="false" ht="12.75" hidden="false" customHeight="true" outlineLevel="0" collapsed="false">
      <c r="A27" s="30" t="n">
        <v>41973</v>
      </c>
      <c r="B27" s="12" t="n">
        <v>32</v>
      </c>
      <c r="C27" s="12" t="n">
        <v>0</v>
      </c>
      <c r="D27" s="12" t="n">
        <v>0</v>
      </c>
      <c r="E27" s="12" t="n">
        <v>0</v>
      </c>
      <c r="F27" s="12" t="n">
        <v>0</v>
      </c>
      <c r="G27" s="12" t="n">
        <v>0</v>
      </c>
      <c r="H27" s="12" t="n">
        <v>0</v>
      </c>
      <c r="I27" s="12" t="n">
        <v>6</v>
      </c>
      <c r="J27" s="12" t="n">
        <v>25</v>
      </c>
      <c r="K27" s="12" t="n">
        <v>8</v>
      </c>
      <c r="L27" s="12" t="n">
        <v>0</v>
      </c>
      <c r="M27" s="12" t="n">
        <v>0</v>
      </c>
      <c r="N27" s="12" t="n">
        <v>0</v>
      </c>
      <c r="O27" s="12" t="n">
        <v>0</v>
      </c>
      <c r="P27" s="12" t="n">
        <v>8</v>
      </c>
      <c r="Q27" s="12" t="n">
        <v>20</v>
      </c>
      <c r="R27" s="12" t="n">
        <v>0</v>
      </c>
      <c r="S27" s="12" t="n">
        <v>0</v>
      </c>
      <c r="T27" s="12" t="n">
        <v>0</v>
      </c>
      <c r="U27" s="12" t="n">
        <v>0</v>
      </c>
      <c r="V27" s="12" t="n">
        <v>2</v>
      </c>
      <c r="W27" s="12" t="n">
        <v>0</v>
      </c>
      <c r="X27" s="12" t="n">
        <v>0</v>
      </c>
      <c r="Y27" s="12" t="n">
        <v>0</v>
      </c>
      <c r="Z27" s="12" t="n">
        <v>0</v>
      </c>
      <c r="AA27" s="12" t="n">
        <v>0</v>
      </c>
      <c r="AB27" s="12" t="n">
        <v>0</v>
      </c>
      <c r="AC27" s="12" t="n">
        <v>0</v>
      </c>
      <c r="AD27" s="12" t="n">
        <v>41</v>
      </c>
      <c r="AE27" s="12" t="n">
        <v>0</v>
      </c>
      <c r="AF27" s="12" t="n">
        <v>0</v>
      </c>
      <c r="AG27" s="12" t="n">
        <v>0</v>
      </c>
      <c r="AH27" s="12" t="n">
        <v>0</v>
      </c>
      <c r="AI27" s="12" t="n">
        <v>0</v>
      </c>
      <c r="AJ27" s="12" t="n">
        <v>5</v>
      </c>
      <c r="AK27" s="12" t="n">
        <v>0</v>
      </c>
      <c r="AL27" s="12" t="n">
        <v>2</v>
      </c>
      <c r="AM27" s="12" t="n">
        <v>0</v>
      </c>
      <c r="AN27" s="12" t="n">
        <v>0</v>
      </c>
      <c r="AO27" s="12" t="n">
        <v>0</v>
      </c>
      <c r="AP27" s="12" t="n">
        <v>0</v>
      </c>
      <c r="AQ27" s="12" t="n">
        <v>0</v>
      </c>
      <c r="AR27" s="12" t="n">
        <v>12</v>
      </c>
      <c r="AS27" s="12" t="n">
        <v>0</v>
      </c>
      <c r="AT27" s="12" t="n">
        <v>0</v>
      </c>
      <c r="AU27" s="12" t="n">
        <v>0</v>
      </c>
      <c r="AV27" s="12" t="n">
        <v>0</v>
      </c>
      <c r="AW27" s="12" t="n">
        <v>0</v>
      </c>
      <c r="AX27" s="12" t="n">
        <v>0</v>
      </c>
      <c r="AY27" s="12" t="n">
        <v>0</v>
      </c>
      <c r="AZ27" s="12" t="n">
        <v>0</v>
      </c>
      <c r="BA27" s="12" t="n">
        <v>0</v>
      </c>
      <c r="BB27" s="12" t="n">
        <v>0</v>
      </c>
      <c r="BC27" s="12" t="n">
        <v>0</v>
      </c>
      <c r="BD27" s="12" t="n">
        <v>0</v>
      </c>
      <c r="BE27" s="12" t="n">
        <v>0</v>
      </c>
      <c r="BF27" s="12" t="n">
        <v>0</v>
      </c>
      <c r="BG27" s="12" t="n">
        <v>0</v>
      </c>
      <c r="BH27" s="12" t="n">
        <v>0</v>
      </c>
      <c r="BI27" s="12" t="n">
        <v>0</v>
      </c>
      <c r="BJ27" s="12" t="n">
        <v>0</v>
      </c>
      <c r="BK27" s="12" t="n">
        <v>0</v>
      </c>
      <c r="BL27" s="12" t="n">
        <v>0</v>
      </c>
      <c r="BM27" s="12" t="n">
        <v>0</v>
      </c>
      <c r="BN27" s="12" t="n">
        <v>0</v>
      </c>
      <c r="BO27" s="12" t="n">
        <v>0</v>
      </c>
      <c r="BP27" s="12" t="n">
        <v>0</v>
      </c>
      <c r="BQ27" s="12" t="n">
        <v>0</v>
      </c>
      <c r="BR27" s="12" t="n">
        <v>0</v>
      </c>
    </row>
    <row r="28" customFormat="false" ht="12.75" hidden="false" customHeight="true" outlineLevel="0" collapsed="false">
      <c r="A28" s="30" t="n">
        <v>42004</v>
      </c>
      <c r="B28" s="12" t="n">
        <v>16</v>
      </c>
      <c r="C28" s="12" t="n">
        <v>25</v>
      </c>
      <c r="D28" s="12" t="n">
        <v>0</v>
      </c>
      <c r="E28" s="12" t="n">
        <v>4</v>
      </c>
      <c r="F28" s="12" t="n">
        <v>0</v>
      </c>
      <c r="G28" s="12" t="n">
        <v>0</v>
      </c>
      <c r="H28" s="12" t="n">
        <v>0</v>
      </c>
      <c r="I28" s="12" t="n">
        <v>0</v>
      </c>
      <c r="J28" s="12" t="n">
        <v>20</v>
      </c>
      <c r="K28" s="12" t="n">
        <v>0</v>
      </c>
      <c r="L28" s="12" t="n">
        <v>0</v>
      </c>
      <c r="M28" s="12" t="n">
        <v>0</v>
      </c>
      <c r="N28" s="12" t="n">
        <v>0</v>
      </c>
      <c r="O28" s="12" t="n">
        <v>0</v>
      </c>
      <c r="P28" s="12" t="n">
        <v>5</v>
      </c>
      <c r="Q28" s="12" t="n">
        <v>0</v>
      </c>
      <c r="R28" s="12" t="n">
        <v>0</v>
      </c>
      <c r="S28" s="12" t="n">
        <v>0</v>
      </c>
      <c r="T28" s="12" t="n">
        <v>0</v>
      </c>
      <c r="U28" s="12" t="n">
        <v>0</v>
      </c>
      <c r="V28" s="12" t="n">
        <v>2</v>
      </c>
      <c r="W28" s="12" t="n">
        <v>0</v>
      </c>
      <c r="X28" s="12" t="n">
        <v>0</v>
      </c>
      <c r="Y28" s="12" t="n">
        <v>0</v>
      </c>
      <c r="Z28" s="12" t="n">
        <v>0</v>
      </c>
      <c r="AA28" s="12" t="n">
        <v>0</v>
      </c>
      <c r="AB28" s="12" t="n">
        <v>0</v>
      </c>
      <c r="AC28" s="12" t="n">
        <v>0</v>
      </c>
      <c r="AD28" s="12" t="n">
        <v>67</v>
      </c>
      <c r="AE28" s="12" t="n">
        <v>1</v>
      </c>
      <c r="AF28" s="12" t="n">
        <v>0</v>
      </c>
      <c r="AG28" s="12" t="n">
        <v>0</v>
      </c>
      <c r="AH28" s="12" t="n">
        <v>0</v>
      </c>
      <c r="AI28" s="12" t="n">
        <v>0</v>
      </c>
      <c r="AJ28" s="12" t="n">
        <v>2</v>
      </c>
      <c r="AK28" s="12" t="n">
        <v>0</v>
      </c>
      <c r="AL28" s="12" t="n">
        <v>0</v>
      </c>
      <c r="AM28" s="12" t="n">
        <v>0</v>
      </c>
      <c r="AN28" s="12" t="n">
        <v>0</v>
      </c>
      <c r="AO28" s="12" t="n">
        <v>0</v>
      </c>
      <c r="AP28" s="12" t="n">
        <v>0</v>
      </c>
      <c r="AQ28" s="12" t="n">
        <v>0</v>
      </c>
      <c r="AR28" s="12" t="n">
        <v>6</v>
      </c>
      <c r="AS28" s="12" t="n">
        <v>19</v>
      </c>
      <c r="AT28" s="12" t="n">
        <v>0</v>
      </c>
      <c r="AU28" s="12" t="n">
        <v>0</v>
      </c>
      <c r="AV28" s="12" t="n">
        <v>0</v>
      </c>
      <c r="AW28" s="12" t="n">
        <v>0</v>
      </c>
      <c r="AX28" s="12" t="n">
        <v>0</v>
      </c>
      <c r="AY28" s="12" t="n">
        <v>0</v>
      </c>
      <c r="AZ28" s="12" t="n">
        <v>0</v>
      </c>
      <c r="BA28" s="12" t="n">
        <v>0</v>
      </c>
      <c r="BB28" s="12" t="n">
        <v>0</v>
      </c>
      <c r="BC28" s="12" t="n">
        <v>0</v>
      </c>
      <c r="BD28" s="12" t="n">
        <v>0</v>
      </c>
      <c r="BE28" s="12" t="n">
        <v>0</v>
      </c>
      <c r="BF28" s="12" t="n">
        <v>0</v>
      </c>
      <c r="BG28" s="12" t="n">
        <v>0</v>
      </c>
      <c r="BH28" s="12" t="n">
        <v>0</v>
      </c>
      <c r="BI28" s="12" t="n">
        <v>0</v>
      </c>
      <c r="BJ28" s="12" t="n">
        <v>0</v>
      </c>
      <c r="BK28" s="12" t="n">
        <v>0</v>
      </c>
      <c r="BL28" s="12" t="n">
        <v>0</v>
      </c>
      <c r="BM28" s="12" t="n">
        <v>0</v>
      </c>
      <c r="BN28" s="12" t="n">
        <v>0</v>
      </c>
      <c r="BO28" s="12" t="n">
        <v>2</v>
      </c>
      <c r="BP28" s="12" t="n">
        <v>0</v>
      </c>
      <c r="BQ28" s="12" t="n">
        <v>11</v>
      </c>
      <c r="BR28" s="12" t="n">
        <v>0</v>
      </c>
    </row>
    <row r="29" customFormat="false" ht="12.75" hidden="false" customHeight="true" outlineLevel="0" collapsed="false">
      <c r="A29" s="30" t="n">
        <v>42035</v>
      </c>
      <c r="B29" s="12" t="n">
        <v>15</v>
      </c>
      <c r="C29" s="12" t="n">
        <v>0</v>
      </c>
      <c r="D29" s="12" t="n">
        <v>15</v>
      </c>
      <c r="E29" s="12" t="n">
        <v>4</v>
      </c>
      <c r="F29" s="12" t="n">
        <v>0</v>
      </c>
      <c r="G29" s="12" t="n">
        <v>0</v>
      </c>
      <c r="H29" s="12" t="n">
        <v>0</v>
      </c>
      <c r="I29" s="12" t="n">
        <v>0</v>
      </c>
      <c r="J29" s="12" t="n">
        <v>37</v>
      </c>
      <c r="K29" s="12" t="n">
        <v>0</v>
      </c>
      <c r="L29" s="12" t="n">
        <v>0</v>
      </c>
      <c r="M29" s="12" t="n">
        <v>0</v>
      </c>
      <c r="N29" s="12" t="n">
        <v>0</v>
      </c>
      <c r="O29" s="12" t="n">
        <v>0</v>
      </c>
      <c r="P29" s="12" t="n">
        <v>2</v>
      </c>
      <c r="Q29" s="12" t="n">
        <v>0</v>
      </c>
      <c r="R29" s="12" t="n">
        <v>17</v>
      </c>
      <c r="S29" s="12" t="n">
        <v>0</v>
      </c>
      <c r="T29" s="12" t="n">
        <v>14</v>
      </c>
      <c r="U29" s="12" t="n">
        <v>0</v>
      </c>
      <c r="V29" s="12" t="n">
        <v>1</v>
      </c>
      <c r="W29" s="12" t="n">
        <v>0</v>
      </c>
      <c r="X29" s="12" t="n">
        <v>0</v>
      </c>
      <c r="Y29" s="12" t="n">
        <v>0</v>
      </c>
      <c r="Z29" s="12" t="n">
        <v>0</v>
      </c>
      <c r="AA29" s="12" t="n">
        <v>0</v>
      </c>
      <c r="AB29" s="12" t="n">
        <v>0</v>
      </c>
      <c r="AC29" s="12" t="n">
        <v>12</v>
      </c>
      <c r="AD29" s="12" t="n">
        <v>13</v>
      </c>
      <c r="AE29" s="12" t="n">
        <v>2</v>
      </c>
      <c r="AF29" s="12" t="n">
        <v>61</v>
      </c>
      <c r="AG29" s="12" t="n">
        <v>0</v>
      </c>
      <c r="AH29" s="12" t="n">
        <v>0</v>
      </c>
      <c r="AI29" s="12" t="n">
        <v>0</v>
      </c>
      <c r="AJ29" s="12" t="n">
        <v>0</v>
      </c>
      <c r="AK29" s="12" t="n">
        <v>0</v>
      </c>
      <c r="AL29" s="12" t="n">
        <v>0</v>
      </c>
      <c r="AM29" s="12" t="n">
        <v>0</v>
      </c>
      <c r="AN29" s="12" t="n">
        <v>0</v>
      </c>
      <c r="AO29" s="12" t="n">
        <v>0</v>
      </c>
      <c r="AP29" s="12" t="n">
        <v>0</v>
      </c>
      <c r="AQ29" s="12" t="n">
        <v>0</v>
      </c>
      <c r="AR29" s="12" t="n">
        <v>5</v>
      </c>
      <c r="AS29" s="12" t="n">
        <v>0</v>
      </c>
      <c r="AT29" s="12" t="n">
        <v>0</v>
      </c>
      <c r="AU29" s="12" t="n">
        <v>0</v>
      </c>
      <c r="AV29" s="12" t="n">
        <v>0</v>
      </c>
      <c r="AW29" s="12" t="n">
        <v>0</v>
      </c>
      <c r="AX29" s="12" t="n">
        <v>0</v>
      </c>
      <c r="AY29" s="12" t="n">
        <v>0</v>
      </c>
      <c r="AZ29" s="12" t="n">
        <v>0</v>
      </c>
      <c r="BA29" s="12" t="n">
        <v>10</v>
      </c>
      <c r="BB29" s="12" t="n">
        <v>7</v>
      </c>
      <c r="BC29" s="12" t="n">
        <v>0</v>
      </c>
      <c r="BD29" s="12" t="n">
        <v>0</v>
      </c>
      <c r="BE29" s="12" t="n">
        <v>0</v>
      </c>
      <c r="BF29" s="12" t="n">
        <v>0</v>
      </c>
      <c r="BG29" s="12" t="n">
        <v>0</v>
      </c>
      <c r="BH29" s="12" t="n">
        <v>0</v>
      </c>
      <c r="BI29" s="12" t="n">
        <v>0</v>
      </c>
      <c r="BJ29" s="12" t="n">
        <v>0</v>
      </c>
      <c r="BK29" s="12" t="n">
        <v>0</v>
      </c>
      <c r="BL29" s="12" t="n">
        <v>0</v>
      </c>
      <c r="BM29" s="12" t="n">
        <v>0</v>
      </c>
      <c r="BN29" s="12" t="n">
        <v>0</v>
      </c>
      <c r="BO29" s="12" t="n">
        <v>1</v>
      </c>
      <c r="BP29" s="12" t="n">
        <v>0</v>
      </c>
      <c r="BQ29" s="12" t="n">
        <v>0</v>
      </c>
      <c r="BR29" s="12" t="n">
        <v>0</v>
      </c>
    </row>
    <row r="30" customFormat="false" ht="12.75" hidden="false" customHeight="true" outlineLevel="0" collapsed="false">
      <c r="A30" s="30" t="n">
        <v>42063</v>
      </c>
      <c r="B30" s="12" t="n">
        <v>17</v>
      </c>
      <c r="C30" s="12" t="n">
        <v>0</v>
      </c>
      <c r="D30" s="12" t="n">
        <v>16</v>
      </c>
      <c r="E30" s="12" t="n">
        <v>0</v>
      </c>
      <c r="F30" s="12" t="n">
        <v>0</v>
      </c>
      <c r="G30" s="12" t="n">
        <v>0</v>
      </c>
      <c r="H30" s="12" t="n">
        <v>0</v>
      </c>
      <c r="I30" s="12" t="n">
        <v>0</v>
      </c>
      <c r="J30" s="12" t="n">
        <v>24</v>
      </c>
      <c r="K30" s="12" t="n">
        <v>0</v>
      </c>
      <c r="L30" s="12" t="n">
        <v>0</v>
      </c>
      <c r="M30" s="12" t="n">
        <v>0</v>
      </c>
      <c r="N30" s="12" t="n">
        <v>0</v>
      </c>
      <c r="O30" s="12" t="n">
        <v>0</v>
      </c>
      <c r="P30" s="12" t="n">
        <v>19</v>
      </c>
      <c r="Q30" s="12" t="n">
        <v>0</v>
      </c>
      <c r="R30" s="12" t="n">
        <v>0</v>
      </c>
      <c r="S30" s="12" t="n">
        <v>0</v>
      </c>
      <c r="T30" s="12" t="n">
        <v>0</v>
      </c>
      <c r="U30" s="12" t="n">
        <v>5</v>
      </c>
      <c r="V30" s="12" t="n">
        <v>1</v>
      </c>
      <c r="W30" s="12" t="n">
        <v>0</v>
      </c>
      <c r="X30" s="12" t="n">
        <v>0</v>
      </c>
      <c r="Y30" s="12" t="n">
        <v>0</v>
      </c>
      <c r="Z30" s="12" t="n">
        <v>0</v>
      </c>
      <c r="AA30" s="12" t="n">
        <v>0</v>
      </c>
      <c r="AB30" s="12" t="n">
        <v>0</v>
      </c>
      <c r="AC30" s="12" t="n">
        <v>0</v>
      </c>
      <c r="AD30" s="12" t="n">
        <v>29</v>
      </c>
      <c r="AE30" s="12" t="n">
        <v>1</v>
      </c>
      <c r="AF30" s="12" t="n">
        <v>0</v>
      </c>
      <c r="AG30" s="12" t="n">
        <v>0</v>
      </c>
      <c r="AH30" s="12" t="n">
        <v>0</v>
      </c>
      <c r="AI30" s="12" t="n">
        <v>0</v>
      </c>
      <c r="AJ30" s="12" t="n">
        <v>5</v>
      </c>
      <c r="AK30" s="12" t="n">
        <v>0</v>
      </c>
      <c r="AL30" s="12" t="n">
        <v>5</v>
      </c>
      <c r="AM30" s="12" t="n">
        <v>0</v>
      </c>
      <c r="AN30" s="12" t="n">
        <v>0</v>
      </c>
      <c r="AO30" s="12" t="n">
        <v>12</v>
      </c>
      <c r="AP30" s="12" t="n">
        <v>0</v>
      </c>
      <c r="AQ30" s="12" t="n">
        <v>0</v>
      </c>
      <c r="AR30" s="12" t="n">
        <v>0</v>
      </c>
      <c r="AS30" s="12" t="n">
        <v>0</v>
      </c>
      <c r="AT30" s="12" t="n">
        <v>0</v>
      </c>
      <c r="AU30" s="12" t="n">
        <v>0</v>
      </c>
      <c r="AV30" s="12" t="n">
        <v>0</v>
      </c>
      <c r="AW30" s="12" t="n">
        <v>0</v>
      </c>
      <c r="AX30" s="12" t="n">
        <v>20</v>
      </c>
      <c r="AY30" s="12" t="n">
        <v>0</v>
      </c>
      <c r="AZ30" s="12" t="n">
        <v>0</v>
      </c>
      <c r="BA30" s="12" t="n">
        <v>22</v>
      </c>
      <c r="BB30" s="12" t="n">
        <v>7</v>
      </c>
      <c r="BC30" s="12" t="n">
        <v>60</v>
      </c>
      <c r="BD30" s="12" t="n">
        <v>0</v>
      </c>
      <c r="BE30" s="12" t="n">
        <v>0</v>
      </c>
      <c r="BF30" s="12" t="n">
        <v>0</v>
      </c>
      <c r="BG30" s="12" t="n">
        <v>0</v>
      </c>
      <c r="BH30" s="12" t="n">
        <v>0</v>
      </c>
      <c r="BI30" s="12" t="n">
        <v>0</v>
      </c>
      <c r="BJ30" s="12" t="n">
        <v>0</v>
      </c>
      <c r="BK30" s="12" t="n">
        <v>0</v>
      </c>
      <c r="BL30" s="12" t="n">
        <v>12</v>
      </c>
      <c r="BM30" s="12" t="n">
        <v>0</v>
      </c>
      <c r="BN30" s="12" t="n">
        <v>0</v>
      </c>
      <c r="BO30" s="12" t="n">
        <v>3</v>
      </c>
      <c r="BP30" s="12" t="n">
        <v>0</v>
      </c>
      <c r="BQ30" s="12" t="n">
        <v>0</v>
      </c>
      <c r="BR30" s="12" t="n">
        <v>0</v>
      </c>
    </row>
    <row r="31" customFormat="false" ht="12.75" hidden="false" customHeight="true" outlineLevel="0" collapsed="false">
      <c r="A31" s="30" t="n">
        <v>42094</v>
      </c>
      <c r="B31" s="12" t="n">
        <v>15</v>
      </c>
      <c r="C31" s="12" t="n">
        <v>0</v>
      </c>
      <c r="D31" s="12" t="n">
        <v>0</v>
      </c>
      <c r="E31" s="12" t="n">
        <v>4</v>
      </c>
      <c r="F31" s="12" t="n">
        <v>0</v>
      </c>
      <c r="G31" s="12" t="n">
        <v>0</v>
      </c>
      <c r="H31" s="12" t="n">
        <v>0</v>
      </c>
      <c r="I31" s="12" t="n">
        <v>0</v>
      </c>
      <c r="J31" s="12" t="n">
        <v>20</v>
      </c>
      <c r="K31" s="12" t="n">
        <v>0</v>
      </c>
      <c r="L31" s="12" t="n">
        <v>0</v>
      </c>
      <c r="M31" s="12" t="n">
        <v>0</v>
      </c>
      <c r="N31" s="12" t="n">
        <v>0</v>
      </c>
      <c r="O31" s="12" t="n">
        <v>0</v>
      </c>
      <c r="P31" s="12" t="n">
        <v>2</v>
      </c>
      <c r="Q31" s="12" t="n">
        <v>0</v>
      </c>
      <c r="R31" s="12" t="n">
        <v>0</v>
      </c>
      <c r="S31" s="12" t="n">
        <v>5</v>
      </c>
      <c r="T31" s="12" t="n">
        <v>28</v>
      </c>
      <c r="U31" s="12" t="n">
        <v>4</v>
      </c>
      <c r="V31" s="12" t="n">
        <v>1</v>
      </c>
      <c r="W31" s="12" t="n">
        <v>0</v>
      </c>
      <c r="X31" s="12" t="n">
        <v>0</v>
      </c>
      <c r="Y31" s="12" t="n">
        <v>0</v>
      </c>
      <c r="Z31" s="12" t="n">
        <v>0</v>
      </c>
      <c r="AA31" s="12" t="n">
        <v>0</v>
      </c>
      <c r="AB31" s="12" t="n">
        <v>0</v>
      </c>
      <c r="AC31" s="12" t="n">
        <v>0</v>
      </c>
      <c r="AD31" s="12" t="n">
        <v>53</v>
      </c>
      <c r="AE31" s="12" t="n">
        <v>0</v>
      </c>
      <c r="AF31" s="12" t="n">
        <v>0</v>
      </c>
      <c r="AG31" s="12" t="n">
        <v>0</v>
      </c>
      <c r="AH31" s="12" t="n">
        <v>0</v>
      </c>
      <c r="AI31" s="12" t="n">
        <v>0</v>
      </c>
      <c r="AJ31" s="12" t="n">
        <v>0</v>
      </c>
      <c r="AK31" s="12" t="n">
        <v>0</v>
      </c>
      <c r="AL31" s="12" t="n">
        <v>0</v>
      </c>
      <c r="AM31" s="12" t="n">
        <v>0</v>
      </c>
      <c r="AN31" s="12" t="n">
        <v>0</v>
      </c>
      <c r="AO31" s="12" t="n">
        <v>22</v>
      </c>
      <c r="AP31" s="12" t="n">
        <v>0</v>
      </c>
      <c r="AQ31" s="12" t="n">
        <v>0</v>
      </c>
      <c r="AR31" s="12" t="n">
        <v>0</v>
      </c>
      <c r="AS31" s="12" t="n">
        <v>0</v>
      </c>
      <c r="AT31" s="12" t="n">
        <v>0</v>
      </c>
      <c r="AU31" s="12" t="n">
        <v>0</v>
      </c>
      <c r="AV31" s="12" t="n">
        <v>0</v>
      </c>
      <c r="AW31" s="12" t="n">
        <v>0</v>
      </c>
      <c r="AX31" s="12" t="n">
        <v>0</v>
      </c>
      <c r="AY31" s="12" t="n">
        <v>5</v>
      </c>
      <c r="AZ31" s="12" t="n">
        <v>0</v>
      </c>
      <c r="BA31" s="12" t="n">
        <v>0</v>
      </c>
      <c r="BB31" s="12" t="n">
        <v>0</v>
      </c>
      <c r="BC31" s="12" t="n">
        <v>0</v>
      </c>
      <c r="BD31" s="12" t="n">
        <v>0</v>
      </c>
      <c r="BE31" s="12" t="n">
        <v>0</v>
      </c>
      <c r="BF31" s="12" t="n">
        <v>0</v>
      </c>
      <c r="BG31" s="12" t="n">
        <v>0</v>
      </c>
      <c r="BH31" s="12" t="n">
        <v>0</v>
      </c>
      <c r="BI31" s="12" t="n">
        <v>0</v>
      </c>
      <c r="BJ31" s="12" t="n">
        <v>0</v>
      </c>
      <c r="BK31" s="12" t="n">
        <v>0</v>
      </c>
      <c r="BL31" s="12" t="n">
        <v>0</v>
      </c>
      <c r="BM31" s="12" t="n">
        <v>0</v>
      </c>
      <c r="BN31" s="12" t="n">
        <v>0</v>
      </c>
      <c r="BO31" s="12" t="n">
        <v>1</v>
      </c>
      <c r="BP31" s="12" t="n">
        <v>0</v>
      </c>
      <c r="BQ31" s="12" t="n">
        <v>0</v>
      </c>
      <c r="BR31" s="12" t="n">
        <v>0</v>
      </c>
    </row>
    <row r="32" customFormat="false" ht="12.75" hidden="false" customHeight="true" outlineLevel="0" collapsed="false">
      <c r="A32" s="30" t="n">
        <v>42124</v>
      </c>
      <c r="B32" s="12" t="n">
        <v>62</v>
      </c>
      <c r="C32" s="12" t="n">
        <v>0</v>
      </c>
      <c r="D32" s="12" t="n">
        <v>0</v>
      </c>
      <c r="E32" s="12" t="n">
        <v>4</v>
      </c>
      <c r="F32" s="12" t="n">
        <v>0</v>
      </c>
      <c r="G32" s="12" t="n">
        <v>0</v>
      </c>
      <c r="H32" s="12" t="n">
        <v>0</v>
      </c>
      <c r="I32" s="12" t="n">
        <v>6</v>
      </c>
      <c r="J32" s="12" t="n">
        <v>28</v>
      </c>
      <c r="K32" s="12" t="n">
        <v>0</v>
      </c>
      <c r="L32" s="12" t="n">
        <v>0</v>
      </c>
      <c r="M32" s="12" t="n">
        <v>0</v>
      </c>
      <c r="N32" s="12" t="n">
        <v>0</v>
      </c>
      <c r="O32" s="12" t="n">
        <v>0</v>
      </c>
      <c r="P32" s="12" t="n">
        <v>8</v>
      </c>
      <c r="Q32" s="12" t="n">
        <v>0</v>
      </c>
      <c r="R32" s="12" t="n">
        <v>0</v>
      </c>
      <c r="S32" s="12" t="n">
        <v>0</v>
      </c>
      <c r="T32" s="12" t="n">
        <v>0</v>
      </c>
      <c r="U32" s="12" t="n">
        <v>0</v>
      </c>
      <c r="V32" s="12" t="n">
        <v>2</v>
      </c>
      <c r="W32" s="12" t="n">
        <v>0</v>
      </c>
      <c r="X32" s="12" t="n">
        <v>0</v>
      </c>
      <c r="Y32" s="12" t="n">
        <v>0</v>
      </c>
      <c r="Z32" s="12" t="n">
        <v>6</v>
      </c>
      <c r="AA32" s="12" t="n">
        <v>0</v>
      </c>
      <c r="AB32" s="12" t="n">
        <v>0</v>
      </c>
      <c r="AC32" s="12" t="n">
        <v>0</v>
      </c>
      <c r="AD32" s="12" t="n">
        <v>27</v>
      </c>
      <c r="AE32" s="12" t="n">
        <v>5</v>
      </c>
      <c r="AF32" s="12" t="n">
        <v>0</v>
      </c>
      <c r="AG32" s="12" t="n">
        <v>0</v>
      </c>
      <c r="AH32" s="12" t="n">
        <v>0</v>
      </c>
      <c r="AI32" s="12" t="n">
        <v>28</v>
      </c>
      <c r="AJ32" s="12" t="n">
        <v>0</v>
      </c>
      <c r="AK32" s="12" t="n">
        <v>0</v>
      </c>
      <c r="AL32" s="12" t="n">
        <v>0</v>
      </c>
      <c r="AM32" s="12" t="n">
        <v>0</v>
      </c>
      <c r="AN32" s="12" t="n">
        <v>0</v>
      </c>
      <c r="AO32" s="12" t="n">
        <v>0</v>
      </c>
      <c r="AP32" s="12" t="n">
        <v>0</v>
      </c>
      <c r="AQ32" s="12" t="n">
        <v>0</v>
      </c>
      <c r="AR32" s="12" t="n">
        <v>0</v>
      </c>
      <c r="AS32" s="12" t="n">
        <v>0</v>
      </c>
      <c r="AT32" s="12" t="n">
        <v>0</v>
      </c>
      <c r="AU32" s="12" t="n">
        <v>0</v>
      </c>
      <c r="AV32" s="12" t="n">
        <v>0</v>
      </c>
      <c r="AW32" s="12" t="n">
        <v>0</v>
      </c>
      <c r="AX32" s="12" t="n">
        <v>0</v>
      </c>
      <c r="AY32" s="12" t="n">
        <v>5</v>
      </c>
      <c r="AZ32" s="12" t="n">
        <v>0</v>
      </c>
      <c r="BA32" s="12" t="n">
        <v>11</v>
      </c>
      <c r="BB32" s="12" t="n">
        <v>0</v>
      </c>
      <c r="BC32" s="12" t="n">
        <v>0</v>
      </c>
      <c r="BD32" s="12" t="n">
        <v>0</v>
      </c>
      <c r="BE32" s="12" t="n">
        <v>0</v>
      </c>
      <c r="BF32" s="12" t="n">
        <v>0</v>
      </c>
      <c r="BG32" s="12" t="n">
        <v>0</v>
      </c>
      <c r="BH32" s="12" t="n">
        <v>0</v>
      </c>
      <c r="BI32" s="12" t="n">
        <v>0</v>
      </c>
      <c r="BJ32" s="12" t="n">
        <v>0</v>
      </c>
      <c r="BK32" s="12" t="n">
        <v>0</v>
      </c>
      <c r="BL32" s="12" t="n">
        <v>0</v>
      </c>
      <c r="BM32" s="12" t="n">
        <v>0</v>
      </c>
      <c r="BN32" s="12" t="n">
        <v>0</v>
      </c>
      <c r="BO32" s="12" t="n">
        <v>2</v>
      </c>
      <c r="BP32" s="12" t="n">
        <v>0</v>
      </c>
      <c r="BQ32" s="12" t="n">
        <v>0</v>
      </c>
      <c r="BR32" s="12" t="n">
        <v>0</v>
      </c>
    </row>
    <row r="33" customFormat="false" ht="12.75" hidden="false" customHeight="true" outlineLevel="0" collapsed="false">
      <c r="A33" s="30" t="n">
        <v>42155</v>
      </c>
      <c r="B33" s="12" t="n">
        <v>29</v>
      </c>
      <c r="C33" s="12" t="n">
        <v>0</v>
      </c>
      <c r="D33" s="12" t="n">
        <v>0</v>
      </c>
      <c r="E33" s="12" t="n">
        <v>0</v>
      </c>
      <c r="F33" s="12" t="n">
        <v>0</v>
      </c>
      <c r="G33" s="12" t="n">
        <v>0</v>
      </c>
      <c r="H33" s="12" t="n">
        <v>0</v>
      </c>
      <c r="I33" s="12" t="n">
        <v>6</v>
      </c>
      <c r="J33" s="12" t="n">
        <v>33</v>
      </c>
      <c r="K33" s="12" t="n">
        <v>0</v>
      </c>
      <c r="L33" s="12" t="n">
        <v>0</v>
      </c>
      <c r="M33" s="12" t="n">
        <v>0</v>
      </c>
      <c r="N33" s="12" t="n">
        <v>0</v>
      </c>
      <c r="O33" s="12" t="n">
        <v>0</v>
      </c>
      <c r="P33" s="12" t="n">
        <v>5</v>
      </c>
      <c r="Q33" s="12" t="n">
        <v>0</v>
      </c>
      <c r="R33" s="12" t="n">
        <v>0</v>
      </c>
      <c r="S33" s="12" t="n">
        <v>0</v>
      </c>
      <c r="T33" s="12" t="n">
        <v>0</v>
      </c>
      <c r="U33" s="12" t="n">
        <v>0</v>
      </c>
      <c r="V33" s="12" t="n">
        <v>1</v>
      </c>
      <c r="W33" s="12" t="n">
        <v>0</v>
      </c>
      <c r="X33" s="12" t="n">
        <v>0</v>
      </c>
      <c r="Y33" s="12" t="n">
        <v>0</v>
      </c>
      <c r="Z33" s="12" t="n">
        <v>0</v>
      </c>
      <c r="AA33" s="12" t="n">
        <v>0</v>
      </c>
      <c r="AB33" s="12" t="n">
        <v>0</v>
      </c>
      <c r="AC33" s="12" t="n">
        <v>0</v>
      </c>
      <c r="AD33" s="12" t="n">
        <v>25</v>
      </c>
      <c r="AE33" s="12" t="n">
        <v>9</v>
      </c>
      <c r="AF33" s="12" t="n">
        <v>0</v>
      </c>
      <c r="AG33" s="12" t="n">
        <v>5</v>
      </c>
      <c r="AH33" s="12" t="n">
        <v>0</v>
      </c>
      <c r="AI33" s="12" t="n">
        <v>0</v>
      </c>
      <c r="AJ33" s="12" t="n">
        <v>0</v>
      </c>
      <c r="AK33" s="12" t="n">
        <v>0</v>
      </c>
      <c r="AL33" s="12" t="n">
        <v>0</v>
      </c>
      <c r="AM33" s="12" t="n">
        <v>0</v>
      </c>
      <c r="AN33" s="12" t="n">
        <v>0</v>
      </c>
      <c r="AO33" s="12" t="n">
        <v>0</v>
      </c>
      <c r="AP33" s="12" t="n">
        <v>0</v>
      </c>
      <c r="AQ33" s="12" t="n">
        <v>0</v>
      </c>
      <c r="AR33" s="12" t="n">
        <v>0</v>
      </c>
      <c r="AS33" s="12" t="n">
        <v>0</v>
      </c>
      <c r="AT33" s="12" t="n">
        <v>0</v>
      </c>
      <c r="AU33" s="12" t="n">
        <v>0</v>
      </c>
      <c r="AV33" s="12" t="n">
        <v>0</v>
      </c>
      <c r="AW33" s="12" t="n">
        <v>0</v>
      </c>
      <c r="AX33" s="12" t="n">
        <v>34</v>
      </c>
      <c r="AY33" s="12" t="n">
        <v>0</v>
      </c>
      <c r="AZ33" s="12" t="n">
        <v>0</v>
      </c>
      <c r="BA33" s="12" t="n">
        <v>21</v>
      </c>
      <c r="BB33" s="12" t="n">
        <v>7</v>
      </c>
      <c r="BC33" s="12" t="n">
        <v>0</v>
      </c>
      <c r="BD33" s="12" t="n">
        <v>0</v>
      </c>
      <c r="BE33" s="12" t="n">
        <v>0</v>
      </c>
      <c r="BF33" s="12" t="n">
        <v>0</v>
      </c>
      <c r="BG33" s="12" t="n">
        <v>0</v>
      </c>
      <c r="BH33" s="12" t="n">
        <v>0</v>
      </c>
      <c r="BI33" s="12" t="n">
        <v>0</v>
      </c>
      <c r="BJ33" s="12" t="n">
        <v>0</v>
      </c>
      <c r="BK33" s="12" t="n">
        <v>0</v>
      </c>
      <c r="BL33" s="12" t="n">
        <v>0</v>
      </c>
      <c r="BM33" s="12" t="n">
        <v>0</v>
      </c>
      <c r="BN33" s="12" t="n">
        <v>0</v>
      </c>
      <c r="BO33" s="12" t="n">
        <v>1</v>
      </c>
      <c r="BP33" s="12" t="n">
        <v>0</v>
      </c>
      <c r="BQ33" s="12" t="n">
        <v>0</v>
      </c>
      <c r="BR33" s="12" t="n">
        <v>24</v>
      </c>
    </row>
    <row r="34" customFormat="false" ht="12.75" hidden="false" customHeight="true" outlineLevel="0" collapsed="false">
      <c r="A34" s="30" t="n">
        <v>42185</v>
      </c>
      <c r="B34" s="12" t="n">
        <v>15</v>
      </c>
      <c r="C34" s="12" t="n">
        <v>0</v>
      </c>
      <c r="D34" s="12" t="n">
        <v>0</v>
      </c>
      <c r="E34" s="12" t="n">
        <v>0</v>
      </c>
      <c r="F34" s="12" t="n">
        <v>0</v>
      </c>
      <c r="G34" s="12" t="n">
        <v>0</v>
      </c>
      <c r="H34" s="12" t="n">
        <v>0</v>
      </c>
      <c r="I34" s="12" t="n">
        <v>0</v>
      </c>
      <c r="J34" s="12" t="n">
        <v>27</v>
      </c>
      <c r="K34" s="12" t="n">
        <v>0</v>
      </c>
      <c r="L34" s="12" t="n">
        <v>0</v>
      </c>
      <c r="M34" s="12" t="n">
        <v>0</v>
      </c>
      <c r="N34" s="12" t="n">
        <v>0</v>
      </c>
      <c r="O34" s="12" t="n">
        <v>21</v>
      </c>
      <c r="P34" s="12" t="n">
        <v>13</v>
      </c>
      <c r="Q34" s="12" t="n">
        <v>0</v>
      </c>
      <c r="R34" s="12" t="n">
        <v>0</v>
      </c>
      <c r="S34" s="12" t="n">
        <v>5</v>
      </c>
      <c r="T34" s="12" t="n">
        <v>16</v>
      </c>
      <c r="U34" s="12" t="n">
        <v>14</v>
      </c>
      <c r="V34" s="12" t="n">
        <v>4</v>
      </c>
      <c r="W34" s="12" t="n">
        <v>0</v>
      </c>
      <c r="X34" s="12" t="n">
        <v>0</v>
      </c>
      <c r="Y34" s="12" t="n">
        <v>0</v>
      </c>
      <c r="Z34" s="12" t="n">
        <v>0</v>
      </c>
      <c r="AA34" s="12" t="n">
        <v>0</v>
      </c>
      <c r="AB34" s="12" t="n">
        <v>9</v>
      </c>
      <c r="AC34" s="12" t="n">
        <v>0</v>
      </c>
      <c r="AD34" s="12" t="n">
        <v>13</v>
      </c>
      <c r="AE34" s="12" t="n">
        <v>3</v>
      </c>
      <c r="AF34" s="12" t="n">
        <v>0</v>
      </c>
      <c r="AG34" s="12" t="n">
        <v>5</v>
      </c>
      <c r="AH34" s="12" t="n">
        <v>0</v>
      </c>
      <c r="AI34" s="12" t="n">
        <v>0</v>
      </c>
      <c r="AJ34" s="12" t="n">
        <v>0</v>
      </c>
      <c r="AK34" s="12" t="n">
        <v>0</v>
      </c>
      <c r="AL34" s="12" t="n">
        <v>0</v>
      </c>
      <c r="AM34" s="12" t="n">
        <v>0</v>
      </c>
      <c r="AN34" s="12" t="n">
        <v>0</v>
      </c>
      <c r="AO34" s="12" t="n">
        <v>0</v>
      </c>
      <c r="AP34" s="12" t="n">
        <v>0</v>
      </c>
      <c r="AQ34" s="12" t="n">
        <v>0</v>
      </c>
      <c r="AR34" s="12" t="n">
        <v>0</v>
      </c>
      <c r="AS34" s="12" t="n">
        <v>0</v>
      </c>
      <c r="AT34" s="12" t="n">
        <v>93</v>
      </c>
      <c r="AU34" s="12" t="n">
        <v>0</v>
      </c>
      <c r="AV34" s="12" t="n">
        <v>0</v>
      </c>
      <c r="AW34" s="12" t="n">
        <v>0</v>
      </c>
      <c r="AX34" s="12" t="n">
        <v>0</v>
      </c>
      <c r="AY34" s="12" t="n">
        <v>0</v>
      </c>
      <c r="AZ34" s="12" t="n">
        <v>0</v>
      </c>
      <c r="BA34" s="12" t="n">
        <v>0</v>
      </c>
      <c r="BB34" s="12" t="n">
        <v>0</v>
      </c>
      <c r="BC34" s="12" t="n">
        <v>0</v>
      </c>
      <c r="BD34" s="12" t="n">
        <v>0</v>
      </c>
      <c r="BE34" s="12" t="n">
        <v>0</v>
      </c>
      <c r="BF34" s="12" t="n">
        <v>0</v>
      </c>
      <c r="BG34" s="12" t="n">
        <v>0</v>
      </c>
      <c r="BH34" s="12" t="n">
        <v>0</v>
      </c>
      <c r="BI34" s="12" t="n">
        <v>0</v>
      </c>
      <c r="BJ34" s="12" t="n">
        <v>0</v>
      </c>
      <c r="BK34" s="12" t="n">
        <v>0</v>
      </c>
      <c r="BL34" s="12" t="n">
        <v>0</v>
      </c>
      <c r="BM34" s="12" t="n">
        <v>0</v>
      </c>
      <c r="BN34" s="12" t="n">
        <v>0</v>
      </c>
      <c r="BO34" s="12" t="n">
        <v>1</v>
      </c>
      <c r="BP34" s="12" t="n">
        <v>0</v>
      </c>
      <c r="BQ34" s="12" t="n">
        <v>0</v>
      </c>
      <c r="BR34" s="12" t="n">
        <v>24</v>
      </c>
    </row>
    <row r="35" customFormat="false" ht="12.75" hidden="false" customHeight="true" outlineLevel="0" collapsed="false">
      <c r="A35" s="30" t="n">
        <v>42216</v>
      </c>
      <c r="B35" s="12" t="n">
        <v>0</v>
      </c>
      <c r="C35" s="12" t="n">
        <v>0</v>
      </c>
      <c r="D35" s="12" t="n">
        <v>33</v>
      </c>
      <c r="E35" s="12" t="n">
        <v>0</v>
      </c>
      <c r="F35" s="12" t="n">
        <v>0</v>
      </c>
      <c r="G35" s="12" t="n">
        <v>0</v>
      </c>
      <c r="H35" s="12" t="n">
        <v>0</v>
      </c>
      <c r="I35" s="12" t="n">
        <v>0</v>
      </c>
      <c r="J35" s="12" t="n">
        <v>19</v>
      </c>
      <c r="K35" s="12" t="n">
        <v>0</v>
      </c>
      <c r="L35" s="12" t="n">
        <v>0</v>
      </c>
      <c r="M35" s="12" t="n">
        <v>0</v>
      </c>
      <c r="N35" s="12" t="n">
        <v>0</v>
      </c>
      <c r="O35" s="12" t="n">
        <v>0</v>
      </c>
      <c r="P35" s="12" t="n">
        <v>8</v>
      </c>
      <c r="Q35" s="12" t="n">
        <v>0</v>
      </c>
      <c r="R35" s="12" t="n">
        <v>0</v>
      </c>
      <c r="S35" s="12" t="n">
        <v>6</v>
      </c>
      <c r="T35" s="12" t="n">
        <v>0</v>
      </c>
      <c r="U35" s="12" t="n">
        <v>0</v>
      </c>
      <c r="V35" s="12" t="n">
        <v>0</v>
      </c>
      <c r="W35" s="12" t="n">
        <v>0</v>
      </c>
      <c r="X35" s="12" t="n">
        <v>0</v>
      </c>
      <c r="Y35" s="12" t="n">
        <v>0</v>
      </c>
      <c r="Z35" s="12" t="n">
        <v>0</v>
      </c>
      <c r="AA35" s="12" t="n">
        <v>0</v>
      </c>
      <c r="AB35" s="12" t="n">
        <v>0</v>
      </c>
      <c r="AC35" s="12" t="n">
        <v>0</v>
      </c>
      <c r="AD35" s="12" t="n">
        <v>11</v>
      </c>
      <c r="AE35" s="12" t="n">
        <v>4</v>
      </c>
      <c r="AF35" s="12" t="n">
        <v>0</v>
      </c>
      <c r="AG35" s="12" t="n">
        <v>0</v>
      </c>
      <c r="AH35" s="12" t="n">
        <v>0</v>
      </c>
      <c r="AI35" s="12" t="n">
        <v>0</v>
      </c>
      <c r="AJ35" s="12" t="n">
        <v>0</v>
      </c>
      <c r="AK35" s="12" t="n">
        <v>0</v>
      </c>
      <c r="AL35" s="12" t="n">
        <v>0</v>
      </c>
      <c r="AM35" s="12" t="n">
        <v>0</v>
      </c>
      <c r="AN35" s="12" t="n">
        <v>0</v>
      </c>
      <c r="AO35" s="12" t="n">
        <v>0</v>
      </c>
      <c r="AP35" s="12" t="n">
        <v>0</v>
      </c>
      <c r="AQ35" s="12" t="n">
        <v>0</v>
      </c>
      <c r="AR35" s="12" t="n">
        <v>0</v>
      </c>
      <c r="AS35" s="12" t="n">
        <v>0</v>
      </c>
      <c r="AT35" s="12" t="n">
        <v>0</v>
      </c>
      <c r="AU35" s="12" t="n">
        <v>0</v>
      </c>
      <c r="AV35" s="12" t="n">
        <v>0</v>
      </c>
      <c r="AW35" s="12" t="n">
        <v>18</v>
      </c>
      <c r="AX35" s="12" t="n">
        <v>0</v>
      </c>
      <c r="AY35" s="12" t="n">
        <v>0</v>
      </c>
      <c r="AZ35" s="12" t="n">
        <v>13</v>
      </c>
      <c r="BA35" s="12" t="n">
        <v>0</v>
      </c>
      <c r="BB35" s="12" t="n">
        <v>7</v>
      </c>
      <c r="BC35" s="12" t="n">
        <v>0</v>
      </c>
      <c r="BD35" s="12" t="n">
        <v>0</v>
      </c>
      <c r="BE35" s="12" t="n">
        <v>0</v>
      </c>
      <c r="BF35" s="12" t="n">
        <v>0</v>
      </c>
      <c r="BG35" s="12" t="n">
        <v>0</v>
      </c>
      <c r="BH35" s="12" t="n">
        <v>0</v>
      </c>
      <c r="BI35" s="12" t="n">
        <v>0</v>
      </c>
      <c r="BJ35" s="12" t="n">
        <v>0</v>
      </c>
      <c r="BK35" s="12" t="n">
        <v>9</v>
      </c>
      <c r="BL35" s="12" t="n">
        <v>0</v>
      </c>
      <c r="BM35" s="12" t="n">
        <v>0</v>
      </c>
      <c r="BN35" s="12" t="n">
        <v>0</v>
      </c>
      <c r="BO35" s="12" t="n">
        <v>3</v>
      </c>
      <c r="BP35" s="12" t="n">
        <v>0</v>
      </c>
      <c r="BQ35" s="12" t="n">
        <v>0</v>
      </c>
      <c r="BR35" s="12" t="n">
        <v>0</v>
      </c>
    </row>
    <row r="36" customFormat="false" ht="12.75" hidden="false" customHeight="true" outlineLevel="0" collapsed="false">
      <c r="A36" s="30" t="n">
        <v>42247</v>
      </c>
      <c r="B36" s="12" t="n">
        <v>13</v>
      </c>
      <c r="C36" s="12" t="n">
        <v>0</v>
      </c>
      <c r="D36" s="12" t="n">
        <v>0</v>
      </c>
      <c r="E36" s="12" t="n">
        <v>0</v>
      </c>
      <c r="F36" s="12" t="n">
        <v>0</v>
      </c>
      <c r="G36" s="12" t="n">
        <v>0</v>
      </c>
      <c r="H36" s="12" t="n">
        <v>0</v>
      </c>
      <c r="I36" s="12" t="n">
        <v>0</v>
      </c>
      <c r="J36" s="12" t="n">
        <v>22</v>
      </c>
      <c r="K36" s="12" t="n">
        <v>0</v>
      </c>
      <c r="L36" s="12" t="n">
        <v>0</v>
      </c>
      <c r="M36" s="12" t="n">
        <v>0</v>
      </c>
      <c r="N36" s="12" t="n">
        <v>0</v>
      </c>
      <c r="O36" s="12" t="n">
        <v>0</v>
      </c>
      <c r="P36" s="12" t="n">
        <v>11</v>
      </c>
      <c r="Q36" s="12" t="n">
        <v>0</v>
      </c>
      <c r="R36" s="12" t="n">
        <v>15</v>
      </c>
      <c r="S36" s="12" t="n">
        <v>6</v>
      </c>
      <c r="T36" s="12" t="n">
        <v>15</v>
      </c>
      <c r="U36" s="12" t="n">
        <v>10</v>
      </c>
      <c r="V36" s="12" t="n">
        <v>3</v>
      </c>
      <c r="W36" s="12" t="n">
        <v>0</v>
      </c>
      <c r="X36" s="12" t="n">
        <v>0</v>
      </c>
      <c r="Y36" s="12" t="n">
        <v>0</v>
      </c>
      <c r="Z36" s="12" t="n">
        <v>0</v>
      </c>
      <c r="AA36" s="12" t="n">
        <v>0</v>
      </c>
      <c r="AB36" s="12" t="n">
        <v>0</v>
      </c>
      <c r="AC36" s="12" t="n">
        <v>0</v>
      </c>
      <c r="AD36" s="12" t="n">
        <v>11</v>
      </c>
      <c r="AE36" s="12" t="n">
        <v>1</v>
      </c>
      <c r="AF36" s="12" t="n">
        <v>0</v>
      </c>
      <c r="AG36" s="12" t="n">
        <v>5</v>
      </c>
      <c r="AH36" s="12" t="n">
        <v>0</v>
      </c>
      <c r="AI36" s="12" t="n">
        <v>0</v>
      </c>
      <c r="AJ36" s="12" t="n">
        <v>2</v>
      </c>
      <c r="AK36" s="12" t="n">
        <v>0</v>
      </c>
      <c r="AL36" s="12" t="n">
        <v>0</v>
      </c>
      <c r="AM36" s="12" t="n">
        <v>0</v>
      </c>
      <c r="AN36" s="12" t="n">
        <v>0</v>
      </c>
      <c r="AO36" s="12" t="n">
        <v>11</v>
      </c>
      <c r="AP36" s="12" t="n">
        <v>0</v>
      </c>
      <c r="AQ36" s="12" t="n">
        <v>12</v>
      </c>
      <c r="AR36" s="12" t="n">
        <v>0</v>
      </c>
      <c r="AS36" s="12" t="n">
        <v>0</v>
      </c>
      <c r="AT36" s="12" t="n">
        <v>0</v>
      </c>
      <c r="AU36" s="12" t="n">
        <v>0</v>
      </c>
      <c r="AV36" s="12" t="n">
        <v>0</v>
      </c>
      <c r="AW36" s="12" t="n">
        <v>0</v>
      </c>
      <c r="AX36" s="12" t="n">
        <v>16</v>
      </c>
      <c r="AY36" s="12" t="n">
        <v>0</v>
      </c>
      <c r="AZ36" s="12" t="n">
        <v>0</v>
      </c>
      <c r="BA36" s="12" t="n">
        <v>0</v>
      </c>
      <c r="BB36" s="12" t="n">
        <v>7</v>
      </c>
      <c r="BC36" s="12" t="n">
        <v>0</v>
      </c>
      <c r="BD36" s="12" t="n">
        <v>0</v>
      </c>
      <c r="BE36" s="12" t="n">
        <v>0</v>
      </c>
      <c r="BF36" s="12" t="n">
        <v>0</v>
      </c>
      <c r="BG36" s="12" t="n">
        <v>0</v>
      </c>
      <c r="BH36" s="12" t="n">
        <v>0</v>
      </c>
      <c r="BI36" s="12" t="n">
        <v>0</v>
      </c>
      <c r="BJ36" s="12" t="n">
        <v>0</v>
      </c>
      <c r="BK36" s="12" t="n">
        <v>0</v>
      </c>
      <c r="BL36" s="12" t="n">
        <v>0</v>
      </c>
      <c r="BM36" s="12" t="n">
        <v>0</v>
      </c>
      <c r="BN36" s="12" t="n">
        <v>0</v>
      </c>
      <c r="BO36" s="12" t="n">
        <v>3</v>
      </c>
      <c r="BP36" s="12" t="n">
        <v>0</v>
      </c>
      <c r="BQ36" s="12" t="n">
        <v>9</v>
      </c>
      <c r="BR36" s="12" t="n">
        <v>0</v>
      </c>
    </row>
    <row r="37" customFormat="false" ht="12.75" hidden="false" customHeight="true" outlineLevel="0" collapsed="false">
      <c r="A37" s="30" t="n">
        <v>42277</v>
      </c>
      <c r="B37" s="12" t="n">
        <v>0</v>
      </c>
      <c r="C37" s="12" t="n">
        <v>0</v>
      </c>
      <c r="D37" s="12" t="n">
        <v>0</v>
      </c>
      <c r="E37" s="12" t="n">
        <v>0</v>
      </c>
      <c r="F37" s="12" t="n">
        <v>0</v>
      </c>
      <c r="G37" s="12" t="n">
        <v>0</v>
      </c>
      <c r="H37" s="12" t="n">
        <v>0</v>
      </c>
      <c r="I37" s="12" t="n">
        <v>0</v>
      </c>
      <c r="J37" s="12" t="n">
        <v>26</v>
      </c>
      <c r="K37" s="12" t="n">
        <v>0</v>
      </c>
      <c r="L37" s="12" t="n">
        <v>0</v>
      </c>
      <c r="M37" s="12" t="n">
        <v>0</v>
      </c>
      <c r="N37" s="12" t="n">
        <v>0</v>
      </c>
      <c r="O37" s="12" t="n">
        <v>0</v>
      </c>
      <c r="P37" s="12" t="n">
        <v>5</v>
      </c>
      <c r="Q37" s="12" t="n">
        <v>0</v>
      </c>
      <c r="R37" s="12" t="n">
        <v>0</v>
      </c>
      <c r="S37" s="12" t="n">
        <v>5</v>
      </c>
      <c r="T37" s="12" t="n">
        <v>0</v>
      </c>
      <c r="U37" s="12" t="n">
        <v>5</v>
      </c>
      <c r="V37" s="12" t="n">
        <v>2</v>
      </c>
      <c r="W37" s="12" t="n">
        <v>0</v>
      </c>
      <c r="X37" s="12" t="n">
        <v>0</v>
      </c>
      <c r="Y37" s="12" t="n">
        <v>0</v>
      </c>
      <c r="Z37" s="12" t="n">
        <v>0</v>
      </c>
      <c r="AA37" s="12" t="n">
        <v>0</v>
      </c>
      <c r="AB37" s="12" t="n">
        <v>0</v>
      </c>
      <c r="AC37" s="12" t="n">
        <v>14</v>
      </c>
      <c r="AD37" s="12" t="n">
        <v>12</v>
      </c>
      <c r="AE37" s="12" t="n">
        <v>1</v>
      </c>
      <c r="AF37" s="12" t="n">
        <v>0</v>
      </c>
      <c r="AG37" s="12" t="n">
        <v>9</v>
      </c>
      <c r="AH37" s="12" t="n">
        <v>0</v>
      </c>
      <c r="AI37" s="12" t="n">
        <v>0</v>
      </c>
      <c r="AJ37" s="12" t="n">
        <v>0</v>
      </c>
      <c r="AK37" s="12" t="n">
        <v>0</v>
      </c>
      <c r="AL37" s="12" t="n">
        <v>1</v>
      </c>
      <c r="AM37" s="12" t="n">
        <v>0</v>
      </c>
      <c r="AN37" s="12" t="n">
        <v>0</v>
      </c>
      <c r="AO37" s="12" t="n">
        <v>0</v>
      </c>
      <c r="AP37" s="12" t="n">
        <v>0</v>
      </c>
      <c r="AQ37" s="12" t="n">
        <v>0</v>
      </c>
      <c r="AR37" s="12" t="n">
        <v>0</v>
      </c>
      <c r="AS37" s="12" t="n">
        <v>0</v>
      </c>
      <c r="AT37" s="12" t="n">
        <v>0</v>
      </c>
      <c r="AU37" s="12" t="n">
        <v>0</v>
      </c>
      <c r="AV37" s="12" t="n">
        <v>0</v>
      </c>
      <c r="AW37" s="12" t="n">
        <v>0</v>
      </c>
      <c r="AX37" s="12" t="n">
        <v>0</v>
      </c>
      <c r="AY37" s="12" t="n">
        <v>0</v>
      </c>
      <c r="AZ37" s="12" t="n">
        <v>0</v>
      </c>
      <c r="BA37" s="12" t="n">
        <v>0</v>
      </c>
      <c r="BB37" s="12" t="n">
        <v>0</v>
      </c>
      <c r="BC37" s="12" t="n">
        <v>0</v>
      </c>
      <c r="BD37" s="12" t="n">
        <v>0</v>
      </c>
      <c r="BE37" s="12" t="n">
        <v>0</v>
      </c>
      <c r="BF37" s="12" t="n">
        <v>0</v>
      </c>
      <c r="BG37" s="12" t="n">
        <v>0</v>
      </c>
      <c r="BH37" s="12" t="n">
        <v>0</v>
      </c>
      <c r="BI37" s="12" t="n">
        <v>0</v>
      </c>
      <c r="BJ37" s="12" t="n">
        <v>0</v>
      </c>
      <c r="BK37" s="12" t="n">
        <v>0</v>
      </c>
      <c r="BL37" s="12" t="n">
        <v>0</v>
      </c>
      <c r="BM37" s="12" t="n">
        <v>0</v>
      </c>
      <c r="BN37" s="12" t="n">
        <v>0</v>
      </c>
      <c r="BO37" s="12" t="n">
        <v>1</v>
      </c>
      <c r="BP37" s="12" t="n">
        <v>0</v>
      </c>
      <c r="BQ37" s="12" t="n">
        <v>0</v>
      </c>
      <c r="BR37" s="12" t="n">
        <v>0</v>
      </c>
    </row>
    <row r="38" customFormat="false" ht="12.75" hidden="false" customHeight="true" outlineLevel="0" collapsed="false">
      <c r="A38" s="30" t="n">
        <v>42308</v>
      </c>
      <c r="B38" s="12" t="n">
        <v>12</v>
      </c>
      <c r="C38" s="12" t="n">
        <v>0</v>
      </c>
      <c r="D38" s="12" t="n">
        <v>0</v>
      </c>
      <c r="E38" s="12" t="n">
        <v>0</v>
      </c>
      <c r="F38" s="12" t="n">
        <v>0</v>
      </c>
      <c r="G38" s="12" t="n">
        <v>0</v>
      </c>
      <c r="H38" s="12" t="n">
        <v>0</v>
      </c>
      <c r="I38" s="12" t="n">
        <v>16</v>
      </c>
      <c r="J38" s="12" t="n">
        <v>38</v>
      </c>
      <c r="K38" s="12" t="n">
        <v>0</v>
      </c>
      <c r="L38" s="12" t="n">
        <v>0</v>
      </c>
      <c r="M38" s="12" t="n">
        <v>0</v>
      </c>
      <c r="N38" s="12" t="n">
        <v>0</v>
      </c>
      <c r="O38" s="12" t="n">
        <v>0</v>
      </c>
      <c r="P38" s="12" t="n">
        <v>5</v>
      </c>
      <c r="Q38" s="12" t="n">
        <v>0</v>
      </c>
      <c r="R38" s="12" t="n">
        <v>0</v>
      </c>
      <c r="S38" s="12" t="n">
        <v>5</v>
      </c>
      <c r="T38" s="12" t="n">
        <v>0</v>
      </c>
      <c r="U38" s="12" t="n">
        <v>0</v>
      </c>
      <c r="V38" s="12" t="n">
        <v>2</v>
      </c>
      <c r="W38" s="12" t="n">
        <v>0</v>
      </c>
      <c r="X38" s="12" t="n">
        <v>0</v>
      </c>
      <c r="Y38" s="12" t="n">
        <v>0</v>
      </c>
      <c r="Z38" s="12" t="n">
        <v>0</v>
      </c>
      <c r="AA38" s="12" t="n">
        <v>0</v>
      </c>
      <c r="AB38" s="12" t="n">
        <v>0</v>
      </c>
      <c r="AC38" s="12" t="n">
        <v>0</v>
      </c>
      <c r="AD38" s="12" t="n">
        <v>33</v>
      </c>
      <c r="AE38" s="12" t="n">
        <v>5</v>
      </c>
      <c r="AF38" s="12" t="n">
        <v>0</v>
      </c>
      <c r="AG38" s="12" t="n">
        <v>0</v>
      </c>
      <c r="AH38" s="12" t="n">
        <v>0</v>
      </c>
      <c r="AI38" s="12" t="n">
        <v>0</v>
      </c>
      <c r="AJ38" s="12" t="n">
        <v>0</v>
      </c>
      <c r="AK38" s="12" t="n">
        <v>0</v>
      </c>
      <c r="AL38" s="12" t="n">
        <v>0</v>
      </c>
      <c r="AM38" s="12" t="n">
        <v>0</v>
      </c>
      <c r="AN38" s="12" t="n">
        <v>0</v>
      </c>
      <c r="AO38" s="12" t="n">
        <v>0</v>
      </c>
      <c r="AP38" s="12" t="n">
        <v>0</v>
      </c>
      <c r="AQ38" s="12" t="n">
        <v>0</v>
      </c>
      <c r="AR38" s="12" t="n">
        <v>5</v>
      </c>
      <c r="AS38" s="12" t="n">
        <v>0</v>
      </c>
      <c r="AT38" s="12" t="n">
        <v>0</v>
      </c>
      <c r="AU38" s="12" t="n">
        <v>0</v>
      </c>
      <c r="AV38" s="12" t="n">
        <v>0</v>
      </c>
      <c r="AW38" s="12" t="n">
        <v>18</v>
      </c>
      <c r="AX38" s="12" t="n">
        <v>0</v>
      </c>
      <c r="AY38" s="12" t="n">
        <v>2</v>
      </c>
      <c r="AZ38" s="12" t="n">
        <v>0</v>
      </c>
      <c r="BA38" s="12" t="n">
        <v>22</v>
      </c>
      <c r="BB38" s="12" t="n">
        <v>0</v>
      </c>
      <c r="BC38" s="12" t="n">
        <v>0</v>
      </c>
      <c r="BD38" s="12" t="n">
        <v>11</v>
      </c>
      <c r="BE38" s="12" t="n">
        <v>0</v>
      </c>
      <c r="BF38" s="12" t="n">
        <v>0</v>
      </c>
      <c r="BG38" s="12" t="n">
        <v>0</v>
      </c>
      <c r="BH38" s="12" t="n">
        <v>0</v>
      </c>
      <c r="BI38" s="12" t="n">
        <v>0</v>
      </c>
      <c r="BJ38" s="12" t="n">
        <v>0</v>
      </c>
      <c r="BK38" s="12" t="n">
        <v>0</v>
      </c>
      <c r="BL38" s="12" t="n">
        <v>0</v>
      </c>
      <c r="BM38" s="12" t="n">
        <v>0</v>
      </c>
      <c r="BN38" s="12" t="n">
        <v>0</v>
      </c>
      <c r="BO38" s="12" t="n">
        <v>2</v>
      </c>
      <c r="BP38" s="12" t="n">
        <v>0</v>
      </c>
      <c r="BQ38" s="12" t="n">
        <v>0</v>
      </c>
      <c r="BR38" s="12" t="n">
        <v>0</v>
      </c>
    </row>
    <row r="39" customFormat="false" ht="12.75" hidden="false" customHeight="true" outlineLevel="0" collapsed="false">
      <c r="A39" s="30" t="n">
        <v>42338</v>
      </c>
      <c r="B39" s="12" t="n">
        <v>0</v>
      </c>
      <c r="C39" s="12" t="n">
        <v>0</v>
      </c>
      <c r="D39" s="12" t="n">
        <v>0</v>
      </c>
      <c r="E39" s="12" t="n">
        <v>0</v>
      </c>
      <c r="F39" s="12" t="n">
        <v>0</v>
      </c>
      <c r="G39" s="12" t="n">
        <v>0</v>
      </c>
      <c r="H39" s="12" t="n">
        <v>0</v>
      </c>
      <c r="I39" s="12" t="n">
        <v>0</v>
      </c>
      <c r="J39" s="12" t="n">
        <v>21</v>
      </c>
      <c r="K39" s="12" t="n">
        <v>0</v>
      </c>
      <c r="L39" s="12" t="n">
        <v>0</v>
      </c>
      <c r="M39" s="12" t="n">
        <v>0</v>
      </c>
      <c r="N39" s="12" t="n">
        <v>0</v>
      </c>
      <c r="O39" s="12" t="n">
        <v>0</v>
      </c>
      <c r="P39" s="12" t="n">
        <v>8</v>
      </c>
      <c r="Q39" s="12" t="n">
        <v>0</v>
      </c>
      <c r="R39" s="12" t="n">
        <v>0</v>
      </c>
      <c r="S39" s="12" t="n">
        <v>0</v>
      </c>
      <c r="T39" s="12" t="n">
        <v>0</v>
      </c>
      <c r="U39" s="12" t="n">
        <v>4</v>
      </c>
      <c r="V39" s="12" t="n">
        <v>3</v>
      </c>
      <c r="W39" s="12" t="n">
        <v>0</v>
      </c>
      <c r="X39" s="12" t="n">
        <v>0</v>
      </c>
      <c r="Y39" s="12" t="n">
        <v>0</v>
      </c>
      <c r="Z39" s="12" t="n">
        <v>0</v>
      </c>
      <c r="AA39" s="12" t="n">
        <v>0</v>
      </c>
      <c r="AB39" s="12" t="n">
        <v>0</v>
      </c>
      <c r="AC39" s="12" t="n">
        <v>0</v>
      </c>
      <c r="AD39" s="12" t="n">
        <v>66</v>
      </c>
      <c r="AE39" s="12" t="n">
        <v>3</v>
      </c>
      <c r="AF39" s="12" t="n">
        <v>0</v>
      </c>
      <c r="AG39" s="12" t="n">
        <v>0</v>
      </c>
      <c r="AH39" s="12" t="n">
        <v>0</v>
      </c>
      <c r="AI39" s="12" t="n">
        <v>0</v>
      </c>
      <c r="AJ39" s="12" t="n">
        <v>0</v>
      </c>
      <c r="AK39" s="12" t="n">
        <v>0</v>
      </c>
      <c r="AL39" s="12" t="n">
        <v>0</v>
      </c>
      <c r="AM39" s="12" t="n">
        <v>0</v>
      </c>
      <c r="AN39" s="12" t="n">
        <v>0</v>
      </c>
      <c r="AO39" s="12" t="n">
        <v>0</v>
      </c>
      <c r="AP39" s="12" t="n">
        <v>0</v>
      </c>
      <c r="AQ39" s="12" t="n">
        <v>0</v>
      </c>
      <c r="AR39" s="12" t="n">
        <v>0</v>
      </c>
      <c r="AS39" s="12" t="n">
        <v>0</v>
      </c>
      <c r="AT39" s="12" t="n">
        <v>93</v>
      </c>
      <c r="AU39" s="12" t="n">
        <v>0</v>
      </c>
      <c r="AV39" s="12" t="n">
        <v>0</v>
      </c>
      <c r="AW39" s="12" t="n">
        <v>0</v>
      </c>
      <c r="AX39" s="12" t="n">
        <v>0</v>
      </c>
      <c r="AY39" s="12" t="n">
        <v>2</v>
      </c>
      <c r="AZ39" s="12" t="n">
        <v>0</v>
      </c>
      <c r="BA39" s="12" t="n">
        <v>11</v>
      </c>
      <c r="BB39" s="12" t="n">
        <v>0</v>
      </c>
      <c r="BC39" s="12" t="n">
        <v>0</v>
      </c>
      <c r="BD39" s="12" t="n">
        <v>0</v>
      </c>
      <c r="BE39" s="12" t="n">
        <v>0</v>
      </c>
      <c r="BF39" s="12" t="n">
        <v>0</v>
      </c>
      <c r="BG39" s="12" t="n">
        <v>0</v>
      </c>
      <c r="BH39" s="12" t="n">
        <v>0</v>
      </c>
      <c r="BI39" s="12" t="n">
        <v>0</v>
      </c>
      <c r="BJ39" s="12" t="n">
        <v>0</v>
      </c>
      <c r="BK39" s="12" t="n">
        <v>0</v>
      </c>
      <c r="BL39" s="12" t="n">
        <v>0</v>
      </c>
      <c r="BM39" s="12" t="n">
        <v>0</v>
      </c>
      <c r="BN39" s="12" t="n">
        <v>0</v>
      </c>
      <c r="BO39" s="12" t="n">
        <v>2</v>
      </c>
      <c r="BP39" s="12" t="n">
        <v>0</v>
      </c>
      <c r="BQ39" s="12" t="n">
        <v>9</v>
      </c>
      <c r="BR39" s="12" t="n">
        <v>0</v>
      </c>
    </row>
    <row r="40" customFormat="false" ht="12.75" hidden="false" customHeight="true" outlineLevel="0" collapsed="false">
      <c r="A40" s="30" t="n">
        <v>42369</v>
      </c>
      <c r="B40" s="12" t="n">
        <v>35</v>
      </c>
      <c r="C40" s="12" t="n">
        <v>0</v>
      </c>
      <c r="D40" s="12" t="n">
        <v>0</v>
      </c>
      <c r="E40" s="12" t="n">
        <v>0</v>
      </c>
      <c r="F40" s="12" t="n">
        <v>0</v>
      </c>
      <c r="G40" s="12" t="n">
        <v>0</v>
      </c>
      <c r="H40" s="12" t="n">
        <v>0</v>
      </c>
      <c r="I40" s="12" t="n">
        <v>0</v>
      </c>
      <c r="J40" s="12" t="n">
        <v>18</v>
      </c>
      <c r="K40" s="12" t="n">
        <v>0</v>
      </c>
      <c r="L40" s="12" t="n">
        <v>0</v>
      </c>
      <c r="M40" s="12" t="n">
        <v>0</v>
      </c>
      <c r="N40" s="12" t="n">
        <v>0</v>
      </c>
      <c r="O40" s="12" t="n">
        <v>0</v>
      </c>
      <c r="P40" s="12" t="n">
        <v>5</v>
      </c>
      <c r="Q40" s="12" t="n">
        <v>0</v>
      </c>
      <c r="R40" s="12" t="n">
        <v>0</v>
      </c>
      <c r="S40" s="12" t="n">
        <v>0</v>
      </c>
      <c r="T40" s="12" t="n">
        <v>15</v>
      </c>
      <c r="U40" s="12" t="n">
        <v>0</v>
      </c>
      <c r="V40" s="12" t="n">
        <v>2</v>
      </c>
      <c r="W40" s="12" t="n">
        <v>0</v>
      </c>
      <c r="X40" s="12" t="n">
        <v>0</v>
      </c>
      <c r="Y40" s="12" t="n">
        <v>0</v>
      </c>
      <c r="Z40" s="12" t="n">
        <v>6</v>
      </c>
      <c r="AA40" s="12" t="n">
        <v>0</v>
      </c>
      <c r="AB40" s="12" t="n">
        <v>0</v>
      </c>
      <c r="AC40" s="12" t="n">
        <v>0</v>
      </c>
      <c r="AD40" s="12" t="n">
        <v>44</v>
      </c>
      <c r="AE40" s="12" t="n">
        <v>1</v>
      </c>
      <c r="AF40" s="12" t="n">
        <v>0</v>
      </c>
      <c r="AG40" s="12" t="n">
        <v>0</v>
      </c>
      <c r="AH40" s="12" t="n">
        <v>0</v>
      </c>
      <c r="AI40" s="12" t="n">
        <v>0</v>
      </c>
      <c r="AJ40" s="12" t="n">
        <v>0</v>
      </c>
      <c r="AK40" s="12" t="n">
        <v>0</v>
      </c>
      <c r="AL40" s="12" t="n">
        <v>0</v>
      </c>
      <c r="AM40" s="12" t="n">
        <v>0</v>
      </c>
      <c r="AN40" s="12" t="n">
        <v>0</v>
      </c>
      <c r="AO40" s="12" t="n">
        <v>0</v>
      </c>
      <c r="AP40" s="12" t="n">
        <v>0</v>
      </c>
      <c r="AQ40" s="12" t="n">
        <v>0</v>
      </c>
      <c r="AR40" s="12" t="n">
        <v>0</v>
      </c>
      <c r="AS40" s="12" t="n">
        <v>0</v>
      </c>
      <c r="AT40" s="12" t="n">
        <v>0</v>
      </c>
      <c r="AU40" s="12" t="n">
        <v>0</v>
      </c>
      <c r="AV40" s="12" t="n">
        <v>0</v>
      </c>
      <c r="AW40" s="12" t="n">
        <v>0</v>
      </c>
      <c r="AX40" s="12" t="n">
        <v>0</v>
      </c>
      <c r="AY40" s="12" t="n">
        <v>5</v>
      </c>
      <c r="AZ40" s="12" t="n">
        <v>0</v>
      </c>
      <c r="BA40" s="12" t="n">
        <v>0</v>
      </c>
      <c r="BB40" s="12" t="n">
        <v>0</v>
      </c>
      <c r="BC40" s="12" t="n">
        <v>0</v>
      </c>
      <c r="BD40" s="12" t="n">
        <v>0</v>
      </c>
      <c r="BE40" s="12" t="n">
        <v>0</v>
      </c>
      <c r="BF40" s="12" t="n">
        <v>0</v>
      </c>
      <c r="BG40" s="12" t="n">
        <v>0</v>
      </c>
      <c r="BH40" s="12" t="n">
        <v>0</v>
      </c>
      <c r="BI40" s="12" t="n">
        <v>3</v>
      </c>
      <c r="BJ40" s="12" t="n">
        <v>0</v>
      </c>
      <c r="BK40" s="12" t="n">
        <v>0</v>
      </c>
      <c r="BL40" s="12" t="n">
        <v>0</v>
      </c>
      <c r="BM40" s="12" t="n">
        <v>0</v>
      </c>
      <c r="BN40" s="12" t="n">
        <v>0</v>
      </c>
      <c r="BO40" s="12" t="n">
        <v>0</v>
      </c>
      <c r="BP40" s="12" t="n">
        <v>0</v>
      </c>
      <c r="BQ40" s="12" t="n">
        <v>0</v>
      </c>
      <c r="BR40" s="12" t="n">
        <v>0</v>
      </c>
    </row>
    <row r="41" customFormat="false" ht="12.75" hidden="false" customHeight="true" outlineLevel="0" collapsed="false">
      <c r="A41" s="30" t="n">
        <v>42400</v>
      </c>
      <c r="B41" s="12" t="n">
        <v>0</v>
      </c>
      <c r="C41" s="12" t="n">
        <v>0</v>
      </c>
      <c r="D41" s="12" t="n">
        <v>0</v>
      </c>
      <c r="E41" s="12" t="n">
        <v>0</v>
      </c>
      <c r="F41" s="12" t="n">
        <v>0</v>
      </c>
      <c r="G41" s="12" t="n">
        <v>0</v>
      </c>
      <c r="H41" s="12" t="n">
        <v>0</v>
      </c>
      <c r="I41" s="12" t="n">
        <v>0</v>
      </c>
      <c r="J41" s="12" t="n">
        <v>28</v>
      </c>
      <c r="K41" s="12" t="n">
        <v>0</v>
      </c>
      <c r="L41" s="12" t="n">
        <v>0</v>
      </c>
      <c r="M41" s="12" t="n">
        <v>0</v>
      </c>
      <c r="N41" s="12" t="n">
        <v>0</v>
      </c>
      <c r="O41" s="12" t="n">
        <v>0</v>
      </c>
      <c r="P41" s="12" t="n">
        <v>11</v>
      </c>
      <c r="Q41" s="12" t="n">
        <v>0</v>
      </c>
      <c r="R41" s="12" t="n">
        <v>0</v>
      </c>
      <c r="S41" s="12" t="n">
        <v>0</v>
      </c>
      <c r="T41" s="12" t="n">
        <v>0</v>
      </c>
      <c r="U41" s="12" t="n">
        <v>4</v>
      </c>
      <c r="V41" s="12" t="n">
        <v>2</v>
      </c>
      <c r="W41" s="12" t="n">
        <v>0</v>
      </c>
      <c r="X41" s="12" t="n">
        <v>0</v>
      </c>
      <c r="Y41" s="12" t="n">
        <v>0</v>
      </c>
      <c r="Z41" s="12" t="n">
        <v>6</v>
      </c>
      <c r="AA41" s="12" t="n">
        <v>0</v>
      </c>
      <c r="AB41" s="12" t="n">
        <v>0</v>
      </c>
      <c r="AC41" s="12" t="n">
        <v>0</v>
      </c>
      <c r="AD41" s="12" t="n">
        <v>12</v>
      </c>
      <c r="AE41" s="12" t="n">
        <v>2</v>
      </c>
      <c r="AF41" s="12" t="n">
        <v>0</v>
      </c>
      <c r="AG41" s="12" t="n">
        <v>0</v>
      </c>
      <c r="AH41" s="12" t="n">
        <v>0</v>
      </c>
      <c r="AI41" s="12" t="n">
        <v>0</v>
      </c>
      <c r="AJ41" s="12" t="n">
        <v>2</v>
      </c>
      <c r="AK41" s="12" t="n">
        <v>0</v>
      </c>
      <c r="AL41" s="12" t="n">
        <v>3</v>
      </c>
      <c r="AM41" s="12" t="n">
        <v>0</v>
      </c>
      <c r="AN41" s="12" t="n">
        <v>0</v>
      </c>
      <c r="AO41" s="12" t="n">
        <v>0</v>
      </c>
      <c r="AP41" s="12" t="n">
        <v>0</v>
      </c>
      <c r="AQ41" s="12" t="n">
        <v>0</v>
      </c>
      <c r="AR41" s="12" t="n">
        <v>0</v>
      </c>
      <c r="AS41" s="12" t="n">
        <v>0</v>
      </c>
      <c r="AT41" s="12" t="n">
        <v>0</v>
      </c>
      <c r="AU41" s="12" t="n">
        <v>0</v>
      </c>
      <c r="AV41" s="12" t="n">
        <v>0</v>
      </c>
      <c r="AW41" s="12" t="n">
        <v>0</v>
      </c>
      <c r="AX41" s="12" t="n">
        <v>0</v>
      </c>
      <c r="AY41" s="12" t="n">
        <v>2</v>
      </c>
      <c r="AZ41" s="12" t="n">
        <v>0</v>
      </c>
      <c r="BA41" s="12" t="n">
        <v>10</v>
      </c>
      <c r="BB41" s="12" t="n">
        <v>5</v>
      </c>
      <c r="BC41" s="12" t="n">
        <v>0</v>
      </c>
      <c r="BD41" s="12" t="n">
        <v>0</v>
      </c>
      <c r="BE41" s="12" t="n">
        <v>0</v>
      </c>
      <c r="BF41" s="12" t="n">
        <v>0</v>
      </c>
      <c r="BG41" s="12" t="n">
        <v>0</v>
      </c>
      <c r="BH41" s="12" t="n">
        <v>0</v>
      </c>
      <c r="BI41" s="12" t="n">
        <v>0</v>
      </c>
      <c r="BJ41" s="12" t="n">
        <v>0</v>
      </c>
      <c r="BK41" s="12" t="n">
        <v>0</v>
      </c>
      <c r="BL41" s="12" t="n">
        <v>0</v>
      </c>
      <c r="BM41" s="12" t="n">
        <v>0</v>
      </c>
      <c r="BN41" s="12" t="n">
        <v>15</v>
      </c>
      <c r="BO41" s="12" t="n">
        <v>3</v>
      </c>
      <c r="BP41" s="12" t="n">
        <v>0</v>
      </c>
      <c r="BQ41" s="12" t="n">
        <v>0</v>
      </c>
      <c r="BR41" s="12" t="n">
        <v>0</v>
      </c>
    </row>
    <row r="42" customFormat="false" ht="12.75" hidden="false" customHeight="true" outlineLevel="0" collapsed="false">
      <c r="A42" s="30" t="n">
        <v>42429</v>
      </c>
      <c r="B42" s="12" t="n">
        <v>0</v>
      </c>
      <c r="C42" s="12" t="n">
        <v>0</v>
      </c>
      <c r="D42" s="12" t="n">
        <v>0</v>
      </c>
      <c r="E42" s="12" t="n">
        <v>12</v>
      </c>
      <c r="F42" s="12" t="n">
        <v>0</v>
      </c>
      <c r="G42" s="12" t="n">
        <v>0</v>
      </c>
      <c r="H42" s="12" t="n">
        <v>0</v>
      </c>
      <c r="I42" s="12" t="n">
        <v>6</v>
      </c>
      <c r="J42" s="12" t="n">
        <v>27</v>
      </c>
      <c r="K42" s="12" t="n">
        <v>0</v>
      </c>
      <c r="L42" s="12" t="n">
        <v>0</v>
      </c>
      <c r="M42" s="12" t="n">
        <v>0</v>
      </c>
      <c r="N42" s="12" t="n">
        <v>0</v>
      </c>
      <c r="O42" s="12" t="n">
        <v>18</v>
      </c>
      <c r="P42" s="12" t="n">
        <v>26</v>
      </c>
      <c r="Q42" s="12" t="n">
        <v>0</v>
      </c>
      <c r="R42" s="12" t="n">
        <v>0</v>
      </c>
      <c r="S42" s="12" t="n">
        <v>0</v>
      </c>
      <c r="T42" s="12" t="n">
        <v>0</v>
      </c>
      <c r="U42" s="12" t="n">
        <v>9</v>
      </c>
      <c r="V42" s="12" t="n">
        <v>0</v>
      </c>
      <c r="W42" s="12" t="n">
        <v>0</v>
      </c>
      <c r="X42" s="12" t="n">
        <v>0</v>
      </c>
      <c r="Y42" s="12" t="n">
        <v>0</v>
      </c>
      <c r="Z42" s="12" t="n">
        <v>0</v>
      </c>
      <c r="AA42" s="12" t="n">
        <v>0</v>
      </c>
      <c r="AB42" s="12" t="n">
        <v>8</v>
      </c>
      <c r="AC42" s="12" t="n">
        <v>0</v>
      </c>
      <c r="AD42" s="12" t="n">
        <v>0</v>
      </c>
      <c r="AE42" s="12" t="n">
        <v>1</v>
      </c>
      <c r="AF42" s="12" t="n">
        <v>0</v>
      </c>
      <c r="AG42" s="12" t="n">
        <v>5</v>
      </c>
      <c r="AH42" s="12" t="n">
        <v>0</v>
      </c>
      <c r="AI42" s="12" t="n">
        <v>0</v>
      </c>
      <c r="AJ42" s="12" t="n">
        <v>2</v>
      </c>
      <c r="AK42" s="12" t="n">
        <v>0</v>
      </c>
      <c r="AL42" s="12" t="n">
        <v>0</v>
      </c>
      <c r="AM42" s="12" t="n">
        <v>0</v>
      </c>
      <c r="AN42" s="12" t="n">
        <v>0</v>
      </c>
      <c r="AO42" s="12" t="n">
        <v>0</v>
      </c>
      <c r="AP42" s="12" t="n">
        <v>0</v>
      </c>
      <c r="AQ42" s="12" t="n">
        <v>0</v>
      </c>
      <c r="AR42" s="12" t="n">
        <v>0</v>
      </c>
      <c r="AS42" s="12" t="n">
        <v>16</v>
      </c>
      <c r="AT42" s="12" t="n">
        <v>0</v>
      </c>
      <c r="AU42" s="12" t="n">
        <v>0</v>
      </c>
      <c r="AV42" s="12" t="n">
        <v>0</v>
      </c>
      <c r="AW42" s="12" t="n">
        <v>19</v>
      </c>
      <c r="AX42" s="12" t="n">
        <v>0</v>
      </c>
      <c r="AY42" s="12" t="n">
        <v>2</v>
      </c>
      <c r="AZ42" s="12" t="n">
        <v>0</v>
      </c>
      <c r="BA42" s="12" t="n">
        <v>0</v>
      </c>
      <c r="BB42" s="12" t="n">
        <v>0</v>
      </c>
      <c r="BC42" s="12" t="n">
        <v>0</v>
      </c>
      <c r="BD42" s="12" t="n">
        <v>0</v>
      </c>
      <c r="BE42" s="12" t="n">
        <v>0</v>
      </c>
      <c r="BF42" s="12" t="n">
        <v>0</v>
      </c>
      <c r="BG42" s="12" t="n">
        <v>0</v>
      </c>
      <c r="BH42" s="12" t="n">
        <v>0</v>
      </c>
      <c r="BI42" s="12" t="n">
        <v>0</v>
      </c>
      <c r="BJ42" s="12" t="n">
        <v>0</v>
      </c>
      <c r="BK42" s="12" t="n">
        <v>0</v>
      </c>
      <c r="BL42" s="12" t="n">
        <v>0</v>
      </c>
      <c r="BM42" s="12" t="n">
        <v>0</v>
      </c>
      <c r="BN42" s="12" t="n">
        <v>0</v>
      </c>
      <c r="BO42" s="12" t="n">
        <v>2</v>
      </c>
      <c r="BP42" s="12" t="n">
        <v>0</v>
      </c>
      <c r="BQ42" s="12" t="n">
        <v>0</v>
      </c>
      <c r="BR42" s="12" t="n">
        <v>19</v>
      </c>
    </row>
    <row r="43" customFormat="false" ht="12.75" hidden="false" customHeight="true" outlineLevel="0" collapsed="false">
      <c r="A43" s="30" t="n">
        <v>42460</v>
      </c>
      <c r="B43" s="12" t="n">
        <v>0</v>
      </c>
      <c r="C43" s="12" t="n">
        <v>0</v>
      </c>
      <c r="D43" s="12" t="n">
        <v>0</v>
      </c>
      <c r="E43" s="12" t="n">
        <v>4</v>
      </c>
      <c r="F43" s="12" t="n">
        <v>0</v>
      </c>
      <c r="G43" s="12" t="n">
        <v>0</v>
      </c>
      <c r="H43" s="12" t="n">
        <v>0</v>
      </c>
      <c r="I43" s="12" t="n">
        <v>0</v>
      </c>
      <c r="J43" s="12" t="n">
        <v>19</v>
      </c>
      <c r="K43" s="12" t="n">
        <v>7</v>
      </c>
      <c r="L43" s="12" t="n">
        <v>0</v>
      </c>
      <c r="M43" s="12" t="n">
        <v>0</v>
      </c>
      <c r="N43" s="12" t="n">
        <v>0</v>
      </c>
      <c r="O43" s="12" t="n">
        <v>0</v>
      </c>
      <c r="P43" s="12" t="n">
        <v>9</v>
      </c>
      <c r="Q43" s="12" t="n">
        <v>0</v>
      </c>
      <c r="R43" s="12" t="n">
        <v>0</v>
      </c>
      <c r="S43" s="12" t="n">
        <v>0</v>
      </c>
      <c r="T43" s="12" t="n">
        <v>0</v>
      </c>
      <c r="U43" s="12" t="n">
        <v>0</v>
      </c>
      <c r="V43" s="12" t="n">
        <v>3</v>
      </c>
      <c r="W43" s="12" t="n">
        <v>0</v>
      </c>
      <c r="X43" s="12" t="n">
        <v>0</v>
      </c>
      <c r="Y43" s="12" t="n">
        <v>0</v>
      </c>
      <c r="Z43" s="12" t="n">
        <v>0</v>
      </c>
      <c r="AA43" s="12" t="n">
        <v>0</v>
      </c>
      <c r="AB43" s="12" t="n">
        <v>0</v>
      </c>
      <c r="AC43" s="12" t="n">
        <v>0</v>
      </c>
      <c r="AD43" s="12" t="n">
        <v>36</v>
      </c>
      <c r="AE43" s="12" t="n">
        <v>3</v>
      </c>
      <c r="AF43" s="12" t="n">
        <v>0</v>
      </c>
      <c r="AG43" s="12" t="n">
        <v>0</v>
      </c>
      <c r="AH43" s="12" t="n">
        <v>0</v>
      </c>
      <c r="AI43" s="12" t="n">
        <v>0</v>
      </c>
      <c r="AJ43" s="12" t="n">
        <v>0</v>
      </c>
      <c r="AK43" s="12" t="n">
        <v>0</v>
      </c>
      <c r="AL43" s="12" t="n">
        <v>0</v>
      </c>
      <c r="AM43" s="12" t="n">
        <v>0</v>
      </c>
      <c r="AN43" s="12" t="n">
        <v>0</v>
      </c>
      <c r="AO43" s="12" t="n">
        <v>0</v>
      </c>
      <c r="AP43" s="12" t="n">
        <v>0</v>
      </c>
      <c r="AQ43" s="12" t="n">
        <v>0</v>
      </c>
      <c r="AR43" s="12" t="n">
        <v>0</v>
      </c>
      <c r="AS43" s="12" t="n">
        <v>0</v>
      </c>
      <c r="AT43" s="12" t="n">
        <v>0</v>
      </c>
      <c r="AU43" s="12" t="n">
        <v>0</v>
      </c>
      <c r="AV43" s="12" t="n">
        <v>0</v>
      </c>
      <c r="AW43" s="12" t="n">
        <v>0</v>
      </c>
      <c r="AX43" s="12" t="n">
        <v>0</v>
      </c>
      <c r="AY43" s="12" t="n">
        <v>0</v>
      </c>
      <c r="AZ43" s="12" t="n">
        <v>0</v>
      </c>
      <c r="BA43" s="12" t="n">
        <v>11</v>
      </c>
      <c r="BB43" s="12" t="n">
        <v>0</v>
      </c>
      <c r="BC43" s="12" t="n">
        <v>0</v>
      </c>
      <c r="BD43" s="12" t="n">
        <v>0</v>
      </c>
      <c r="BE43" s="12" t="n">
        <v>0</v>
      </c>
      <c r="BF43" s="12" t="n">
        <v>0</v>
      </c>
      <c r="BG43" s="12" t="n">
        <v>0</v>
      </c>
      <c r="BH43" s="12" t="n">
        <v>0</v>
      </c>
      <c r="BI43" s="12" t="n">
        <v>6</v>
      </c>
      <c r="BJ43" s="12" t="n">
        <v>0</v>
      </c>
      <c r="BK43" s="12" t="n">
        <v>0</v>
      </c>
      <c r="BL43" s="12" t="n">
        <v>0</v>
      </c>
      <c r="BM43" s="12" t="n">
        <v>0</v>
      </c>
      <c r="BN43" s="12" t="n">
        <v>0</v>
      </c>
      <c r="BO43" s="12" t="n">
        <v>1</v>
      </c>
      <c r="BP43" s="12" t="n">
        <v>0</v>
      </c>
      <c r="BQ43" s="12" t="n">
        <v>0</v>
      </c>
      <c r="BR43" s="12" t="n">
        <v>0</v>
      </c>
    </row>
    <row r="44" customFormat="false" ht="12.75" hidden="false" customHeight="true" outlineLevel="0" collapsed="false">
      <c r="A44" s="30" t="n">
        <v>42490</v>
      </c>
      <c r="B44" s="12" t="n">
        <v>0</v>
      </c>
      <c r="C44" s="12" t="n">
        <v>21</v>
      </c>
      <c r="D44" s="12" t="n">
        <v>0</v>
      </c>
      <c r="E44" s="12" t="n">
        <v>8</v>
      </c>
      <c r="F44" s="12" t="n">
        <v>0</v>
      </c>
      <c r="G44" s="12" t="n">
        <v>0</v>
      </c>
      <c r="H44" s="12" t="n">
        <v>0</v>
      </c>
      <c r="I44" s="12" t="n">
        <v>0</v>
      </c>
      <c r="J44" s="12" t="n">
        <v>26</v>
      </c>
      <c r="K44" s="12" t="n">
        <v>0</v>
      </c>
      <c r="L44" s="12" t="n">
        <v>0</v>
      </c>
      <c r="M44" s="12" t="n">
        <v>0</v>
      </c>
      <c r="N44" s="12" t="n">
        <v>0</v>
      </c>
      <c r="O44" s="12" t="n">
        <v>0</v>
      </c>
      <c r="P44" s="12" t="n">
        <v>5</v>
      </c>
      <c r="Q44" s="12" t="n">
        <v>0</v>
      </c>
      <c r="R44" s="12" t="n">
        <v>0</v>
      </c>
      <c r="S44" s="12" t="n">
        <v>0</v>
      </c>
      <c r="T44" s="12" t="n">
        <v>0</v>
      </c>
      <c r="U44" s="12" t="n">
        <v>0</v>
      </c>
      <c r="V44" s="12" t="n">
        <v>1</v>
      </c>
      <c r="W44" s="12" t="n">
        <v>0</v>
      </c>
      <c r="X44" s="12" t="n">
        <v>0</v>
      </c>
      <c r="Y44" s="12" t="n">
        <v>0</v>
      </c>
      <c r="Z44" s="12" t="n">
        <v>0</v>
      </c>
      <c r="AA44" s="12" t="n">
        <v>0</v>
      </c>
      <c r="AB44" s="12" t="n">
        <v>7</v>
      </c>
      <c r="AC44" s="12" t="n">
        <v>0</v>
      </c>
      <c r="AD44" s="12" t="n">
        <v>39</v>
      </c>
      <c r="AE44" s="12" t="n">
        <v>3</v>
      </c>
      <c r="AF44" s="12" t="n">
        <v>0</v>
      </c>
      <c r="AG44" s="12" t="n">
        <v>0</v>
      </c>
      <c r="AH44" s="12" t="n">
        <v>0</v>
      </c>
      <c r="AI44" s="12" t="n">
        <v>0</v>
      </c>
      <c r="AJ44" s="12" t="n">
        <v>0</v>
      </c>
      <c r="AK44" s="12" t="n">
        <v>0</v>
      </c>
      <c r="AL44" s="12" t="n">
        <v>0</v>
      </c>
      <c r="AM44" s="12" t="n">
        <v>0</v>
      </c>
      <c r="AN44" s="12" t="n">
        <v>0</v>
      </c>
      <c r="AO44" s="12" t="n">
        <v>0</v>
      </c>
      <c r="AP44" s="12" t="n">
        <v>0</v>
      </c>
      <c r="AQ44" s="12" t="n">
        <v>0</v>
      </c>
      <c r="AR44" s="12" t="n">
        <v>0</v>
      </c>
      <c r="AS44" s="12" t="n">
        <v>0</v>
      </c>
      <c r="AT44" s="12" t="n">
        <v>0</v>
      </c>
      <c r="AU44" s="12" t="n">
        <v>0</v>
      </c>
      <c r="AV44" s="12" t="n">
        <v>0</v>
      </c>
      <c r="AW44" s="12" t="n">
        <v>0</v>
      </c>
      <c r="AX44" s="12" t="n">
        <v>0</v>
      </c>
      <c r="AY44" s="12" t="n">
        <v>0</v>
      </c>
      <c r="AZ44" s="12" t="n">
        <v>0</v>
      </c>
      <c r="BA44" s="12" t="n">
        <v>12</v>
      </c>
      <c r="BB44" s="12" t="n">
        <v>0</v>
      </c>
      <c r="BC44" s="12" t="n">
        <v>0</v>
      </c>
      <c r="BD44" s="12" t="n">
        <v>0</v>
      </c>
      <c r="BE44" s="12" t="n">
        <v>0</v>
      </c>
      <c r="BF44" s="12" t="n">
        <v>0</v>
      </c>
      <c r="BG44" s="12" t="n">
        <v>0</v>
      </c>
      <c r="BH44" s="12" t="n">
        <v>0</v>
      </c>
      <c r="BI44" s="12" t="n">
        <v>0</v>
      </c>
      <c r="BJ44" s="12" t="n">
        <v>0</v>
      </c>
      <c r="BK44" s="12" t="n">
        <v>0</v>
      </c>
      <c r="BL44" s="12" t="n">
        <v>0</v>
      </c>
      <c r="BM44" s="12" t="n">
        <v>0</v>
      </c>
      <c r="BN44" s="12" t="n">
        <v>0</v>
      </c>
      <c r="BO44" s="12" t="n">
        <v>2</v>
      </c>
      <c r="BP44" s="12" t="n">
        <v>0</v>
      </c>
      <c r="BQ44" s="12" t="n">
        <v>0</v>
      </c>
      <c r="BR44" s="12" t="n">
        <v>0</v>
      </c>
    </row>
    <row r="45" customFormat="false" ht="12.75" hidden="false" customHeight="true" outlineLevel="0" collapsed="false">
      <c r="A45" s="30" t="n">
        <v>42521</v>
      </c>
      <c r="B45" s="12" t="n">
        <v>35</v>
      </c>
      <c r="C45" s="12" t="n">
        <v>0</v>
      </c>
      <c r="D45" s="12" t="n">
        <v>0</v>
      </c>
      <c r="E45" s="12" t="n">
        <v>0</v>
      </c>
      <c r="F45" s="12" t="n">
        <v>0</v>
      </c>
      <c r="G45" s="12" t="n">
        <v>0</v>
      </c>
      <c r="H45" s="12" t="n">
        <v>0</v>
      </c>
      <c r="I45" s="12" t="n">
        <v>0</v>
      </c>
      <c r="J45" s="12" t="n">
        <v>23</v>
      </c>
      <c r="K45" s="12" t="n">
        <v>0</v>
      </c>
      <c r="L45" s="12" t="n">
        <v>0</v>
      </c>
      <c r="M45" s="12" t="n">
        <v>0</v>
      </c>
      <c r="N45" s="12" t="n">
        <v>0</v>
      </c>
      <c r="O45" s="12" t="n">
        <v>0</v>
      </c>
      <c r="P45" s="12" t="n">
        <v>10</v>
      </c>
      <c r="Q45" s="12" t="n">
        <v>0</v>
      </c>
      <c r="R45" s="12" t="n">
        <v>0</v>
      </c>
      <c r="S45" s="12" t="n">
        <v>0</v>
      </c>
      <c r="T45" s="12" t="n">
        <v>0</v>
      </c>
      <c r="U45" s="12" t="n">
        <v>0</v>
      </c>
      <c r="V45" s="12" t="n">
        <v>2</v>
      </c>
      <c r="W45" s="12" t="n">
        <v>0</v>
      </c>
      <c r="X45" s="12" t="n">
        <v>0</v>
      </c>
      <c r="Y45" s="12" t="n">
        <v>0</v>
      </c>
      <c r="Z45" s="12" t="n">
        <v>0</v>
      </c>
      <c r="AA45" s="12" t="n">
        <v>0</v>
      </c>
      <c r="AB45" s="12" t="n">
        <v>0</v>
      </c>
      <c r="AC45" s="12" t="n">
        <v>0</v>
      </c>
      <c r="AD45" s="12" t="n">
        <v>12</v>
      </c>
      <c r="AE45" s="12" t="n">
        <v>4</v>
      </c>
      <c r="AF45" s="12" t="n">
        <v>0</v>
      </c>
      <c r="AG45" s="12" t="n">
        <v>0</v>
      </c>
      <c r="AH45" s="12" t="n">
        <v>0</v>
      </c>
      <c r="AI45" s="12" t="n">
        <v>0</v>
      </c>
      <c r="AJ45" s="12" t="n">
        <v>5</v>
      </c>
      <c r="AK45" s="12" t="n">
        <v>0</v>
      </c>
      <c r="AL45" s="12" t="n">
        <v>1</v>
      </c>
      <c r="AM45" s="12" t="n">
        <v>0</v>
      </c>
      <c r="AN45" s="12" t="n">
        <v>0</v>
      </c>
      <c r="AO45" s="12" t="n">
        <v>10</v>
      </c>
      <c r="AP45" s="12" t="n">
        <v>0</v>
      </c>
      <c r="AQ45" s="12" t="n">
        <v>0</v>
      </c>
      <c r="AR45" s="12" t="n">
        <v>6</v>
      </c>
      <c r="AS45" s="12" t="n">
        <v>0</v>
      </c>
      <c r="AT45" s="12" t="n">
        <v>0</v>
      </c>
      <c r="AU45" s="12" t="n">
        <v>0</v>
      </c>
      <c r="AV45" s="12" t="n">
        <v>0</v>
      </c>
      <c r="AW45" s="12" t="n">
        <v>0</v>
      </c>
      <c r="AX45" s="12" t="n">
        <v>0</v>
      </c>
      <c r="AY45" s="12" t="n">
        <v>0</v>
      </c>
      <c r="AZ45" s="12" t="n">
        <v>0</v>
      </c>
      <c r="BA45" s="12" t="n">
        <v>23</v>
      </c>
      <c r="BB45" s="12" t="n">
        <v>0</v>
      </c>
      <c r="BC45" s="12" t="n">
        <v>0</v>
      </c>
      <c r="BD45" s="12" t="n">
        <v>0</v>
      </c>
      <c r="BE45" s="12" t="n">
        <v>5</v>
      </c>
      <c r="BF45" s="12" t="n">
        <v>0</v>
      </c>
      <c r="BG45" s="12" t="n">
        <v>0</v>
      </c>
      <c r="BH45" s="12" t="n">
        <v>0</v>
      </c>
      <c r="BI45" s="12" t="n">
        <v>0</v>
      </c>
      <c r="BJ45" s="12" t="n">
        <v>0</v>
      </c>
      <c r="BK45" s="12" t="n">
        <v>0</v>
      </c>
      <c r="BL45" s="12" t="n">
        <v>0</v>
      </c>
      <c r="BM45" s="12" t="n">
        <v>0</v>
      </c>
      <c r="BN45" s="12" t="n">
        <v>0</v>
      </c>
      <c r="BO45" s="12" t="n">
        <v>1</v>
      </c>
      <c r="BP45" s="12" t="n">
        <v>0</v>
      </c>
      <c r="BQ45" s="12" t="n">
        <v>0</v>
      </c>
      <c r="BR45" s="12" t="n">
        <v>0</v>
      </c>
    </row>
    <row r="46" customFormat="false" ht="12.75" hidden="false" customHeight="true" outlineLevel="0" collapsed="false">
      <c r="A46" s="30" t="n">
        <v>42551</v>
      </c>
      <c r="B46" s="12" t="n">
        <v>13</v>
      </c>
      <c r="C46" s="12" t="n">
        <v>0</v>
      </c>
      <c r="D46" s="12" t="n">
        <v>0</v>
      </c>
      <c r="E46" s="12" t="n">
        <v>0</v>
      </c>
      <c r="F46" s="12" t="n">
        <v>0</v>
      </c>
      <c r="G46" s="12" t="n">
        <v>0</v>
      </c>
      <c r="H46" s="12" t="n">
        <v>0</v>
      </c>
      <c r="I46" s="12" t="n">
        <v>0</v>
      </c>
      <c r="J46" s="12" t="n">
        <v>35</v>
      </c>
      <c r="K46" s="12" t="n">
        <v>0</v>
      </c>
      <c r="L46" s="12" t="n">
        <v>0</v>
      </c>
      <c r="M46" s="12" t="n">
        <v>0</v>
      </c>
      <c r="N46" s="12" t="n">
        <v>0</v>
      </c>
      <c r="O46" s="12" t="n">
        <v>0</v>
      </c>
      <c r="P46" s="12" t="n">
        <v>2</v>
      </c>
      <c r="Q46" s="12" t="n">
        <v>0</v>
      </c>
      <c r="R46" s="12" t="n">
        <v>0</v>
      </c>
      <c r="S46" s="12" t="n">
        <v>6</v>
      </c>
      <c r="T46" s="12" t="n">
        <v>0</v>
      </c>
      <c r="U46" s="12" t="n">
        <v>0</v>
      </c>
      <c r="V46" s="12" t="n">
        <v>2</v>
      </c>
      <c r="W46" s="12" t="n">
        <v>0</v>
      </c>
      <c r="X46" s="12" t="n">
        <v>0</v>
      </c>
      <c r="Y46" s="12" t="n">
        <v>0</v>
      </c>
      <c r="Z46" s="12" t="n">
        <v>0</v>
      </c>
      <c r="AA46" s="12" t="n">
        <v>0</v>
      </c>
      <c r="AB46" s="12" t="n">
        <v>0</v>
      </c>
      <c r="AC46" s="12" t="n">
        <v>0</v>
      </c>
      <c r="AD46" s="12" t="n">
        <v>25</v>
      </c>
      <c r="AE46" s="12" t="n">
        <v>1</v>
      </c>
      <c r="AF46" s="12" t="n">
        <v>0</v>
      </c>
      <c r="AG46" s="12" t="n">
        <v>0</v>
      </c>
      <c r="AH46" s="12" t="n">
        <v>0</v>
      </c>
      <c r="AI46" s="12" t="n">
        <v>0</v>
      </c>
      <c r="AJ46" s="12" t="n">
        <v>0</v>
      </c>
      <c r="AK46" s="12" t="n">
        <v>0</v>
      </c>
      <c r="AL46" s="12" t="n">
        <v>0</v>
      </c>
      <c r="AM46" s="12" t="n">
        <v>0</v>
      </c>
      <c r="AN46" s="12" t="n">
        <v>0</v>
      </c>
      <c r="AO46" s="12" t="n">
        <v>0</v>
      </c>
      <c r="AP46" s="12" t="n">
        <v>0</v>
      </c>
      <c r="AQ46" s="12" t="n">
        <v>9</v>
      </c>
      <c r="AR46" s="12" t="n">
        <v>0</v>
      </c>
      <c r="AS46" s="12" t="n">
        <v>0</v>
      </c>
      <c r="AT46" s="12" t="n">
        <v>0</v>
      </c>
      <c r="AU46" s="12" t="n">
        <v>0</v>
      </c>
      <c r="AV46" s="12" t="n">
        <v>0</v>
      </c>
      <c r="AW46" s="12" t="n">
        <v>0</v>
      </c>
      <c r="AX46" s="12" t="n">
        <v>0</v>
      </c>
      <c r="AY46" s="12" t="n">
        <v>0</v>
      </c>
      <c r="AZ46" s="12" t="n">
        <v>0</v>
      </c>
      <c r="BA46" s="12" t="n">
        <v>24</v>
      </c>
      <c r="BB46" s="12" t="n">
        <v>0</v>
      </c>
      <c r="BC46" s="12" t="n">
        <v>0</v>
      </c>
      <c r="BD46" s="12" t="n">
        <v>0</v>
      </c>
      <c r="BE46" s="12" t="n">
        <v>0</v>
      </c>
      <c r="BF46" s="12" t="n">
        <v>0</v>
      </c>
      <c r="BG46" s="12" t="n">
        <v>0</v>
      </c>
      <c r="BH46" s="12" t="n">
        <v>0</v>
      </c>
      <c r="BI46" s="12" t="n">
        <v>0</v>
      </c>
      <c r="BJ46" s="12" t="n">
        <v>0</v>
      </c>
      <c r="BK46" s="12" t="n">
        <v>0</v>
      </c>
      <c r="BL46" s="12" t="n">
        <v>0</v>
      </c>
      <c r="BM46" s="12" t="n">
        <v>0</v>
      </c>
      <c r="BN46" s="12" t="n">
        <v>18</v>
      </c>
      <c r="BO46" s="12" t="n">
        <v>1</v>
      </c>
      <c r="BP46" s="12" t="n">
        <v>0</v>
      </c>
      <c r="BQ46" s="12" t="n">
        <v>0</v>
      </c>
      <c r="BR46" s="12" t="n">
        <v>0</v>
      </c>
    </row>
    <row r="47" customFormat="false" ht="12.75" hidden="false" customHeight="true" outlineLevel="0" collapsed="false">
      <c r="A47" s="30" t="n">
        <v>42582</v>
      </c>
      <c r="B47" s="12" t="n">
        <v>0</v>
      </c>
      <c r="C47" s="12" t="n">
        <v>0</v>
      </c>
      <c r="D47" s="12" t="n">
        <v>17</v>
      </c>
      <c r="E47" s="12" t="n">
        <v>0</v>
      </c>
      <c r="F47" s="12" t="n">
        <v>0</v>
      </c>
      <c r="G47" s="12" t="n">
        <v>0</v>
      </c>
      <c r="H47" s="12" t="n">
        <v>0</v>
      </c>
      <c r="I47" s="12" t="n">
        <v>6</v>
      </c>
      <c r="J47" s="12" t="n">
        <v>21</v>
      </c>
      <c r="K47" s="12" t="n">
        <v>0</v>
      </c>
      <c r="L47" s="12" t="n">
        <v>0</v>
      </c>
      <c r="M47" s="12" t="n">
        <v>0</v>
      </c>
      <c r="N47" s="12" t="n">
        <v>0</v>
      </c>
      <c r="O47" s="12" t="n">
        <v>0</v>
      </c>
      <c r="P47" s="12" t="n">
        <v>5</v>
      </c>
      <c r="Q47" s="12" t="n">
        <v>0</v>
      </c>
      <c r="R47" s="12" t="n">
        <v>0</v>
      </c>
      <c r="S47" s="12" t="n">
        <v>0</v>
      </c>
      <c r="T47" s="12" t="n">
        <v>0</v>
      </c>
      <c r="U47" s="12" t="n">
        <v>26</v>
      </c>
      <c r="V47" s="12" t="n">
        <v>3</v>
      </c>
      <c r="W47" s="12" t="n">
        <v>0</v>
      </c>
      <c r="X47" s="12" t="n">
        <v>0</v>
      </c>
      <c r="Y47" s="12" t="n">
        <v>0</v>
      </c>
      <c r="Z47" s="12" t="n">
        <v>6</v>
      </c>
      <c r="AA47" s="12" t="n">
        <v>0</v>
      </c>
      <c r="AB47" s="12" t="n">
        <v>0</v>
      </c>
      <c r="AC47" s="12" t="n">
        <v>0</v>
      </c>
      <c r="AD47" s="12" t="n">
        <v>0</v>
      </c>
      <c r="AE47" s="12" t="n">
        <v>1</v>
      </c>
      <c r="AF47" s="12" t="n">
        <v>0</v>
      </c>
      <c r="AG47" s="12" t="n">
        <v>5</v>
      </c>
      <c r="AH47" s="12" t="n">
        <v>0</v>
      </c>
      <c r="AI47" s="12" t="n">
        <v>0</v>
      </c>
      <c r="AJ47" s="12" t="n">
        <v>3</v>
      </c>
      <c r="AK47" s="12" t="n">
        <v>0</v>
      </c>
      <c r="AL47" s="12" t="n">
        <v>0</v>
      </c>
      <c r="AM47" s="12" t="n">
        <v>0</v>
      </c>
      <c r="AN47" s="12" t="n">
        <v>0</v>
      </c>
      <c r="AO47" s="12" t="n">
        <v>0</v>
      </c>
      <c r="AP47" s="12" t="n">
        <v>0</v>
      </c>
      <c r="AQ47" s="12" t="n">
        <v>0</v>
      </c>
      <c r="AR47" s="12" t="n">
        <v>0</v>
      </c>
      <c r="AS47" s="12" t="n">
        <v>0</v>
      </c>
      <c r="AT47" s="12" t="n">
        <v>0</v>
      </c>
      <c r="AU47" s="12" t="n">
        <v>0</v>
      </c>
      <c r="AV47" s="12" t="n">
        <v>0</v>
      </c>
      <c r="AW47" s="12" t="n">
        <v>0</v>
      </c>
      <c r="AX47" s="12" t="n">
        <v>45</v>
      </c>
      <c r="AY47" s="12" t="n">
        <v>0</v>
      </c>
      <c r="AZ47" s="12" t="n">
        <v>0</v>
      </c>
      <c r="BA47" s="12" t="n">
        <v>0</v>
      </c>
      <c r="BB47" s="12" t="n">
        <v>0</v>
      </c>
      <c r="BC47" s="12" t="n">
        <v>0</v>
      </c>
      <c r="BD47" s="12" t="n">
        <v>0</v>
      </c>
      <c r="BE47" s="12" t="n">
        <v>0</v>
      </c>
      <c r="BF47" s="12" t="n">
        <v>0</v>
      </c>
      <c r="BG47" s="12" t="n">
        <v>32</v>
      </c>
      <c r="BH47" s="12" t="n">
        <v>0</v>
      </c>
      <c r="BI47" s="12" t="n">
        <v>0</v>
      </c>
      <c r="BJ47" s="12" t="n">
        <v>0</v>
      </c>
      <c r="BK47" s="12" t="n">
        <v>0</v>
      </c>
      <c r="BL47" s="12" t="n">
        <v>0</v>
      </c>
      <c r="BM47" s="12" t="n">
        <v>0</v>
      </c>
      <c r="BN47" s="12" t="n">
        <v>0</v>
      </c>
      <c r="BO47" s="12" t="n">
        <v>1</v>
      </c>
      <c r="BP47" s="12" t="n">
        <v>0</v>
      </c>
      <c r="BQ47" s="12" t="n">
        <v>0</v>
      </c>
      <c r="BR47" s="12" t="n">
        <v>0</v>
      </c>
    </row>
    <row r="48" customFormat="false" ht="12.75" hidden="false" customHeight="true" outlineLevel="0" collapsed="false">
      <c r="A48" s="30" t="n">
        <v>42613</v>
      </c>
      <c r="B48" s="12" t="n">
        <v>40</v>
      </c>
      <c r="C48" s="12" t="n">
        <v>0</v>
      </c>
      <c r="D48" s="12" t="n">
        <v>0</v>
      </c>
      <c r="E48" s="12" t="n">
        <v>12</v>
      </c>
      <c r="F48" s="12" t="n">
        <v>0</v>
      </c>
      <c r="G48" s="12" t="n">
        <v>0</v>
      </c>
      <c r="H48" s="12" t="n">
        <v>0</v>
      </c>
      <c r="I48" s="12" t="n">
        <v>0</v>
      </c>
      <c r="J48" s="12" t="n">
        <v>25</v>
      </c>
      <c r="K48" s="12" t="n">
        <v>0</v>
      </c>
      <c r="L48" s="12" t="n">
        <v>0</v>
      </c>
      <c r="M48" s="12" t="n">
        <v>0</v>
      </c>
      <c r="N48" s="12" t="n">
        <v>0</v>
      </c>
      <c r="O48" s="12" t="n">
        <v>0</v>
      </c>
      <c r="P48" s="12" t="n">
        <v>8</v>
      </c>
      <c r="Q48" s="12" t="n">
        <v>0</v>
      </c>
      <c r="R48" s="12" t="n">
        <v>0</v>
      </c>
      <c r="S48" s="12" t="n">
        <v>13</v>
      </c>
      <c r="T48" s="12" t="n">
        <v>16</v>
      </c>
      <c r="U48" s="12" t="n">
        <v>0</v>
      </c>
      <c r="V48" s="12" t="n">
        <v>3</v>
      </c>
      <c r="W48" s="12" t="n">
        <v>0</v>
      </c>
      <c r="X48" s="12" t="n">
        <v>0</v>
      </c>
      <c r="Y48" s="12" t="n">
        <v>0</v>
      </c>
      <c r="Z48" s="12" t="n">
        <v>0</v>
      </c>
      <c r="AA48" s="12" t="n">
        <v>0</v>
      </c>
      <c r="AB48" s="12" t="n">
        <v>14</v>
      </c>
      <c r="AC48" s="12" t="n">
        <v>0</v>
      </c>
      <c r="AD48" s="12" t="n">
        <v>0</v>
      </c>
      <c r="AE48" s="12" t="n">
        <v>1</v>
      </c>
      <c r="AF48" s="12" t="n">
        <v>0</v>
      </c>
      <c r="AG48" s="12" t="n">
        <v>0</v>
      </c>
      <c r="AH48" s="12" t="n">
        <v>0</v>
      </c>
      <c r="AI48" s="12" t="n">
        <v>0</v>
      </c>
      <c r="AJ48" s="12" t="n">
        <v>0</v>
      </c>
      <c r="AK48" s="12" t="n">
        <v>0</v>
      </c>
      <c r="AL48" s="12" t="n">
        <v>0</v>
      </c>
      <c r="AM48" s="12" t="n">
        <v>0</v>
      </c>
      <c r="AN48" s="12" t="n">
        <v>0</v>
      </c>
      <c r="AO48" s="12" t="n">
        <v>0</v>
      </c>
      <c r="AP48" s="12" t="n">
        <v>0</v>
      </c>
      <c r="AQ48" s="12" t="n">
        <v>0</v>
      </c>
      <c r="AR48" s="12" t="n">
        <v>0</v>
      </c>
      <c r="AS48" s="12" t="n">
        <v>0</v>
      </c>
      <c r="AT48" s="12" t="n">
        <v>0</v>
      </c>
      <c r="AU48" s="12" t="n">
        <v>0</v>
      </c>
      <c r="AV48" s="12" t="n">
        <v>0</v>
      </c>
      <c r="AW48" s="12" t="n">
        <v>0</v>
      </c>
      <c r="AX48" s="12" t="n">
        <v>29</v>
      </c>
      <c r="AY48" s="12" t="n">
        <v>3</v>
      </c>
      <c r="AZ48" s="12" t="n">
        <v>0</v>
      </c>
      <c r="BA48" s="12" t="n">
        <v>13</v>
      </c>
      <c r="BB48" s="12" t="n">
        <v>0</v>
      </c>
      <c r="BC48" s="12" t="n">
        <v>36</v>
      </c>
      <c r="BD48" s="12" t="n">
        <v>13</v>
      </c>
      <c r="BE48" s="12" t="n">
        <v>0</v>
      </c>
      <c r="BF48" s="12" t="n">
        <v>0</v>
      </c>
      <c r="BG48" s="12" t="n">
        <v>0</v>
      </c>
      <c r="BH48" s="12" t="n">
        <v>0</v>
      </c>
      <c r="BI48" s="12" t="n">
        <v>7</v>
      </c>
      <c r="BJ48" s="12" t="n">
        <v>0</v>
      </c>
      <c r="BK48" s="12" t="n">
        <v>0</v>
      </c>
      <c r="BL48" s="12" t="n">
        <v>0</v>
      </c>
      <c r="BM48" s="12" t="n">
        <v>0</v>
      </c>
      <c r="BN48" s="12" t="n">
        <v>0</v>
      </c>
      <c r="BO48" s="12" t="n">
        <v>1</v>
      </c>
      <c r="BP48" s="12" t="n">
        <v>0</v>
      </c>
      <c r="BQ48" s="12" t="n">
        <v>0</v>
      </c>
      <c r="BR48" s="12" t="n">
        <v>0</v>
      </c>
    </row>
    <row r="49" customFormat="false" ht="12.75" hidden="false" customHeight="true" outlineLevel="0" collapsed="false">
      <c r="A49" s="30" t="n">
        <v>42643</v>
      </c>
      <c r="B49" s="12" t="n">
        <v>13</v>
      </c>
      <c r="C49" s="12" t="n">
        <v>0</v>
      </c>
      <c r="D49" s="12" t="n">
        <v>0</v>
      </c>
      <c r="E49" s="12" t="n">
        <v>8</v>
      </c>
      <c r="F49" s="12" t="n">
        <v>0</v>
      </c>
      <c r="G49" s="12" t="n">
        <v>0</v>
      </c>
      <c r="H49" s="12" t="n">
        <v>0</v>
      </c>
      <c r="I49" s="12" t="n">
        <v>6</v>
      </c>
      <c r="J49" s="12" t="n">
        <v>23</v>
      </c>
      <c r="K49" s="12" t="n">
        <v>7</v>
      </c>
      <c r="L49" s="12" t="n">
        <v>0</v>
      </c>
      <c r="M49" s="12" t="n">
        <v>0</v>
      </c>
      <c r="N49" s="12" t="n">
        <v>0</v>
      </c>
      <c r="O49" s="12" t="n">
        <v>0</v>
      </c>
      <c r="P49" s="12" t="n">
        <v>3</v>
      </c>
      <c r="Q49" s="12" t="n">
        <v>0</v>
      </c>
      <c r="R49" s="12" t="n">
        <v>0</v>
      </c>
      <c r="S49" s="12" t="n">
        <v>0</v>
      </c>
      <c r="T49" s="12" t="n">
        <v>16</v>
      </c>
      <c r="U49" s="12" t="n">
        <v>5</v>
      </c>
      <c r="V49" s="12" t="n">
        <v>4</v>
      </c>
      <c r="W49" s="12" t="n">
        <v>0</v>
      </c>
      <c r="X49" s="12" t="n">
        <v>0</v>
      </c>
      <c r="Y49" s="12" t="n">
        <v>0</v>
      </c>
      <c r="Z49" s="12" t="n">
        <v>0</v>
      </c>
      <c r="AA49" s="12" t="n">
        <v>0</v>
      </c>
      <c r="AB49" s="12" t="n">
        <v>0</v>
      </c>
      <c r="AC49" s="12" t="n">
        <v>0</v>
      </c>
      <c r="AD49" s="12" t="n">
        <v>14</v>
      </c>
      <c r="AE49" s="12" t="n">
        <v>1</v>
      </c>
      <c r="AF49" s="12" t="n">
        <v>0</v>
      </c>
      <c r="AG49" s="12" t="n">
        <v>0</v>
      </c>
      <c r="AH49" s="12" t="n">
        <v>0</v>
      </c>
      <c r="AI49" s="12" t="n">
        <v>0</v>
      </c>
      <c r="AJ49" s="12" t="n">
        <v>4</v>
      </c>
      <c r="AK49" s="12" t="n">
        <v>0</v>
      </c>
      <c r="AL49" s="12" t="n">
        <v>0</v>
      </c>
      <c r="AM49" s="12" t="n">
        <v>0</v>
      </c>
      <c r="AN49" s="12" t="n">
        <v>0</v>
      </c>
      <c r="AO49" s="12" t="n">
        <v>0</v>
      </c>
      <c r="AP49" s="12" t="n">
        <v>0</v>
      </c>
      <c r="AQ49" s="12" t="n">
        <v>0</v>
      </c>
      <c r="AR49" s="12" t="n">
        <v>6</v>
      </c>
      <c r="AS49" s="12" t="n">
        <v>16</v>
      </c>
      <c r="AT49" s="12" t="n">
        <v>0</v>
      </c>
      <c r="AU49" s="12" t="n">
        <v>0</v>
      </c>
      <c r="AV49" s="12" t="n">
        <v>0</v>
      </c>
      <c r="AW49" s="12" t="n">
        <v>0</v>
      </c>
      <c r="AX49" s="12" t="n">
        <v>32</v>
      </c>
      <c r="AY49" s="12" t="n">
        <v>0</v>
      </c>
      <c r="AZ49" s="12" t="n">
        <v>0</v>
      </c>
      <c r="BA49" s="12" t="n">
        <v>27</v>
      </c>
      <c r="BB49" s="12" t="n">
        <v>0</v>
      </c>
      <c r="BC49" s="12" t="n">
        <v>0</v>
      </c>
      <c r="BD49" s="12" t="n">
        <v>12</v>
      </c>
      <c r="BE49" s="12" t="n">
        <v>0</v>
      </c>
      <c r="BF49" s="12" t="n">
        <v>0</v>
      </c>
      <c r="BG49" s="12" t="n">
        <v>0</v>
      </c>
      <c r="BH49" s="12" t="n">
        <v>0</v>
      </c>
      <c r="BI49" s="12" t="n">
        <v>0</v>
      </c>
      <c r="BJ49" s="12" t="n">
        <v>0</v>
      </c>
      <c r="BK49" s="12" t="n">
        <v>10</v>
      </c>
      <c r="BL49" s="12" t="n">
        <v>0</v>
      </c>
      <c r="BM49" s="12" t="n">
        <v>0</v>
      </c>
      <c r="BN49" s="12" t="n">
        <v>0</v>
      </c>
      <c r="BO49" s="12" t="n">
        <v>2</v>
      </c>
      <c r="BP49" s="12" t="n">
        <v>0</v>
      </c>
      <c r="BQ49" s="12" t="n">
        <v>0</v>
      </c>
      <c r="BR49" s="12" t="n">
        <v>20</v>
      </c>
    </row>
    <row r="50" customFormat="false" ht="12.75" hidden="false" customHeight="true" outlineLevel="0" collapsed="false">
      <c r="A50" s="30" t="n">
        <v>42674</v>
      </c>
      <c r="B50" s="12" t="n">
        <v>24</v>
      </c>
      <c r="C50" s="12" t="n">
        <v>0</v>
      </c>
      <c r="D50" s="12" t="n">
        <v>0</v>
      </c>
      <c r="E50" s="12" t="n">
        <v>0</v>
      </c>
      <c r="F50" s="12" t="n">
        <v>0</v>
      </c>
      <c r="G50" s="12" t="n">
        <v>0</v>
      </c>
      <c r="H50" s="12" t="n">
        <v>0</v>
      </c>
      <c r="I50" s="12" t="n">
        <v>0</v>
      </c>
      <c r="J50" s="12" t="n">
        <v>26</v>
      </c>
      <c r="K50" s="12" t="n">
        <v>0</v>
      </c>
      <c r="L50" s="12" t="n">
        <v>0</v>
      </c>
      <c r="M50" s="12" t="n">
        <v>0</v>
      </c>
      <c r="N50" s="12" t="n">
        <v>0</v>
      </c>
      <c r="O50" s="12" t="n">
        <v>0</v>
      </c>
      <c r="P50" s="12" t="n">
        <v>7</v>
      </c>
      <c r="Q50" s="12" t="n">
        <v>21</v>
      </c>
      <c r="R50" s="12" t="n">
        <v>0</v>
      </c>
      <c r="S50" s="12" t="n">
        <v>0</v>
      </c>
      <c r="T50" s="12" t="n">
        <v>0</v>
      </c>
      <c r="U50" s="12" t="n">
        <v>9</v>
      </c>
      <c r="V50" s="12" t="n">
        <v>2</v>
      </c>
      <c r="W50" s="12" t="n">
        <v>0</v>
      </c>
      <c r="X50" s="12" t="n">
        <v>0</v>
      </c>
      <c r="Y50" s="12" t="n">
        <v>0</v>
      </c>
      <c r="Z50" s="12" t="n">
        <v>0</v>
      </c>
      <c r="AA50" s="12" t="n">
        <v>0</v>
      </c>
      <c r="AB50" s="12" t="n">
        <v>7</v>
      </c>
      <c r="AC50" s="12" t="n">
        <v>0</v>
      </c>
      <c r="AD50" s="12" t="n">
        <v>28</v>
      </c>
      <c r="AE50" s="12" t="n">
        <v>1</v>
      </c>
      <c r="AF50" s="12" t="n">
        <v>0</v>
      </c>
      <c r="AG50" s="12" t="n">
        <v>0</v>
      </c>
      <c r="AH50" s="12" t="n">
        <v>0</v>
      </c>
      <c r="AI50" s="12" t="n">
        <v>0</v>
      </c>
      <c r="AJ50" s="12" t="n">
        <v>2</v>
      </c>
      <c r="AK50" s="12" t="n">
        <v>0</v>
      </c>
      <c r="AL50" s="12" t="n">
        <v>0</v>
      </c>
      <c r="AM50" s="12" t="n">
        <v>0</v>
      </c>
      <c r="AN50" s="12" t="n">
        <v>0</v>
      </c>
      <c r="AO50" s="12" t="n">
        <v>0</v>
      </c>
      <c r="AP50" s="12" t="n">
        <v>0</v>
      </c>
      <c r="AQ50" s="12" t="n">
        <v>0</v>
      </c>
      <c r="AR50" s="12" t="n">
        <v>6</v>
      </c>
      <c r="AS50" s="12" t="n">
        <v>0</v>
      </c>
      <c r="AT50" s="12" t="n">
        <v>0</v>
      </c>
      <c r="AU50" s="12" t="n">
        <v>0</v>
      </c>
      <c r="AV50" s="12" t="n">
        <v>0</v>
      </c>
      <c r="AW50" s="12" t="n">
        <v>0</v>
      </c>
      <c r="AX50" s="12" t="n">
        <v>0</v>
      </c>
      <c r="AY50" s="12" t="n">
        <v>0</v>
      </c>
      <c r="AZ50" s="12" t="n">
        <v>0</v>
      </c>
      <c r="BA50" s="12" t="n">
        <v>12</v>
      </c>
      <c r="BB50" s="12" t="n">
        <v>0</v>
      </c>
      <c r="BC50" s="12" t="n">
        <v>0</v>
      </c>
      <c r="BD50" s="12" t="n">
        <v>0</v>
      </c>
      <c r="BE50" s="12" t="n">
        <v>0</v>
      </c>
      <c r="BF50" s="12" t="n">
        <v>0</v>
      </c>
      <c r="BG50" s="12" t="n">
        <v>0</v>
      </c>
      <c r="BH50" s="12" t="n">
        <v>0</v>
      </c>
      <c r="BI50" s="12" t="n">
        <v>0</v>
      </c>
      <c r="BJ50" s="12" t="n">
        <v>0</v>
      </c>
      <c r="BK50" s="12" t="n">
        <v>0</v>
      </c>
      <c r="BL50" s="12" t="n">
        <v>0</v>
      </c>
      <c r="BM50" s="12" t="n">
        <v>0</v>
      </c>
      <c r="BN50" s="12" t="n">
        <v>0</v>
      </c>
      <c r="BO50" s="12" t="n">
        <v>1</v>
      </c>
      <c r="BP50" s="12" t="n">
        <v>0</v>
      </c>
      <c r="BQ50" s="12" t="n">
        <v>0</v>
      </c>
      <c r="BR50" s="12" t="n">
        <v>0</v>
      </c>
    </row>
    <row r="51" customFormat="false" ht="12.75" hidden="false" customHeight="true" outlineLevel="0" collapsed="false">
      <c r="A51" s="30" t="n">
        <v>42704</v>
      </c>
      <c r="B51" s="12" t="n">
        <v>25</v>
      </c>
      <c r="C51" s="12" t="n">
        <v>0</v>
      </c>
      <c r="D51" s="12" t="n">
        <v>0</v>
      </c>
      <c r="E51" s="12" t="n">
        <v>0</v>
      </c>
      <c r="F51" s="12" t="n">
        <v>0</v>
      </c>
      <c r="G51" s="12" t="n">
        <v>0</v>
      </c>
      <c r="H51" s="12" t="n">
        <v>0</v>
      </c>
      <c r="I51" s="12" t="n">
        <v>11</v>
      </c>
      <c r="J51" s="12" t="n">
        <v>28</v>
      </c>
      <c r="K51" s="12" t="n">
        <v>0</v>
      </c>
      <c r="L51" s="12" t="n">
        <v>0</v>
      </c>
      <c r="M51" s="12" t="n">
        <v>0</v>
      </c>
      <c r="N51" s="12" t="n">
        <v>0</v>
      </c>
      <c r="O51" s="12" t="n">
        <v>18</v>
      </c>
      <c r="P51" s="12" t="n">
        <v>7</v>
      </c>
      <c r="Q51" s="12" t="n">
        <v>0</v>
      </c>
      <c r="R51" s="12" t="n">
        <v>0</v>
      </c>
      <c r="S51" s="12" t="n">
        <v>0</v>
      </c>
      <c r="T51" s="12" t="n">
        <v>0</v>
      </c>
      <c r="U51" s="12" t="n">
        <v>9</v>
      </c>
      <c r="V51" s="12" t="n">
        <v>3</v>
      </c>
      <c r="W51" s="12" t="n">
        <v>0</v>
      </c>
      <c r="X51" s="12" t="n">
        <v>0</v>
      </c>
      <c r="Y51" s="12" t="n">
        <v>0</v>
      </c>
      <c r="Z51" s="12" t="n">
        <v>0</v>
      </c>
      <c r="AA51" s="12" t="n">
        <v>0</v>
      </c>
      <c r="AB51" s="12" t="n">
        <v>0</v>
      </c>
      <c r="AC51" s="12" t="n">
        <v>0</v>
      </c>
      <c r="AD51" s="12" t="n">
        <v>26</v>
      </c>
      <c r="AE51" s="12" t="n">
        <v>1</v>
      </c>
      <c r="AF51" s="12" t="n">
        <v>0</v>
      </c>
      <c r="AG51" s="12" t="n">
        <v>0</v>
      </c>
      <c r="AH51" s="12" t="n">
        <v>0</v>
      </c>
      <c r="AI51" s="12" t="n">
        <v>0</v>
      </c>
      <c r="AJ51" s="12" t="n">
        <v>0</v>
      </c>
      <c r="AK51" s="12" t="n">
        <v>0</v>
      </c>
      <c r="AL51" s="12" t="n">
        <v>0</v>
      </c>
      <c r="AM51" s="12" t="n">
        <v>0</v>
      </c>
      <c r="AN51" s="12" t="n">
        <v>0</v>
      </c>
      <c r="AO51" s="12" t="n">
        <v>11</v>
      </c>
      <c r="AP51" s="12" t="n">
        <v>0</v>
      </c>
      <c r="AQ51" s="12" t="n">
        <v>0</v>
      </c>
      <c r="AR51" s="12" t="n">
        <v>0</v>
      </c>
      <c r="AS51" s="12" t="n">
        <v>0</v>
      </c>
      <c r="AT51" s="12" t="n">
        <v>0</v>
      </c>
      <c r="AU51" s="12" t="n">
        <v>0</v>
      </c>
      <c r="AV51" s="12" t="n">
        <v>0</v>
      </c>
      <c r="AW51" s="12" t="n">
        <v>19</v>
      </c>
      <c r="AX51" s="12" t="n">
        <v>0</v>
      </c>
      <c r="AY51" s="12" t="n">
        <v>5</v>
      </c>
      <c r="AZ51" s="12" t="n">
        <v>0</v>
      </c>
      <c r="BA51" s="12" t="n">
        <v>12</v>
      </c>
      <c r="BB51" s="12" t="n">
        <v>0</v>
      </c>
      <c r="BC51" s="12" t="n">
        <v>0</v>
      </c>
      <c r="BD51" s="12" t="n">
        <v>0</v>
      </c>
      <c r="BE51" s="12" t="n">
        <v>0</v>
      </c>
      <c r="BF51" s="12" t="n">
        <v>0</v>
      </c>
      <c r="BG51" s="12" t="n">
        <v>0</v>
      </c>
      <c r="BH51" s="12" t="n">
        <v>0</v>
      </c>
      <c r="BI51" s="12" t="n">
        <v>0</v>
      </c>
      <c r="BJ51" s="12" t="n">
        <v>0</v>
      </c>
      <c r="BK51" s="12" t="n">
        <v>0</v>
      </c>
      <c r="BL51" s="12" t="n">
        <v>0</v>
      </c>
      <c r="BM51" s="12" t="n">
        <v>0</v>
      </c>
      <c r="BN51" s="12" t="n">
        <v>0</v>
      </c>
      <c r="BO51" s="12" t="n">
        <v>0</v>
      </c>
      <c r="BP51" s="12" t="n">
        <v>0</v>
      </c>
      <c r="BQ51" s="12" t="n">
        <v>0</v>
      </c>
      <c r="BR51" s="12" t="n">
        <v>0</v>
      </c>
    </row>
    <row r="52" customFormat="false" ht="12.75" hidden="false" customHeight="true" outlineLevel="0" collapsed="false">
      <c r="A52" s="30" t="n">
        <v>42735</v>
      </c>
      <c r="B52" s="12" t="n">
        <v>25</v>
      </c>
      <c r="C52" s="12" t="n">
        <v>0</v>
      </c>
      <c r="D52" s="12" t="n">
        <v>16</v>
      </c>
      <c r="E52" s="12" t="n">
        <v>0</v>
      </c>
      <c r="F52" s="12" t="n">
        <v>0</v>
      </c>
      <c r="G52" s="12" t="n">
        <v>0</v>
      </c>
      <c r="H52" s="12" t="n">
        <v>0</v>
      </c>
      <c r="I52" s="12" t="n">
        <v>12</v>
      </c>
      <c r="J52" s="12" t="n">
        <v>23</v>
      </c>
      <c r="K52" s="12" t="n">
        <v>0</v>
      </c>
      <c r="L52" s="12" t="n">
        <v>0</v>
      </c>
      <c r="M52" s="12" t="n">
        <v>0</v>
      </c>
      <c r="N52" s="12" t="n">
        <v>0</v>
      </c>
      <c r="O52" s="12" t="n">
        <v>0</v>
      </c>
      <c r="P52" s="12" t="n">
        <v>2</v>
      </c>
      <c r="Q52" s="12" t="n">
        <v>0</v>
      </c>
      <c r="R52" s="12" t="n">
        <v>0</v>
      </c>
      <c r="S52" s="12" t="n">
        <v>0</v>
      </c>
      <c r="T52" s="12" t="n">
        <v>16</v>
      </c>
      <c r="U52" s="12" t="n">
        <v>5</v>
      </c>
      <c r="V52" s="12" t="n">
        <v>1</v>
      </c>
      <c r="W52" s="12" t="n">
        <v>0</v>
      </c>
      <c r="X52" s="12" t="n">
        <v>0</v>
      </c>
      <c r="Y52" s="12" t="n">
        <v>0</v>
      </c>
      <c r="Z52" s="12" t="n">
        <v>0</v>
      </c>
      <c r="AA52" s="12" t="n">
        <v>0</v>
      </c>
      <c r="AB52" s="12" t="n">
        <v>13</v>
      </c>
      <c r="AC52" s="12" t="n">
        <v>0</v>
      </c>
      <c r="AD52" s="12" t="n">
        <v>62</v>
      </c>
      <c r="AE52" s="12" t="n">
        <v>2</v>
      </c>
      <c r="AF52" s="12" t="n">
        <v>0</v>
      </c>
      <c r="AG52" s="12" t="n">
        <v>0</v>
      </c>
      <c r="AH52" s="12" t="n">
        <v>0</v>
      </c>
      <c r="AI52" s="12" t="n">
        <v>0</v>
      </c>
      <c r="AJ52" s="12" t="n">
        <v>0</v>
      </c>
      <c r="AK52" s="12" t="n">
        <v>0</v>
      </c>
      <c r="AL52" s="12" t="n">
        <v>1</v>
      </c>
      <c r="AM52" s="12" t="n">
        <v>0</v>
      </c>
      <c r="AN52" s="12" t="n">
        <v>0</v>
      </c>
      <c r="AO52" s="12" t="n">
        <v>0</v>
      </c>
      <c r="AP52" s="12" t="n">
        <v>0</v>
      </c>
      <c r="AQ52" s="12" t="n">
        <v>0</v>
      </c>
      <c r="AR52" s="12" t="n">
        <v>0</v>
      </c>
      <c r="AS52" s="12" t="n">
        <v>0</v>
      </c>
      <c r="AT52" s="12" t="n">
        <v>0</v>
      </c>
      <c r="AU52" s="12" t="n">
        <v>0</v>
      </c>
      <c r="AV52" s="12" t="n">
        <v>0</v>
      </c>
      <c r="AW52" s="12" t="n">
        <v>39</v>
      </c>
      <c r="AX52" s="12" t="n">
        <v>15</v>
      </c>
      <c r="AY52" s="12" t="n">
        <v>2</v>
      </c>
      <c r="AZ52" s="12" t="n">
        <v>0</v>
      </c>
      <c r="BA52" s="12" t="n">
        <v>0</v>
      </c>
      <c r="BB52" s="12" t="n">
        <v>11</v>
      </c>
      <c r="BC52" s="12" t="n">
        <v>34</v>
      </c>
      <c r="BD52" s="12" t="n">
        <v>0</v>
      </c>
      <c r="BE52" s="12" t="n">
        <v>5</v>
      </c>
      <c r="BF52" s="12" t="n">
        <v>0</v>
      </c>
      <c r="BG52" s="12" t="n">
        <v>0</v>
      </c>
      <c r="BH52" s="12" t="n">
        <v>0</v>
      </c>
      <c r="BI52" s="12" t="n">
        <v>0</v>
      </c>
      <c r="BJ52" s="12" t="n">
        <v>0</v>
      </c>
      <c r="BK52" s="12" t="n">
        <v>0</v>
      </c>
      <c r="BL52" s="12" t="n">
        <v>0</v>
      </c>
      <c r="BM52" s="12" t="n">
        <v>0</v>
      </c>
      <c r="BN52" s="12" t="n">
        <v>0</v>
      </c>
      <c r="BO52" s="12" t="n">
        <v>1</v>
      </c>
      <c r="BP52" s="12" t="n">
        <v>0</v>
      </c>
      <c r="BQ52" s="12" t="n">
        <v>0</v>
      </c>
      <c r="BR52" s="12" t="n">
        <v>0</v>
      </c>
    </row>
    <row r="53" customFormat="false" ht="12.75" hidden="false" customHeight="true" outlineLevel="0" collapsed="false">
      <c r="A53" s="30" t="n">
        <v>42766</v>
      </c>
      <c r="B53" s="12" t="n">
        <v>12</v>
      </c>
      <c r="C53" s="12" t="n">
        <v>0</v>
      </c>
      <c r="D53" s="12" t="n">
        <v>0</v>
      </c>
      <c r="E53" s="12" t="n">
        <v>4</v>
      </c>
      <c r="F53" s="12" t="n">
        <v>0</v>
      </c>
      <c r="G53" s="12" t="n">
        <v>0</v>
      </c>
      <c r="H53" s="12" t="n">
        <v>0</v>
      </c>
      <c r="I53" s="12" t="n">
        <v>6</v>
      </c>
      <c r="J53" s="12" t="n">
        <v>32</v>
      </c>
      <c r="K53" s="12" t="n">
        <v>0</v>
      </c>
      <c r="L53" s="12" t="n">
        <v>0</v>
      </c>
      <c r="M53" s="12" t="n">
        <v>0</v>
      </c>
      <c r="N53" s="12" t="n">
        <v>0</v>
      </c>
      <c r="O53" s="12" t="n">
        <v>0</v>
      </c>
      <c r="P53" s="12" t="n">
        <v>9</v>
      </c>
      <c r="Q53" s="12" t="n">
        <v>19</v>
      </c>
      <c r="R53" s="12" t="n">
        <v>0</v>
      </c>
      <c r="S53" s="12" t="n">
        <v>0</v>
      </c>
      <c r="T53" s="12" t="n">
        <v>0</v>
      </c>
      <c r="U53" s="12" t="n">
        <v>0</v>
      </c>
      <c r="V53" s="12" t="n">
        <v>2</v>
      </c>
      <c r="W53" s="12" t="n">
        <v>52</v>
      </c>
      <c r="X53" s="12" t="n">
        <v>0</v>
      </c>
      <c r="Y53" s="12" t="n">
        <v>0</v>
      </c>
      <c r="Z53" s="12" t="n">
        <v>11</v>
      </c>
      <c r="AA53" s="12" t="n">
        <v>0</v>
      </c>
      <c r="AB53" s="12" t="n">
        <v>13</v>
      </c>
      <c r="AC53" s="12" t="n">
        <v>0</v>
      </c>
      <c r="AD53" s="12" t="n">
        <v>37</v>
      </c>
      <c r="AE53" s="12" t="n">
        <v>2</v>
      </c>
      <c r="AF53" s="12" t="n">
        <v>0</v>
      </c>
      <c r="AG53" s="12" t="n">
        <v>0</v>
      </c>
      <c r="AH53" s="12" t="n">
        <v>0</v>
      </c>
      <c r="AI53" s="12" t="n">
        <v>0</v>
      </c>
      <c r="AJ53" s="12" t="n">
        <v>0</v>
      </c>
      <c r="AK53" s="12" t="n">
        <v>0</v>
      </c>
      <c r="AL53" s="12" t="n">
        <v>2</v>
      </c>
      <c r="AM53" s="12" t="n">
        <v>0</v>
      </c>
      <c r="AN53" s="12" t="n">
        <v>0</v>
      </c>
      <c r="AO53" s="12" t="n">
        <v>0</v>
      </c>
      <c r="AP53" s="12" t="n">
        <v>37</v>
      </c>
      <c r="AQ53" s="12" t="n">
        <v>0</v>
      </c>
      <c r="AR53" s="12" t="n">
        <v>5</v>
      </c>
      <c r="AS53" s="12" t="n">
        <v>14</v>
      </c>
      <c r="AT53" s="12" t="n">
        <v>0</v>
      </c>
      <c r="AU53" s="12" t="n">
        <v>0</v>
      </c>
      <c r="AV53" s="12" t="n">
        <v>0</v>
      </c>
      <c r="AW53" s="12" t="n">
        <v>0</v>
      </c>
      <c r="AX53" s="12" t="n">
        <v>0</v>
      </c>
      <c r="AY53" s="12" t="n">
        <v>2</v>
      </c>
      <c r="AZ53" s="12" t="n">
        <v>0</v>
      </c>
      <c r="BA53" s="12" t="n">
        <v>11</v>
      </c>
      <c r="BB53" s="12" t="n">
        <v>0</v>
      </c>
      <c r="BC53" s="12" t="n">
        <v>0</v>
      </c>
      <c r="BD53" s="12" t="n">
        <v>0</v>
      </c>
      <c r="BE53" s="12" t="n">
        <v>0</v>
      </c>
      <c r="BF53" s="12" t="n">
        <v>11</v>
      </c>
      <c r="BG53" s="12" t="n">
        <v>0</v>
      </c>
      <c r="BH53" s="12" t="n">
        <v>0</v>
      </c>
      <c r="BI53" s="12" t="n">
        <v>0</v>
      </c>
      <c r="BJ53" s="12" t="n">
        <v>0</v>
      </c>
      <c r="BK53" s="12" t="n">
        <v>0</v>
      </c>
      <c r="BL53" s="12" t="n">
        <v>0</v>
      </c>
      <c r="BM53" s="12" t="n">
        <v>0</v>
      </c>
      <c r="BN53" s="12" t="n">
        <v>0</v>
      </c>
      <c r="BO53" s="12" t="n">
        <v>1</v>
      </c>
      <c r="BP53" s="12" t="n">
        <v>0</v>
      </c>
      <c r="BQ53" s="12" t="n">
        <v>0</v>
      </c>
      <c r="BR53" s="12" t="n">
        <v>0</v>
      </c>
    </row>
    <row r="54" customFormat="false" ht="12.75" hidden="false" customHeight="true" outlineLevel="0" collapsed="false">
      <c r="A54" s="30" t="n">
        <v>42794</v>
      </c>
      <c r="B54" s="12" t="n">
        <v>0</v>
      </c>
      <c r="C54" s="12" t="n">
        <v>0</v>
      </c>
      <c r="D54" s="12" t="n">
        <v>0</v>
      </c>
      <c r="E54" s="12" t="n">
        <v>0</v>
      </c>
      <c r="F54" s="12" t="n">
        <v>0</v>
      </c>
      <c r="G54" s="12" t="n">
        <v>0</v>
      </c>
      <c r="H54" s="12" t="n">
        <v>0</v>
      </c>
      <c r="I54" s="12" t="n">
        <v>0</v>
      </c>
      <c r="J54" s="12" t="n">
        <v>33</v>
      </c>
      <c r="K54" s="12" t="n">
        <v>0</v>
      </c>
      <c r="L54" s="12" t="n">
        <v>0</v>
      </c>
      <c r="M54" s="12" t="n">
        <v>0</v>
      </c>
      <c r="N54" s="12" t="n">
        <v>0</v>
      </c>
      <c r="O54" s="12" t="n">
        <v>0</v>
      </c>
      <c r="P54" s="12" t="n">
        <v>12</v>
      </c>
      <c r="Q54" s="12" t="n">
        <v>0</v>
      </c>
      <c r="R54" s="12" t="n">
        <v>15</v>
      </c>
      <c r="S54" s="12" t="n">
        <v>0</v>
      </c>
      <c r="T54" s="12" t="n">
        <v>0</v>
      </c>
      <c r="U54" s="12" t="n">
        <v>0</v>
      </c>
      <c r="V54" s="12" t="n">
        <v>2</v>
      </c>
      <c r="W54" s="12" t="n">
        <v>0</v>
      </c>
      <c r="X54" s="12" t="n">
        <v>0</v>
      </c>
      <c r="Y54" s="12" t="n">
        <v>0</v>
      </c>
      <c r="Z54" s="12" t="n">
        <v>0</v>
      </c>
      <c r="AA54" s="12" t="n">
        <v>0</v>
      </c>
      <c r="AB54" s="12" t="n">
        <v>7</v>
      </c>
      <c r="AC54" s="12" t="n">
        <v>14</v>
      </c>
      <c r="AD54" s="12" t="n">
        <v>27</v>
      </c>
      <c r="AE54" s="12" t="n">
        <v>3</v>
      </c>
      <c r="AF54" s="12" t="n">
        <v>0</v>
      </c>
      <c r="AG54" s="12" t="n">
        <v>0</v>
      </c>
      <c r="AH54" s="12" t="n">
        <v>0</v>
      </c>
      <c r="AI54" s="12" t="n">
        <v>0</v>
      </c>
      <c r="AJ54" s="12" t="n">
        <v>4</v>
      </c>
      <c r="AK54" s="12" t="n">
        <v>0</v>
      </c>
      <c r="AL54" s="12" t="n">
        <v>0</v>
      </c>
      <c r="AM54" s="12" t="n">
        <v>0</v>
      </c>
      <c r="AN54" s="12" t="n">
        <v>0</v>
      </c>
      <c r="AO54" s="12" t="n">
        <v>11</v>
      </c>
      <c r="AP54" s="12" t="n">
        <v>0</v>
      </c>
      <c r="AQ54" s="12" t="n">
        <v>0</v>
      </c>
      <c r="AR54" s="12" t="n">
        <v>6</v>
      </c>
      <c r="AS54" s="12" t="n">
        <v>0</v>
      </c>
      <c r="AT54" s="12" t="n">
        <v>0</v>
      </c>
      <c r="AU54" s="12" t="n">
        <v>0</v>
      </c>
      <c r="AV54" s="12" t="n">
        <v>0</v>
      </c>
      <c r="AW54" s="12" t="n">
        <v>38</v>
      </c>
      <c r="AX54" s="12" t="n">
        <v>0</v>
      </c>
      <c r="AY54" s="12" t="n">
        <v>5</v>
      </c>
      <c r="AZ54" s="12" t="n">
        <v>0</v>
      </c>
      <c r="BA54" s="12" t="n">
        <v>12</v>
      </c>
      <c r="BB54" s="12" t="n">
        <v>0</v>
      </c>
      <c r="BC54" s="12" t="n">
        <v>0</v>
      </c>
      <c r="BD54" s="12" t="n">
        <v>0</v>
      </c>
      <c r="BE54" s="12" t="n">
        <v>0</v>
      </c>
      <c r="BF54" s="12" t="n">
        <v>0</v>
      </c>
      <c r="BG54" s="12" t="n">
        <v>0</v>
      </c>
      <c r="BH54" s="12" t="n">
        <v>0</v>
      </c>
      <c r="BI54" s="12" t="n">
        <v>0</v>
      </c>
      <c r="BJ54" s="12" t="n">
        <v>0</v>
      </c>
      <c r="BK54" s="12" t="n">
        <v>0</v>
      </c>
      <c r="BL54" s="12" t="n">
        <v>10</v>
      </c>
      <c r="BM54" s="12" t="n">
        <v>0</v>
      </c>
      <c r="BN54" s="12" t="n">
        <v>0</v>
      </c>
      <c r="BO54" s="12" t="n">
        <v>2</v>
      </c>
      <c r="BP54" s="12" t="n">
        <v>0</v>
      </c>
      <c r="BQ54" s="12" t="n">
        <v>0</v>
      </c>
      <c r="BR54" s="12" t="n">
        <v>0</v>
      </c>
    </row>
    <row r="55" customFormat="false" ht="12.75" hidden="false" customHeight="true" outlineLevel="0" collapsed="false">
      <c r="A55" s="30" t="n">
        <v>42825</v>
      </c>
      <c r="B55" s="12" t="n">
        <v>0</v>
      </c>
      <c r="C55" s="12" t="n">
        <v>0</v>
      </c>
      <c r="D55" s="12" t="n">
        <v>14</v>
      </c>
      <c r="E55" s="12" t="n">
        <v>3</v>
      </c>
      <c r="F55" s="12" t="n">
        <v>0</v>
      </c>
      <c r="G55" s="12" t="n">
        <v>18</v>
      </c>
      <c r="H55" s="12" t="n">
        <v>0</v>
      </c>
      <c r="I55" s="12" t="n">
        <v>10</v>
      </c>
      <c r="J55" s="12" t="n">
        <v>34</v>
      </c>
      <c r="K55" s="12" t="n">
        <v>0</v>
      </c>
      <c r="L55" s="12" t="n">
        <v>0</v>
      </c>
      <c r="M55" s="12" t="n">
        <v>0</v>
      </c>
      <c r="N55" s="12" t="n">
        <v>28</v>
      </c>
      <c r="O55" s="12" t="n">
        <v>33</v>
      </c>
      <c r="P55" s="12" t="n">
        <v>9</v>
      </c>
      <c r="Q55" s="12" t="n">
        <v>0</v>
      </c>
      <c r="R55" s="12" t="n">
        <v>0</v>
      </c>
      <c r="S55" s="12" t="n">
        <v>0</v>
      </c>
      <c r="T55" s="12" t="n">
        <v>0</v>
      </c>
      <c r="U55" s="12" t="n">
        <v>8</v>
      </c>
      <c r="V55" s="12" t="n">
        <v>4</v>
      </c>
      <c r="W55" s="12" t="n">
        <v>0</v>
      </c>
      <c r="X55" s="12" t="n">
        <v>0</v>
      </c>
      <c r="Y55" s="12" t="n">
        <v>0</v>
      </c>
      <c r="Z55" s="12" t="n">
        <v>0</v>
      </c>
      <c r="AA55" s="12" t="n">
        <v>0</v>
      </c>
      <c r="AB55" s="12" t="n">
        <v>13</v>
      </c>
      <c r="AC55" s="12" t="n">
        <v>0</v>
      </c>
      <c r="AD55" s="12" t="n">
        <v>12</v>
      </c>
      <c r="AE55" s="12" t="n">
        <v>2</v>
      </c>
      <c r="AF55" s="12" t="n">
        <v>0</v>
      </c>
      <c r="AG55" s="12" t="n">
        <v>0</v>
      </c>
      <c r="AH55" s="12" t="n">
        <v>0</v>
      </c>
      <c r="AI55" s="12" t="n">
        <v>0</v>
      </c>
      <c r="AJ55" s="12" t="n">
        <v>3</v>
      </c>
      <c r="AK55" s="12" t="n">
        <v>0</v>
      </c>
      <c r="AL55" s="12" t="n">
        <v>0</v>
      </c>
      <c r="AM55" s="12" t="n">
        <v>0</v>
      </c>
      <c r="AN55" s="12" t="n">
        <v>0</v>
      </c>
      <c r="AO55" s="12" t="n">
        <v>0</v>
      </c>
      <c r="AP55" s="12" t="n">
        <v>0</v>
      </c>
      <c r="AQ55" s="12" t="n">
        <v>0</v>
      </c>
      <c r="AR55" s="12" t="n">
        <v>0</v>
      </c>
      <c r="AS55" s="12" t="n">
        <v>0</v>
      </c>
      <c r="AT55" s="12" t="n">
        <v>0</v>
      </c>
      <c r="AU55" s="12" t="n">
        <v>0</v>
      </c>
      <c r="AV55" s="12" t="n">
        <v>0</v>
      </c>
      <c r="AW55" s="12" t="n">
        <v>0</v>
      </c>
      <c r="AX55" s="12" t="n">
        <v>0</v>
      </c>
      <c r="AY55" s="12" t="n">
        <v>4</v>
      </c>
      <c r="AZ55" s="12" t="n">
        <v>0</v>
      </c>
      <c r="BA55" s="12" t="n">
        <v>45</v>
      </c>
      <c r="BB55" s="12" t="n">
        <v>5</v>
      </c>
      <c r="BC55" s="12" t="n">
        <v>0</v>
      </c>
      <c r="BD55" s="12" t="n">
        <v>0</v>
      </c>
      <c r="BE55" s="12" t="n">
        <v>5</v>
      </c>
      <c r="BF55" s="12" t="n">
        <v>0</v>
      </c>
      <c r="BG55" s="12" t="n">
        <v>0</v>
      </c>
      <c r="BH55" s="12" t="n">
        <v>0</v>
      </c>
      <c r="BI55" s="12" t="n">
        <v>0</v>
      </c>
      <c r="BJ55" s="12" t="n">
        <v>0</v>
      </c>
      <c r="BK55" s="12" t="n">
        <v>0</v>
      </c>
      <c r="BL55" s="12" t="n">
        <v>0</v>
      </c>
      <c r="BM55" s="12" t="n">
        <v>0</v>
      </c>
      <c r="BN55" s="12" t="n">
        <v>14</v>
      </c>
      <c r="BO55" s="12" t="n">
        <v>1</v>
      </c>
      <c r="BP55" s="12" t="n">
        <v>0</v>
      </c>
      <c r="BQ55" s="12" t="n">
        <v>0</v>
      </c>
      <c r="BR55" s="12" t="n">
        <v>0</v>
      </c>
    </row>
    <row r="56" customFormat="false" ht="12.75" hidden="false" customHeight="true" outlineLevel="0" collapsed="false">
      <c r="A56" s="30" t="n">
        <v>42855</v>
      </c>
      <c r="B56" s="12" t="n">
        <v>35</v>
      </c>
      <c r="C56" s="12" t="n">
        <v>0</v>
      </c>
      <c r="D56" s="12" t="n">
        <v>0</v>
      </c>
      <c r="E56" s="12" t="n">
        <v>0</v>
      </c>
      <c r="F56" s="12" t="n">
        <v>0</v>
      </c>
      <c r="G56" s="12" t="n">
        <v>0</v>
      </c>
      <c r="H56" s="12" t="n">
        <v>0</v>
      </c>
      <c r="I56" s="12" t="n">
        <v>0</v>
      </c>
      <c r="J56" s="12" t="n">
        <v>32</v>
      </c>
      <c r="K56" s="12" t="n">
        <v>0</v>
      </c>
      <c r="L56" s="12" t="n">
        <v>0</v>
      </c>
      <c r="M56" s="12" t="n">
        <v>0</v>
      </c>
      <c r="N56" s="12" t="n">
        <v>0</v>
      </c>
      <c r="O56" s="12" t="n">
        <v>0</v>
      </c>
      <c r="P56" s="12" t="n">
        <v>9</v>
      </c>
      <c r="Q56" s="12" t="n">
        <v>0</v>
      </c>
      <c r="R56" s="12" t="n">
        <v>0</v>
      </c>
      <c r="S56" s="12" t="n">
        <v>0</v>
      </c>
      <c r="T56" s="12" t="n">
        <v>0</v>
      </c>
      <c r="U56" s="12" t="n">
        <v>14</v>
      </c>
      <c r="V56" s="12" t="n">
        <v>3</v>
      </c>
      <c r="W56" s="12" t="n">
        <v>0</v>
      </c>
      <c r="X56" s="12" t="n">
        <v>0</v>
      </c>
      <c r="Y56" s="12" t="n">
        <v>0</v>
      </c>
      <c r="Z56" s="12" t="n">
        <v>0</v>
      </c>
      <c r="AA56" s="12" t="n">
        <v>0</v>
      </c>
      <c r="AB56" s="12" t="n">
        <v>0</v>
      </c>
      <c r="AC56" s="12" t="n">
        <v>0</v>
      </c>
      <c r="AD56" s="12" t="n">
        <v>51</v>
      </c>
      <c r="AE56" s="12" t="n">
        <v>1</v>
      </c>
      <c r="AF56" s="12" t="n">
        <v>0</v>
      </c>
      <c r="AG56" s="12" t="n">
        <v>5</v>
      </c>
      <c r="AH56" s="12" t="n">
        <v>0</v>
      </c>
      <c r="AI56" s="12" t="n">
        <v>0</v>
      </c>
      <c r="AJ56" s="12" t="n">
        <v>0</v>
      </c>
      <c r="AK56" s="12" t="n">
        <v>0</v>
      </c>
      <c r="AL56" s="12" t="n">
        <v>2</v>
      </c>
      <c r="AM56" s="12" t="n">
        <v>0</v>
      </c>
      <c r="AN56" s="12" t="n">
        <v>0</v>
      </c>
      <c r="AO56" s="12" t="n">
        <v>0</v>
      </c>
      <c r="AP56" s="12" t="n">
        <v>0</v>
      </c>
      <c r="AQ56" s="12" t="n">
        <v>8</v>
      </c>
      <c r="AR56" s="12" t="n">
        <v>0</v>
      </c>
      <c r="AS56" s="12" t="n">
        <v>0</v>
      </c>
      <c r="AT56" s="12" t="n">
        <v>0</v>
      </c>
      <c r="AU56" s="12" t="n">
        <v>0</v>
      </c>
      <c r="AV56" s="12" t="n">
        <v>0</v>
      </c>
      <c r="AW56" s="12" t="n">
        <v>0</v>
      </c>
      <c r="AX56" s="12" t="n">
        <v>29</v>
      </c>
      <c r="AY56" s="12" t="n">
        <v>2</v>
      </c>
      <c r="AZ56" s="12" t="n">
        <v>0</v>
      </c>
      <c r="BA56" s="12" t="n">
        <v>13</v>
      </c>
      <c r="BB56" s="12" t="n">
        <v>0</v>
      </c>
      <c r="BC56" s="12" t="n">
        <v>0</v>
      </c>
      <c r="BD56" s="12" t="n">
        <v>0</v>
      </c>
      <c r="BE56" s="12" t="n">
        <v>0</v>
      </c>
      <c r="BF56" s="12" t="n">
        <v>0</v>
      </c>
      <c r="BG56" s="12" t="n">
        <v>0</v>
      </c>
      <c r="BH56" s="12" t="n">
        <v>0</v>
      </c>
      <c r="BI56" s="12" t="n">
        <v>0</v>
      </c>
      <c r="BJ56" s="12" t="n">
        <v>0</v>
      </c>
      <c r="BK56" s="12" t="n">
        <v>0</v>
      </c>
      <c r="BL56" s="12" t="n">
        <v>9</v>
      </c>
      <c r="BM56" s="12" t="n">
        <v>0</v>
      </c>
      <c r="BN56" s="12" t="n">
        <v>0</v>
      </c>
      <c r="BO56" s="12" t="n">
        <v>1</v>
      </c>
      <c r="BP56" s="12" t="n">
        <v>0</v>
      </c>
      <c r="BQ56" s="12" t="n">
        <v>0</v>
      </c>
      <c r="BR56" s="12" t="n">
        <v>0</v>
      </c>
    </row>
    <row r="57" customFormat="false" ht="12.75" hidden="false" customHeight="true" outlineLevel="0" collapsed="false">
      <c r="A57" s="30" t="n">
        <v>42886</v>
      </c>
      <c r="B57" s="12" t="n">
        <v>24</v>
      </c>
      <c r="C57" s="12" t="n">
        <v>0</v>
      </c>
      <c r="D57" s="12" t="n">
        <v>30</v>
      </c>
      <c r="E57" s="12" t="n">
        <v>3</v>
      </c>
      <c r="F57" s="12" t="n">
        <v>0</v>
      </c>
      <c r="G57" s="12" t="n">
        <v>9</v>
      </c>
      <c r="H57" s="12" t="n">
        <v>0</v>
      </c>
      <c r="I57" s="12" t="n">
        <v>0</v>
      </c>
      <c r="J57" s="12" t="n">
        <v>44</v>
      </c>
      <c r="K57" s="12" t="n">
        <v>7</v>
      </c>
      <c r="L57" s="12" t="n">
        <v>0</v>
      </c>
      <c r="M57" s="12" t="n">
        <v>0</v>
      </c>
      <c r="N57" s="12" t="n">
        <v>0</v>
      </c>
      <c r="O57" s="12" t="n">
        <v>0</v>
      </c>
      <c r="P57" s="12" t="n">
        <v>7</v>
      </c>
      <c r="Q57" s="12" t="n">
        <v>0</v>
      </c>
      <c r="R57" s="12" t="n">
        <v>0</v>
      </c>
      <c r="S57" s="12" t="n">
        <v>0</v>
      </c>
      <c r="T57" s="12" t="n">
        <v>15</v>
      </c>
      <c r="U57" s="12" t="n">
        <v>4</v>
      </c>
      <c r="V57" s="12" t="n">
        <v>1</v>
      </c>
      <c r="W57" s="12" t="n">
        <v>0</v>
      </c>
      <c r="X57" s="12" t="n">
        <v>0</v>
      </c>
      <c r="Y57" s="12" t="n">
        <v>0</v>
      </c>
      <c r="Z57" s="12" t="n">
        <v>0</v>
      </c>
      <c r="AA57" s="12" t="n">
        <v>18</v>
      </c>
      <c r="AB57" s="12" t="n">
        <v>0</v>
      </c>
      <c r="AC57" s="12" t="n">
        <v>13</v>
      </c>
      <c r="AD57" s="12" t="n">
        <v>26</v>
      </c>
      <c r="AE57" s="12" t="n">
        <v>3</v>
      </c>
      <c r="AF57" s="12" t="n">
        <v>0</v>
      </c>
      <c r="AG57" s="12" t="n">
        <v>0</v>
      </c>
      <c r="AH57" s="12" t="n">
        <v>0</v>
      </c>
      <c r="AI57" s="12" t="n">
        <v>0</v>
      </c>
      <c r="AJ57" s="12" t="n">
        <v>2</v>
      </c>
      <c r="AK57" s="12" t="n">
        <v>0</v>
      </c>
      <c r="AL57" s="12" t="n">
        <v>1</v>
      </c>
      <c r="AM57" s="12" t="n">
        <v>0</v>
      </c>
      <c r="AN57" s="12" t="n">
        <v>0</v>
      </c>
      <c r="AO57" s="12" t="n">
        <v>0</v>
      </c>
      <c r="AP57" s="12" t="n">
        <v>0</v>
      </c>
      <c r="AQ57" s="12" t="n">
        <v>0</v>
      </c>
      <c r="AR57" s="12" t="n">
        <v>0</v>
      </c>
      <c r="AS57" s="12" t="n">
        <v>0</v>
      </c>
      <c r="AT57" s="12" t="n">
        <v>0</v>
      </c>
      <c r="AU57" s="12" t="n">
        <v>0</v>
      </c>
      <c r="AV57" s="12" t="n">
        <v>0</v>
      </c>
      <c r="AW57" s="12" t="n">
        <v>0</v>
      </c>
      <c r="AX57" s="12" t="n">
        <v>0</v>
      </c>
      <c r="AY57" s="12" t="n">
        <v>2</v>
      </c>
      <c r="AZ57" s="12" t="n">
        <v>0</v>
      </c>
      <c r="BA57" s="12" t="n">
        <v>37</v>
      </c>
      <c r="BB57" s="12" t="n">
        <v>6</v>
      </c>
      <c r="BC57" s="12" t="n">
        <v>0</v>
      </c>
      <c r="BD57" s="12" t="n">
        <v>0</v>
      </c>
      <c r="BE57" s="12" t="n">
        <v>0</v>
      </c>
      <c r="BF57" s="12" t="n">
        <v>0</v>
      </c>
      <c r="BG57" s="12" t="n">
        <v>0</v>
      </c>
      <c r="BH57" s="12" t="n">
        <v>0</v>
      </c>
      <c r="BI57" s="12" t="n">
        <v>4</v>
      </c>
      <c r="BJ57" s="12" t="n">
        <v>0</v>
      </c>
      <c r="BK57" s="12" t="n">
        <v>8</v>
      </c>
      <c r="BL57" s="12" t="n">
        <v>9</v>
      </c>
      <c r="BM57" s="12" t="n">
        <v>0</v>
      </c>
      <c r="BN57" s="12" t="n">
        <v>0</v>
      </c>
      <c r="BO57" s="12" t="n">
        <v>1</v>
      </c>
      <c r="BP57" s="12" t="n">
        <v>0</v>
      </c>
      <c r="BQ57" s="12" t="n">
        <v>0</v>
      </c>
      <c r="BR57" s="12" t="n">
        <v>0</v>
      </c>
    </row>
    <row r="58" customFormat="false" ht="12.75" hidden="false" customHeight="true" outlineLevel="0" collapsed="false">
      <c r="A58" s="30" t="n">
        <v>42916</v>
      </c>
      <c r="B58" s="12" t="n">
        <v>64</v>
      </c>
      <c r="C58" s="12" t="n">
        <v>0</v>
      </c>
      <c r="D58" s="12" t="n">
        <v>0</v>
      </c>
      <c r="E58" s="12" t="n">
        <v>4</v>
      </c>
      <c r="F58" s="12" t="n">
        <v>0</v>
      </c>
      <c r="G58" s="12" t="n">
        <v>9</v>
      </c>
      <c r="H58" s="12" t="n">
        <v>0</v>
      </c>
      <c r="I58" s="12" t="n">
        <v>6</v>
      </c>
      <c r="J58" s="12" t="n">
        <v>30</v>
      </c>
      <c r="K58" s="12" t="n">
        <v>0</v>
      </c>
      <c r="L58" s="12" t="n">
        <v>0</v>
      </c>
      <c r="M58" s="12" t="n">
        <v>0</v>
      </c>
      <c r="N58" s="12" t="n">
        <v>0</v>
      </c>
      <c r="O58" s="12" t="n">
        <v>0</v>
      </c>
      <c r="P58" s="12" t="n">
        <v>12</v>
      </c>
      <c r="Q58" s="12" t="n">
        <v>0</v>
      </c>
      <c r="R58" s="12" t="n">
        <v>0</v>
      </c>
      <c r="S58" s="12" t="n">
        <v>0</v>
      </c>
      <c r="T58" s="12" t="n">
        <v>0</v>
      </c>
      <c r="U58" s="12" t="n">
        <v>9</v>
      </c>
      <c r="V58" s="12" t="n">
        <v>3</v>
      </c>
      <c r="W58" s="12" t="n">
        <v>0</v>
      </c>
      <c r="X58" s="12" t="n">
        <v>0</v>
      </c>
      <c r="Y58" s="12" t="n">
        <v>0</v>
      </c>
      <c r="Z58" s="12" t="n">
        <v>0</v>
      </c>
      <c r="AA58" s="12" t="n">
        <v>0</v>
      </c>
      <c r="AB58" s="12" t="n">
        <v>0</v>
      </c>
      <c r="AC58" s="12" t="n">
        <v>0</v>
      </c>
      <c r="AD58" s="12" t="n">
        <v>13</v>
      </c>
      <c r="AE58" s="12" t="n">
        <v>5</v>
      </c>
      <c r="AF58" s="12" t="n">
        <v>0</v>
      </c>
      <c r="AG58" s="12" t="n">
        <v>0</v>
      </c>
      <c r="AH58" s="12" t="n">
        <v>0</v>
      </c>
      <c r="AI58" s="12" t="n">
        <v>0</v>
      </c>
      <c r="AJ58" s="12" t="n">
        <v>5</v>
      </c>
      <c r="AK58" s="12" t="n">
        <v>0</v>
      </c>
      <c r="AL58" s="12" t="n">
        <v>0</v>
      </c>
      <c r="AM58" s="12" t="n">
        <v>0</v>
      </c>
      <c r="AN58" s="12" t="n">
        <v>0</v>
      </c>
      <c r="AO58" s="12" t="n">
        <v>11</v>
      </c>
      <c r="AP58" s="12" t="n">
        <v>0</v>
      </c>
      <c r="AQ58" s="12" t="n">
        <v>0</v>
      </c>
      <c r="AR58" s="12" t="n">
        <v>0</v>
      </c>
      <c r="AS58" s="12" t="n">
        <v>0</v>
      </c>
      <c r="AT58" s="12" t="n">
        <v>0</v>
      </c>
      <c r="AU58" s="12" t="n">
        <v>0</v>
      </c>
      <c r="AV58" s="12" t="n">
        <v>0</v>
      </c>
      <c r="AW58" s="12" t="n">
        <v>0</v>
      </c>
      <c r="AX58" s="12" t="n">
        <v>16</v>
      </c>
      <c r="AY58" s="12" t="n">
        <v>0</v>
      </c>
      <c r="AZ58" s="12" t="n">
        <v>0</v>
      </c>
      <c r="BA58" s="12" t="n">
        <v>27</v>
      </c>
      <c r="BB58" s="12" t="n">
        <v>0</v>
      </c>
      <c r="BC58" s="12" t="n">
        <v>0</v>
      </c>
      <c r="BD58" s="12" t="n">
        <v>0</v>
      </c>
      <c r="BE58" s="12" t="n">
        <v>0</v>
      </c>
      <c r="BF58" s="12" t="n">
        <v>0</v>
      </c>
      <c r="BG58" s="12" t="n">
        <v>0</v>
      </c>
      <c r="BH58" s="12" t="n">
        <v>0</v>
      </c>
      <c r="BI58" s="12" t="n">
        <v>0</v>
      </c>
      <c r="BJ58" s="12" t="n">
        <v>0</v>
      </c>
      <c r="BK58" s="12" t="n">
        <v>0</v>
      </c>
      <c r="BL58" s="12" t="n">
        <v>0</v>
      </c>
      <c r="BM58" s="12" t="n">
        <v>0</v>
      </c>
      <c r="BN58" s="12" t="n">
        <v>0</v>
      </c>
      <c r="BO58" s="12" t="n">
        <v>1</v>
      </c>
      <c r="BP58" s="12" t="n">
        <v>0</v>
      </c>
      <c r="BQ58" s="12" t="n">
        <v>0</v>
      </c>
      <c r="BR58" s="12" t="n">
        <v>0</v>
      </c>
    </row>
    <row r="59" customFormat="false" ht="12.75" hidden="false" customHeight="true" outlineLevel="0" collapsed="false">
      <c r="A59" s="30" t="n">
        <v>42947</v>
      </c>
      <c r="B59" s="12" t="n">
        <v>0</v>
      </c>
      <c r="C59" s="12" t="n">
        <v>0</v>
      </c>
      <c r="D59" s="12" t="n">
        <v>0</v>
      </c>
      <c r="E59" s="12" t="n">
        <v>4</v>
      </c>
      <c r="F59" s="12" t="n">
        <v>0</v>
      </c>
      <c r="G59" s="12" t="n">
        <v>0</v>
      </c>
      <c r="H59" s="12" t="n">
        <v>0</v>
      </c>
      <c r="I59" s="12" t="n">
        <v>0</v>
      </c>
      <c r="J59" s="12" t="n">
        <v>25</v>
      </c>
      <c r="K59" s="12" t="n">
        <v>0</v>
      </c>
      <c r="L59" s="12" t="n">
        <v>0</v>
      </c>
      <c r="M59" s="12" t="n">
        <v>0</v>
      </c>
      <c r="N59" s="12" t="n">
        <v>0</v>
      </c>
      <c r="O59" s="12" t="n">
        <v>0</v>
      </c>
      <c r="P59" s="12" t="n">
        <v>9</v>
      </c>
      <c r="Q59" s="12" t="n">
        <v>0</v>
      </c>
      <c r="R59" s="12" t="n">
        <v>0</v>
      </c>
      <c r="S59" s="12" t="n">
        <v>0</v>
      </c>
      <c r="T59" s="12" t="n">
        <v>0</v>
      </c>
      <c r="U59" s="12" t="n">
        <v>0</v>
      </c>
      <c r="V59" s="12" t="n">
        <v>3</v>
      </c>
      <c r="W59" s="12" t="n">
        <v>0</v>
      </c>
      <c r="X59" s="12" t="n">
        <v>0</v>
      </c>
      <c r="Y59" s="12" t="n">
        <v>0</v>
      </c>
      <c r="Z59" s="12" t="n">
        <v>0</v>
      </c>
      <c r="AA59" s="12" t="n">
        <v>19</v>
      </c>
      <c r="AB59" s="12" t="n">
        <v>0</v>
      </c>
      <c r="AC59" s="12" t="n">
        <v>0</v>
      </c>
      <c r="AD59" s="12" t="n">
        <v>13</v>
      </c>
      <c r="AE59" s="12" t="n">
        <v>3</v>
      </c>
      <c r="AF59" s="12" t="n">
        <v>0</v>
      </c>
      <c r="AG59" s="12" t="n">
        <v>0</v>
      </c>
      <c r="AH59" s="12" t="n">
        <v>0</v>
      </c>
      <c r="AI59" s="12" t="n">
        <v>0</v>
      </c>
      <c r="AJ59" s="12" t="n">
        <v>0</v>
      </c>
      <c r="AK59" s="12" t="n">
        <v>0</v>
      </c>
      <c r="AL59" s="12" t="n">
        <v>0</v>
      </c>
      <c r="AM59" s="12" t="n">
        <v>0</v>
      </c>
      <c r="AN59" s="12" t="n">
        <v>0</v>
      </c>
      <c r="AO59" s="12" t="n">
        <v>0</v>
      </c>
      <c r="AP59" s="12" t="n">
        <v>19</v>
      </c>
      <c r="AQ59" s="12" t="n">
        <v>0</v>
      </c>
      <c r="AR59" s="12" t="n">
        <v>6</v>
      </c>
      <c r="AS59" s="12" t="n">
        <v>0</v>
      </c>
      <c r="AT59" s="12" t="n">
        <v>0</v>
      </c>
      <c r="AU59" s="12" t="n">
        <v>0</v>
      </c>
      <c r="AV59" s="12" t="n">
        <v>40</v>
      </c>
      <c r="AW59" s="12" t="n">
        <v>0</v>
      </c>
      <c r="AX59" s="12" t="n">
        <v>0</v>
      </c>
      <c r="AY59" s="12" t="n">
        <v>7</v>
      </c>
      <c r="AZ59" s="12" t="n">
        <v>0</v>
      </c>
      <c r="BA59" s="12" t="n">
        <v>40</v>
      </c>
      <c r="BB59" s="12" t="n">
        <v>0</v>
      </c>
      <c r="BC59" s="12" t="n">
        <v>73</v>
      </c>
      <c r="BD59" s="12" t="n">
        <v>0</v>
      </c>
      <c r="BE59" s="12" t="n">
        <v>0</v>
      </c>
      <c r="BF59" s="12" t="n">
        <v>0</v>
      </c>
      <c r="BG59" s="12" t="n">
        <v>0</v>
      </c>
      <c r="BH59" s="12" t="n">
        <v>0</v>
      </c>
      <c r="BI59" s="12" t="n">
        <v>4</v>
      </c>
      <c r="BJ59" s="12" t="n">
        <v>0</v>
      </c>
      <c r="BK59" s="12" t="n">
        <v>0</v>
      </c>
      <c r="BL59" s="12" t="n">
        <v>0</v>
      </c>
      <c r="BM59" s="12" t="n">
        <v>0</v>
      </c>
      <c r="BN59" s="12" t="n">
        <v>0</v>
      </c>
      <c r="BO59" s="12" t="n">
        <v>2</v>
      </c>
      <c r="BP59" s="12" t="n">
        <v>0</v>
      </c>
      <c r="BQ59" s="12" t="n">
        <v>9</v>
      </c>
      <c r="BR59" s="12" t="n">
        <v>0</v>
      </c>
    </row>
    <row r="60" customFormat="false" ht="12.75" hidden="false" customHeight="true" outlineLevel="0" collapsed="false">
      <c r="A60" s="30" t="n">
        <v>42978</v>
      </c>
      <c r="B60" s="12" t="n">
        <v>0</v>
      </c>
      <c r="C60" s="12" t="n">
        <v>0</v>
      </c>
      <c r="D60" s="12" t="n">
        <v>0</v>
      </c>
      <c r="E60" s="12" t="n">
        <v>0</v>
      </c>
      <c r="F60" s="12" t="n">
        <v>22</v>
      </c>
      <c r="G60" s="12" t="n">
        <v>0</v>
      </c>
      <c r="H60" s="12" t="n">
        <v>0</v>
      </c>
      <c r="I60" s="12" t="n">
        <v>0</v>
      </c>
      <c r="J60" s="12" t="n">
        <v>21</v>
      </c>
      <c r="K60" s="12" t="n">
        <v>7</v>
      </c>
      <c r="L60" s="12" t="n">
        <v>0</v>
      </c>
      <c r="M60" s="12" t="n">
        <v>0</v>
      </c>
      <c r="N60" s="12" t="n">
        <v>0</v>
      </c>
      <c r="O60" s="12" t="n">
        <v>0</v>
      </c>
      <c r="P60" s="12" t="n">
        <v>2</v>
      </c>
      <c r="Q60" s="12" t="n">
        <v>19</v>
      </c>
      <c r="R60" s="12" t="n">
        <v>0</v>
      </c>
      <c r="S60" s="12" t="n">
        <v>5</v>
      </c>
      <c r="T60" s="12" t="n">
        <v>0</v>
      </c>
      <c r="U60" s="12" t="n">
        <v>5</v>
      </c>
      <c r="V60" s="12" t="n">
        <v>2</v>
      </c>
      <c r="W60" s="12" t="n">
        <v>0</v>
      </c>
      <c r="X60" s="12" t="n">
        <v>0</v>
      </c>
      <c r="Y60" s="12" t="n">
        <v>0</v>
      </c>
      <c r="Z60" s="12" t="n">
        <v>0</v>
      </c>
      <c r="AA60" s="12" t="n">
        <v>18</v>
      </c>
      <c r="AB60" s="12" t="n">
        <v>6</v>
      </c>
      <c r="AC60" s="12" t="n">
        <v>26</v>
      </c>
      <c r="AD60" s="12" t="n">
        <v>39</v>
      </c>
      <c r="AE60" s="12" t="n">
        <v>1</v>
      </c>
      <c r="AF60" s="12" t="n">
        <v>0</v>
      </c>
      <c r="AG60" s="12" t="n">
        <v>5</v>
      </c>
      <c r="AH60" s="12" t="n">
        <v>0</v>
      </c>
      <c r="AI60" s="12" t="n">
        <v>0</v>
      </c>
      <c r="AJ60" s="12" t="n">
        <v>3</v>
      </c>
      <c r="AK60" s="12" t="n">
        <v>0</v>
      </c>
      <c r="AL60" s="12" t="n">
        <v>0</v>
      </c>
      <c r="AM60" s="12" t="n">
        <v>0</v>
      </c>
      <c r="AN60" s="12" t="n">
        <v>0</v>
      </c>
      <c r="AO60" s="12" t="n">
        <v>0</v>
      </c>
      <c r="AP60" s="12" t="n">
        <v>0</v>
      </c>
      <c r="AQ60" s="12" t="n">
        <v>0</v>
      </c>
      <c r="AR60" s="12" t="n">
        <v>0</v>
      </c>
      <c r="AS60" s="12" t="n">
        <v>0</v>
      </c>
      <c r="AT60" s="12" t="n">
        <v>0</v>
      </c>
      <c r="AU60" s="12" t="n">
        <v>0</v>
      </c>
      <c r="AV60" s="12" t="n">
        <v>0</v>
      </c>
      <c r="AW60" s="12" t="n">
        <v>18</v>
      </c>
      <c r="AX60" s="12" t="n">
        <v>0</v>
      </c>
      <c r="AY60" s="12" t="n">
        <v>2</v>
      </c>
      <c r="AZ60" s="12" t="n">
        <v>0</v>
      </c>
      <c r="BA60" s="12" t="n">
        <v>26</v>
      </c>
      <c r="BB60" s="12" t="n">
        <v>0</v>
      </c>
      <c r="BC60" s="12" t="n">
        <v>0</v>
      </c>
      <c r="BD60" s="12" t="n">
        <v>0</v>
      </c>
      <c r="BE60" s="12" t="n">
        <v>5</v>
      </c>
      <c r="BF60" s="12" t="n">
        <v>0</v>
      </c>
      <c r="BG60" s="12" t="n">
        <v>0</v>
      </c>
      <c r="BH60" s="12" t="n">
        <v>0</v>
      </c>
      <c r="BI60" s="12" t="n">
        <v>0</v>
      </c>
      <c r="BJ60" s="12" t="n">
        <v>0</v>
      </c>
      <c r="BK60" s="12" t="n">
        <v>0</v>
      </c>
      <c r="BL60" s="12" t="n">
        <v>0</v>
      </c>
      <c r="BM60" s="12" t="n">
        <v>0</v>
      </c>
      <c r="BN60" s="12" t="n">
        <v>0</v>
      </c>
      <c r="BO60" s="12" t="n">
        <v>1</v>
      </c>
      <c r="BP60" s="12" t="n">
        <v>0</v>
      </c>
      <c r="BQ60" s="12" t="n">
        <v>0</v>
      </c>
      <c r="BR60" s="12" t="n">
        <v>0</v>
      </c>
    </row>
    <row r="61" customFormat="false" ht="12.75" hidden="false" customHeight="true" outlineLevel="0" collapsed="false">
      <c r="A61" s="30" t="n">
        <v>43008</v>
      </c>
      <c r="B61" s="12" t="n">
        <v>0</v>
      </c>
      <c r="C61" s="12" t="n">
        <v>0</v>
      </c>
      <c r="D61" s="12" t="n">
        <v>0</v>
      </c>
      <c r="E61" s="12" t="n">
        <v>15</v>
      </c>
      <c r="F61" s="12" t="n">
        <v>0</v>
      </c>
      <c r="G61" s="12" t="n">
        <v>0</v>
      </c>
      <c r="H61" s="12" t="n">
        <v>0</v>
      </c>
      <c r="I61" s="12" t="n">
        <v>0</v>
      </c>
      <c r="J61" s="12" t="n">
        <v>26</v>
      </c>
      <c r="K61" s="12" t="n">
        <v>0</v>
      </c>
      <c r="L61" s="12" t="n">
        <v>30</v>
      </c>
      <c r="M61" s="12" t="n">
        <v>0</v>
      </c>
      <c r="N61" s="12" t="n">
        <v>0</v>
      </c>
      <c r="O61" s="12" t="n">
        <v>0</v>
      </c>
      <c r="P61" s="12" t="n">
        <v>9</v>
      </c>
      <c r="Q61" s="12" t="n">
        <v>0</v>
      </c>
      <c r="R61" s="12" t="n">
        <v>17</v>
      </c>
      <c r="S61" s="12" t="n">
        <v>0</v>
      </c>
      <c r="T61" s="12" t="n">
        <v>0</v>
      </c>
      <c r="U61" s="12" t="n">
        <v>4</v>
      </c>
      <c r="V61" s="12" t="n">
        <v>1</v>
      </c>
      <c r="W61" s="12" t="n">
        <v>0</v>
      </c>
      <c r="X61" s="12" t="n">
        <v>0</v>
      </c>
      <c r="Y61" s="12" t="n">
        <v>0</v>
      </c>
      <c r="Z61" s="12" t="n">
        <v>0</v>
      </c>
      <c r="AA61" s="12" t="n">
        <v>0</v>
      </c>
      <c r="AB61" s="12" t="n">
        <v>6</v>
      </c>
      <c r="AC61" s="12" t="n">
        <v>0</v>
      </c>
      <c r="AD61" s="12" t="n">
        <v>0</v>
      </c>
      <c r="AE61" s="12" t="n">
        <v>2</v>
      </c>
      <c r="AF61" s="12" t="n">
        <v>0</v>
      </c>
      <c r="AG61" s="12" t="n">
        <v>0</v>
      </c>
      <c r="AH61" s="12" t="n">
        <v>0</v>
      </c>
      <c r="AI61" s="12" t="n">
        <v>0</v>
      </c>
      <c r="AJ61" s="12" t="n">
        <v>2</v>
      </c>
      <c r="AK61" s="12" t="n">
        <v>0</v>
      </c>
      <c r="AL61" s="12" t="n">
        <v>2</v>
      </c>
      <c r="AM61" s="12" t="n">
        <v>0</v>
      </c>
      <c r="AN61" s="12" t="n">
        <v>0</v>
      </c>
      <c r="AO61" s="12" t="n">
        <v>10</v>
      </c>
      <c r="AP61" s="12" t="n">
        <v>0</v>
      </c>
      <c r="AQ61" s="12" t="n">
        <v>0</v>
      </c>
      <c r="AR61" s="12" t="n">
        <v>0</v>
      </c>
      <c r="AS61" s="12" t="n">
        <v>0</v>
      </c>
      <c r="AT61" s="12" t="n">
        <v>0</v>
      </c>
      <c r="AU61" s="12" t="n">
        <v>0</v>
      </c>
      <c r="AV61" s="12" t="n">
        <v>0</v>
      </c>
      <c r="AW61" s="12" t="n">
        <v>0</v>
      </c>
      <c r="AX61" s="12" t="n">
        <v>35</v>
      </c>
      <c r="AY61" s="12" t="n">
        <v>0</v>
      </c>
      <c r="AZ61" s="12" t="n">
        <v>0</v>
      </c>
      <c r="BA61" s="12" t="n">
        <v>13</v>
      </c>
      <c r="BB61" s="12" t="n">
        <v>6</v>
      </c>
      <c r="BC61" s="12" t="n">
        <v>0</v>
      </c>
      <c r="BD61" s="12" t="n">
        <v>0</v>
      </c>
      <c r="BE61" s="12" t="n">
        <v>5</v>
      </c>
      <c r="BF61" s="12" t="n">
        <v>0</v>
      </c>
      <c r="BG61" s="12" t="n">
        <v>0</v>
      </c>
      <c r="BH61" s="12" t="n">
        <v>0</v>
      </c>
      <c r="BI61" s="12" t="n">
        <v>0</v>
      </c>
      <c r="BJ61" s="12" t="n">
        <v>0</v>
      </c>
      <c r="BK61" s="12" t="n">
        <v>0</v>
      </c>
      <c r="BL61" s="12" t="n">
        <v>0</v>
      </c>
      <c r="BM61" s="12" t="n">
        <v>0</v>
      </c>
      <c r="BN61" s="12" t="n">
        <v>0</v>
      </c>
      <c r="BO61" s="12" t="n">
        <v>2</v>
      </c>
      <c r="BP61" s="12" t="n">
        <v>0</v>
      </c>
      <c r="BQ61" s="12" t="n">
        <v>0</v>
      </c>
      <c r="BR61" s="12" t="n">
        <v>0</v>
      </c>
    </row>
    <row r="62" customFormat="false" ht="12.75" hidden="false" customHeight="true" outlineLevel="0" collapsed="false">
      <c r="A62" s="30" t="n">
        <v>43039</v>
      </c>
      <c r="B62" s="12" t="n">
        <v>12</v>
      </c>
      <c r="C62" s="12" t="n">
        <v>0</v>
      </c>
      <c r="D62" s="12" t="n">
        <v>0</v>
      </c>
      <c r="E62" s="12" t="n">
        <v>7</v>
      </c>
      <c r="F62" s="12" t="n">
        <v>50</v>
      </c>
      <c r="G62" s="12" t="n">
        <v>9</v>
      </c>
      <c r="H62" s="12" t="n">
        <v>34</v>
      </c>
      <c r="I62" s="12" t="n">
        <v>5</v>
      </c>
      <c r="J62" s="12" t="n">
        <v>16</v>
      </c>
      <c r="K62" s="12" t="n">
        <v>0</v>
      </c>
      <c r="L62" s="12" t="n">
        <v>0</v>
      </c>
      <c r="M62" s="12" t="n">
        <v>0</v>
      </c>
      <c r="N62" s="12" t="n">
        <v>0</v>
      </c>
      <c r="O62" s="12" t="n">
        <v>0</v>
      </c>
      <c r="P62" s="12" t="n">
        <v>2</v>
      </c>
      <c r="Q62" s="12" t="n">
        <v>19</v>
      </c>
      <c r="R62" s="12" t="n">
        <v>0</v>
      </c>
      <c r="S62" s="12" t="n">
        <v>0</v>
      </c>
      <c r="T62" s="12" t="n">
        <v>14</v>
      </c>
      <c r="U62" s="12" t="n">
        <v>21</v>
      </c>
      <c r="V62" s="12" t="n">
        <v>3</v>
      </c>
      <c r="W62" s="12" t="n">
        <v>0</v>
      </c>
      <c r="X62" s="12" t="n">
        <v>0</v>
      </c>
      <c r="Y62" s="12" t="n">
        <v>0</v>
      </c>
      <c r="Z62" s="12" t="n">
        <v>0</v>
      </c>
      <c r="AA62" s="12" t="n">
        <v>0</v>
      </c>
      <c r="AB62" s="12" t="n">
        <v>6</v>
      </c>
      <c r="AC62" s="12" t="n">
        <v>0</v>
      </c>
      <c r="AD62" s="12" t="n">
        <v>52</v>
      </c>
      <c r="AE62" s="12" t="n">
        <v>2</v>
      </c>
      <c r="AF62" s="12" t="n">
        <v>0</v>
      </c>
      <c r="AG62" s="12" t="n">
        <v>4</v>
      </c>
      <c r="AH62" s="12" t="n">
        <v>0</v>
      </c>
      <c r="AI62" s="12" t="n">
        <v>0</v>
      </c>
      <c r="AJ62" s="12" t="n">
        <v>0</v>
      </c>
      <c r="AK62" s="12" t="n">
        <v>0</v>
      </c>
      <c r="AL62" s="12" t="n">
        <v>1</v>
      </c>
      <c r="AM62" s="12" t="n">
        <v>0</v>
      </c>
      <c r="AN62" s="12" t="n">
        <v>0</v>
      </c>
      <c r="AO62" s="12" t="n">
        <v>0</v>
      </c>
      <c r="AP62" s="12" t="n">
        <v>0</v>
      </c>
      <c r="AQ62" s="12" t="n">
        <v>0</v>
      </c>
      <c r="AR62" s="12" t="n">
        <v>0</v>
      </c>
      <c r="AS62" s="12" t="n">
        <v>0</v>
      </c>
      <c r="AT62" s="12" t="n">
        <v>0</v>
      </c>
      <c r="AU62" s="12" t="n">
        <v>0</v>
      </c>
      <c r="AV62" s="12" t="n">
        <v>0</v>
      </c>
      <c r="AW62" s="12" t="n">
        <v>35</v>
      </c>
      <c r="AX62" s="12" t="n">
        <v>0</v>
      </c>
      <c r="AY62" s="12" t="n">
        <v>2</v>
      </c>
      <c r="AZ62" s="12" t="n">
        <v>0</v>
      </c>
      <c r="BA62" s="12" t="n">
        <v>0</v>
      </c>
      <c r="BB62" s="12" t="n">
        <v>0</v>
      </c>
      <c r="BC62" s="12" t="n">
        <v>36</v>
      </c>
      <c r="BD62" s="12" t="n">
        <v>0</v>
      </c>
      <c r="BE62" s="12" t="n">
        <v>5</v>
      </c>
      <c r="BF62" s="12" t="n">
        <v>0</v>
      </c>
      <c r="BG62" s="12" t="n">
        <v>0</v>
      </c>
      <c r="BH62" s="12" t="n">
        <v>0</v>
      </c>
      <c r="BI62" s="12" t="n">
        <v>0</v>
      </c>
      <c r="BJ62" s="12" t="n">
        <v>0</v>
      </c>
      <c r="BK62" s="12" t="n">
        <v>0</v>
      </c>
      <c r="BL62" s="12" t="n">
        <v>9</v>
      </c>
      <c r="BM62" s="12" t="n">
        <v>0</v>
      </c>
      <c r="BN62" s="12" t="n">
        <v>0</v>
      </c>
      <c r="BO62" s="12" t="n">
        <v>3</v>
      </c>
      <c r="BP62" s="12" t="n">
        <v>20</v>
      </c>
      <c r="BQ62" s="12" t="n">
        <v>0</v>
      </c>
      <c r="BR62" s="12" t="n">
        <v>18</v>
      </c>
    </row>
    <row r="63" customFormat="false" ht="12.75" hidden="false" customHeight="true" outlineLevel="0" collapsed="false">
      <c r="A63" s="30" t="n">
        <v>43069</v>
      </c>
      <c r="B63" s="12" t="n">
        <v>0</v>
      </c>
      <c r="C63" s="12" t="n">
        <v>0</v>
      </c>
      <c r="D63" s="12" t="n">
        <v>14</v>
      </c>
      <c r="E63" s="12" t="n">
        <v>0</v>
      </c>
      <c r="F63" s="12" t="n">
        <v>0</v>
      </c>
      <c r="G63" s="12" t="n">
        <v>0</v>
      </c>
      <c r="H63" s="12" t="n">
        <v>0</v>
      </c>
      <c r="I63" s="12" t="n">
        <v>10</v>
      </c>
      <c r="J63" s="12" t="n">
        <v>27</v>
      </c>
      <c r="K63" s="12" t="n">
        <v>0</v>
      </c>
      <c r="L63" s="12" t="n">
        <v>0</v>
      </c>
      <c r="M63" s="12" t="n">
        <v>0</v>
      </c>
      <c r="N63" s="12" t="n">
        <v>0</v>
      </c>
      <c r="O63" s="12" t="n">
        <v>16</v>
      </c>
      <c r="P63" s="12" t="n">
        <v>4</v>
      </c>
      <c r="Q63" s="12" t="n">
        <v>0</v>
      </c>
      <c r="R63" s="12" t="n">
        <v>0</v>
      </c>
      <c r="S63" s="12" t="n">
        <v>0</v>
      </c>
      <c r="T63" s="12" t="n">
        <v>0</v>
      </c>
      <c r="U63" s="12" t="n">
        <v>8</v>
      </c>
      <c r="V63" s="12" t="n">
        <v>3</v>
      </c>
      <c r="W63" s="12" t="n">
        <v>0</v>
      </c>
      <c r="X63" s="12" t="n">
        <v>0</v>
      </c>
      <c r="Y63" s="12" t="n">
        <v>0</v>
      </c>
      <c r="Z63" s="12" t="n">
        <v>0</v>
      </c>
      <c r="AA63" s="12" t="n">
        <v>0</v>
      </c>
      <c r="AB63" s="12" t="n">
        <v>13</v>
      </c>
      <c r="AC63" s="12" t="n">
        <v>24</v>
      </c>
      <c r="AD63" s="12" t="n">
        <v>13</v>
      </c>
      <c r="AE63" s="12" t="n">
        <v>3</v>
      </c>
      <c r="AF63" s="12" t="n">
        <v>0</v>
      </c>
      <c r="AG63" s="12" t="n">
        <v>4</v>
      </c>
      <c r="AH63" s="12" t="n">
        <v>0</v>
      </c>
      <c r="AI63" s="12" t="n">
        <v>0</v>
      </c>
      <c r="AJ63" s="12" t="n">
        <v>2</v>
      </c>
      <c r="AK63" s="12" t="n">
        <v>0</v>
      </c>
      <c r="AL63" s="12" t="n">
        <v>1</v>
      </c>
      <c r="AM63" s="12" t="n">
        <v>0</v>
      </c>
      <c r="AN63" s="12" t="n">
        <v>0</v>
      </c>
      <c r="AO63" s="12" t="n">
        <v>10</v>
      </c>
      <c r="AP63" s="12" t="n">
        <v>0</v>
      </c>
      <c r="AQ63" s="12" t="n">
        <v>0</v>
      </c>
      <c r="AR63" s="12" t="n">
        <v>0</v>
      </c>
      <c r="AS63" s="12" t="n">
        <v>0</v>
      </c>
      <c r="AT63" s="12" t="n">
        <v>0</v>
      </c>
      <c r="AU63" s="12" t="n">
        <v>0</v>
      </c>
      <c r="AV63" s="12" t="n">
        <v>0</v>
      </c>
      <c r="AW63" s="12" t="n">
        <v>36</v>
      </c>
      <c r="AX63" s="12" t="n">
        <v>17</v>
      </c>
      <c r="AY63" s="12" t="n">
        <v>4</v>
      </c>
      <c r="AZ63" s="12" t="n">
        <v>0</v>
      </c>
      <c r="BA63" s="12" t="n">
        <v>23</v>
      </c>
      <c r="BB63" s="12" t="n">
        <v>5</v>
      </c>
      <c r="BC63" s="12" t="n">
        <v>0</v>
      </c>
      <c r="BD63" s="12" t="n">
        <v>11</v>
      </c>
      <c r="BE63" s="12" t="n">
        <v>0</v>
      </c>
      <c r="BF63" s="12" t="n">
        <v>0</v>
      </c>
      <c r="BG63" s="12" t="n">
        <v>0</v>
      </c>
      <c r="BH63" s="12" t="n">
        <v>0</v>
      </c>
      <c r="BI63" s="12" t="n">
        <v>0</v>
      </c>
      <c r="BJ63" s="12" t="n">
        <v>0</v>
      </c>
      <c r="BK63" s="12" t="n">
        <v>0</v>
      </c>
      <c r="BL63" s="12" t="n">
        <v>17</v>
      </c>
      <c r="BM63" s="12" t="n">
        <v>0</v>
      </c>
      <c r="BN63" s="12" t="n">
        <v>0</v>
      </c>
      <c r="BO63" s="12" t="n">
        <v>3</v>
      </c>
      <c r="BP63" s="12" t="n">
        <v>0</v>
      </c>
      <c r="BQ63" s="12" t="n">
        <v>0</v>
      </c>
      <c r="BR63" s="12" t="n">
        <v>19</v>
      </c>
    </row>
    <row r="64" customFormat="false" ht="12.75" hidden="false" customHeight="true" outlineLevel="0" collapsed="false">
      <c r="A64" s="30" t="n">
        <v>43100</v>
      </c>
      <c r="B64" s="12" t="n">
        <v>0</v>
      </c>
      <c r="C64" s="12" t="n">
        <v>0</v>
      </c>
      <c r="D64" s="12" t="n">
        <v>0</v>
      </c>
      <c r="E64" s="12" t="n">
        <v>0</v>
      </c>
      <c r="F64" s="12" t="n">
        <v>23</v>
      </c>
      <c r="G64" s="12" t="n">
        <v>0</v>
      </c>
      <c r="H64" s="12" t="n">
        <v>0</v>
      </c>
      <c r="I64" s="12" t="n">
        <v>11</v>
      </c>
      <c r="J64" s="12" t="n">
        <v>20</v>
      </c>
      <c r="K64" s="12" t="n">
        <v>0</v>
      </c>
      <c r="L64" s="12" t="n">
        <v>0</v>
      </c>
      <c r="M64" s="12" t="n">
        <v>0</v>
      </c>
      <c r="N64" s="12" t="n">
        <v>0</v>
      </c>
      <c r="O64" s="12" t="n">
        <v>0</v>
      </c>
      <c r="P64" s="12" t="n">
        <v>16</v>
      </c>
      <c r="Q64" s="12" t="n">
        <v>19</v>
      </c>
      <c r="R64" s="12" t="n">
        <v>0</v>
      </c>
      <c r="S64" s="12" t="n">
        <v>0</v>
      </c>
      <c r="T64" s="12" t="n">
        <v>0</v>
      </c>
      <c r="U64" s="12" t="n">
        <v>0</v>
      </c>
      <c r="V64" s="12" t="n">
        <v>2</v>
      </c>
      <c r="W64" s="12" t="n">
        <v>0</v>
      </c>
      <c r="X64" s="12" t="n">
        <v>0</v>
      </c>
      <c r="Y64" s="12" t="n">
        <v>0</v>
      </c>
      <c r="Z64" s="12" t="n">
        <v>0</v>
      </c>
      <c r="AA64" s="12" t="n">
        <v>0</v>
      </c>
      <c r="AB64" s="12" t="n">
        <v>0</v>
      </c>
      <c r="AC64" s="12" t="n">
        <v>0</v>
      </c>
      <c r="AD64" s="12" t="n">
        <v>26</v>
      </c>
      <c r="AE64" s="12" t="n">
        <v>2</v>
      </c>
      <c r="AF64" s="12" t="n">
        <v>0</v>
      </c>
      <c r="AG64" s="12" t="n">
        <v>0</v>
      </c>
      <c r="AH64" s="12" t="n">
        <v>0</v>
      </c>
      <c r="AI64" s="12" t="n">
        <v>0</v>
      </c>
      <c r="AJ64" s="12" t="n">
        <v>3</v>
      </c>
      <c r="AK64" s="12" t="n">
        <v>0</v>
      </c>
      <c r="AL64" s="12" t="n">
        <v>0</v>
      </c>
      <c r="AM64" s="12" t="n">
        <v>0</v>
      </c>
      <c r="AN64" s="12" t="n">
        <v>31</v>
      </c>
      <c r="AO64" s="12" t="n">
        <v>0</v>
      </c>
      <c r="AP64" s="12" t="n">
        <v>9</v>
      </c>
      <c r="AQ64" s="12" t="n">
        <v>0</v>
      </c>
      <c r="AR64" s="12" t="n">
        <v>0</v>
      </c>
      <c r="AS64" s="12" t="n">
        <v>0</v>
      </c>
      <c r="AT64" s="12" t="n">
        <v>0</v>
      </c>
      <c r="AU64" s="12" t="n">
        <v>0</v>
      </c>
      <c r="AV64" s="12" t="n">
        <v>0</v>
      </c>
      <c r="AW64" s="12" t="n">
        <v>0</v>
      </c>
      <c r="AX64" s="12" t="n">
        <v>17</v>
      </c>
      <c r="AY64" s="12" t="n">
        <v>0</v>
      </c>
      <c r="AZ64" s="12" t="n">
        <v>0</v>
      </c>
      <c r="BA64" s="12" t="n">
        <v>24</v>
      </c>
      <c r="BB64" s="12" t="n">
        <v>5</v>
      </c>
      <c r="BC64" s="12" t="n">
        <v>0</v>
      </c>
      <c r="BD64" s="12" t="n">
        <v>0</v>
      </c>
      <c r="BE64" s="12" t="n">
        <v>5</v>
      </c>
      <c r="BF64" s="12" t="n">
        <v>0</v>
      </c>
      <c r="BG64" s="12" t="n">
        <v>0</v>
      </c>
      <c r="BH64" s="12" t="n">
        <v>0</v>
      </c>
      <c r="BI64" s="12" t="n">
        <v>0</v>
      </c>
      <c r="BJ64" s="12" t="n">
        <v>0</v>
      </c>
      <c r="BK64" s="12" t="n">
        <v>8</v>
      </c>
      <c r="BL64" s="12" t="n">
        <v>0</v>
      </c>
      <c r="BM64" s="12" t="n">
        <v>0</v>
      </c>
      <c r="BN64" s="12" t="n">
        <v>0</v>
      </c>
      <c r="BO64" s="12" t="n">
        <v>1</v>
      </c>
      <c r="BP64" s="12" t="n">
        <v>0</v>
      </c>
      <c r="BQ64" s="12" t="n">
        <v>0</v>
      </c>
      <c r="BR64" s="12" t="n">
        <v>0</v>
      </c>
    </row>
    <row r="65" customFormat="false" ht="12.75" hidden="false" customHeight="true" outlineLevel="0" collapsed="false">
      <c r="A65" s="30" t="n">
        <v>43131</v>
      </c>
      <c r="B65" s="12" t="n">
        <v>12</v>
      </c>
      <c r="C65" s="12" t="n">
        <v>0</v>
      </c>
      <c r="D65" s="12" t="n">
        <v>13</v>
      </c>
      <c r="E65" s="12" t="n">
        <v>0</v>
      </c>
      <c r="F65" s="12" t="n">
        <v>0</v>
      </c>
      <c r="G65" s="12" t="n">
        <v>8</v>
      </c>
      <c r="H65" s="12" t="n">
        <v>0</v>
      </c>
      <c r="I65" s="12" t="n">
        <v>0</v>
      </c>
      <c r="J65" s="12" t="n">
        <v>30</v>
      </c>
      <c r="K65" s="12" t="n">
        <v>0</v>
      </c>
      <c r="L65" s="12" t="n">
        <v>0</v>
      </c>
      <c r="M65" s="12" t="n">
        <v>0</v>
      </c>
      <c r="N65" s="12" t="n">
        <v>0</v>
      </c>
      <c r="O65" s="12" t="n">
        <v>15</v>
      </c>
      <c r="P65" s="12" t="n">
        <v>6</v>
      </c>
      <c r="Q65" s="12" t="n">
        <v>0</v>
      </c>
      <c r="R65" s="12" t="n">
        <v>0</v>
      </c>
      <c r="S65" s="12" t="n">
        <v>0</v>
      </c>
      <c r="T65" s="12" t="n">
        <v>0</v>
      </c>
      <c r="U65" s="12" t="n">
        <v>0</v>
      </c>
      <c r="V65" s="12" t="n">
        <v>3</v>
      </c>
      <c r="W65" s="12" t="n">
        <v>0</v>
      </c>
      <c r="X65" s="12" t="n">
        <v>0</v>
      </c>
      <c r="Y65" s="12" t="n">
        <v>0</v>
      </c>
      <c r="Z65" s="12" t="n">
        <v>0</v>
      </c>
      <c r="AA65" s="12" t="n">
        <v>0</v>
      </c>
      <c r="AB65" s="12" t="n">
        <v>12</v>
      </c>
      <c r="AC65" s="12" t="n">
        <v>0</v>
      </c>
      <c r="AD65" s="12" t="n">
        <v>0</v>
      </c>
      <c r="AE65" s="12" t="n">
        <v>2</v>
      </c>
      <c r="AF65" s="12" t="n">
        <v>0</v>
      </c>
      <c r="AG65" s="12" t="n">
        <v>0</v>
      </c>
      <c r="AH65" s="12" t="n">
        <v>0</v>
      </c>
      <c r="AI65" s="12" t="n">
        <v>0</v>
      </c>
      <c r="AJ65" s="12" t="n">
        <v>3</v>
      </c>
      <c r="AK65" s="12" t="n">
        <v>0</v>
      </c>
      <c r="AL65" s="12" t="n">
        <v>0</v>
      </c>
      <c r="AM65" s="12" t="n">
        <v>0</v>
      </c>
      <c r="AN65" s="12" t="n">
        <v>0</v>
      </c>
      <c r="AO65" s="12" t="n">
        <v>10</v>
      </c>
      <c r="AP65" s="12" t="n">
        <v>17</v>
      </c>
      <c r="AQ65" s="12" t="n">
        <v>0</v>
      </c>
      <c r="AR65" s="12" t="n">
        <v>0</v>
      </c>
      <c r="AS65" s="12" t="n">
        <v>0</v>
      </c>
      <c r="AT65" s="12" t="n">
        <v>0</v>
      </c>
      <c r="AU65" s="12" t="n">
        <v>0</v>
      </c>
      <c r="AV65" s="12" t="n">
        <v>0</v>
      </c>
      <c r="AW65" s="12" t="n">
        <v>34</v>
      </c>
      <c r="AX65" s="12" t="n">
        <v>16</v>
      </c>
      <c r="AY65" s="12" t="n">
        <v>2</v>
      </c>
      <c r="AZ65" s="12" t="n">
        <v>0</v>
      </c>
      <c r="BA65" s="12" t="n">
        <v>10</v>
      </c>
      <c r="BB65" s="12" t="n">
        <v>5</v>
      </c>
      <c r="BC65" s="12" t="n">
        <v>0</v>
      </c>
      <c r="BD65" s="12" t="n">
        <v>10</v>
      </c>
      <c r="BE65" s="12" t="n">
        <v>0</v>
      </c>
      <c r="BF65" s="12" t="n">
        <v>0</v>
      </c>
      <c r="BG65" s="12" t="n">
        <v>0</v>
      </c>
      <c r="BH65" s="12" t="n">
        <v>0</v>
      </c>
      <c r="BI65" s="12" t="n">
        <v>3</v>
      </c>
      <c r="BJ65" s="12" t="n">
        <v>0</v>
      </c>
      <c r="BK65" s="12" t="n">
        <v>0</v>
      </c>
      <c r="BL65" s="12" t="n">
        <v>0</v>
      </c>
      <c r="BM65" s="12" t="n">
        <v>49</v>
      </c>
      <c r="BN65" s="12" t="n">
        <v>0</v>
      </c>
      <c r="BO65" s="12" t="n">
        <v>3</v>
      </c>
      <c r="BP65" s="12" t="n">
        <v>0</v>
      </c>
      <c r="BQ65" s="12" t="n">
        <v>0</v>
      </c>
      <c r="BR65" s="12" t="n">
        <v>0</v>
      </c>
    </row>
    <row r="66" customFormat="false" ht="12.75" hidden="false" customHeight="true" outlineLevel="0" collapsed="false">
      <c r="A66" s="30" t="n">
        <v>43159</v>
      </c>
      <c r="B66" s="12" t="n">
        <v>13</v>
      </c>
      <c r="C66" s="12" t="n">
        <v>0</v>
      </c>
      <c r="D66" s="12" t="n">
        <v>0</v>
      </c>
      <c r="E66" s="12" t="n">
        <v>0</v>
      </c>
      <c r="F66" s="12" t="n">
        <v>0</v>
      </c>
      <c r="G66" s="12" t="n">
        <v>0</v>
      </c>
      <c r="H66" s="12" t="n">
        <v>32</v>
      </c>
      <c r="I66" s="12" t="n">
        <v>6</v>
      </c>
      <c r="J66" s="12" t="n">
        <v>37</v>
      </c>
      <c r="K66" s="12" t="n">
        <v>0</v>
      </c>
      <c r="L66" s="12" t="n">
        <v>0</v>
      </c>
      <c r="M66" s="12" t="n">
        <v>0</v>
      </c>
      <c r="N66" s="12" t="n">
        <v>0</v>
      </c>
      <c r="O66" s="12" t="n">
        <v>17</v>
      </c>
      <c r="P66" s="12" t="n">
        <v>5</v>
      </c>
      <c r="Q66" s="12" t="n">
        <v>0</v>
      </c>
      <c r="R66" s="12" t="n">
        <v>0</v>
      </c>
      <c r="S66" s="12" t="n">
        <v>5</v>
      </c>
      <c r="T66" s="12" t="n">
        <v>0</v>
      </c>
      <c r="U66" s="12" t="n">
        <v>9</v>
      </c>
      <c r="V66" s="12" t="n">
        <v>3</v>
      </c>
      <c r="W66" s="12" t="n">
        <v>0</v>
      </c>
      <c r="X66" s="12" t="n">
        <v>0</v>
      </c>
      <c r="Y66" s="12" t="n">
        <v>0</v>
      </c>
      <c r="Z66" s="12" t="n">
        <v>0</v>
      </c>
      <c r="AA66" s="12" t="n">
        <v>0</v>
      </c>
      <c r="AB66" s="12" t="n">
        <v>0</v>
      </c>
      <c r="AC66" s="12" t="n">
        <v>13</v>
      </c>
      <c r="AD66" s="12" t="n">
        <v>0</v>
      </c>
      <c r="AE66" s="12" t="n">
        <v>1</v>
      </c>
      <c r="AF66" s="12" t="n">
        <v>0</v>
      </c>
      <c r="AG66" s="12" t="n">
        <v>0</v>
      </c>
      <c r="AH66" s="12" t="n">
        <v>0</v>
      </c>
      <c r="AI66" s="12" t="n">
        <v>0</v>
      </c>
      <c r="AJ66" s="12" t="n">
        <v>4</v>
      </c>
      <c r="AK66" s="12" t="n">
        <v>7</v>
      </c>
      <c r="AL66" s="12" t="n">
        <v>0</v>
      </c>
      <c r="AM66" s="12" t="n">
        <v>0</v>
      </c>
      <c r="AN66" s="12" t="n">
        <v>0</v>
      </c>
      <c r="AO66" s="12" t="n">
        <v>11</v>
      </c>
      <c r="AP66" s="12" t="n">
        <v>0</v>
      </c>
      <c r="AQ66" s="12" t="n">
        <v>0</v>
      </c>
      <c r="AR66" s="12" t="n">
        <v>0</v>
      </c>
      <c r="AS66" s="12" t="n">
        <v>0</v>
      </c>
      <c r="AT66" s="12" t="n">
        <v>0</v>
      </c>
      <c r="AU66" s="12" t="n">
        <v>0</v>
      </c>
      <c r="AV66" s="12" t="n">
        <v>0</v>
      </c>
      <c r="AW66" s="12" t="n">
        <v>19</v>
      </c>
      <c r="AX66" s="12" t="n">
        <v>0</v>
      </c>
      <c r="AY66" s="12" t="n">
        <v>4</v>
      </c>
      <c r="AZ66" s="12" t="n">
        <v>0</v>
      </c>
      <c r="BA66" s="12" t="n">
        <v>12</v>
      </c>
      <c r="BB66" s="12" t="n">
        <v>0</v>
      </c>
      <c r="BC66" s="12" t="n">
        <v>0</v>
      </c>
      <c r="BD66" s="12" t="n">
        <v>0</v>
      </c>
      <c r="BE66" s="12" t="n">
        <v>5</v>
      </c>
      <c r="BF66" s="12" t="n">
        <v>0</v>
      </c>
      <c r="BG66" s="12" t="n">
        <v>0</v>
      </c>
      <c r="BH66" s="12" t="n">
        <v>0</v>
      </c>
      <c r="BI66" s="12" t="n">
        <v>0</v>
      </c>
      <c r="BJ66" s="12" t="n">
        <v>0</v>
      </c>
      <c r="BK66" s="12" t="n">
        <v>8</v>
      </c>
      <c r="BL66" s="12" t="n">
        <v>0</v>
      </c>
      <c r="BM66" s="12" t="n">
        <v>0</v>
      </c>
      <c r="BN66" s="12" t="n">
        <v>0</v>
      </c>
      <c r="BO66" s="12" t="n">
        <v>2</v>
      </c>
      <c r="BP66" s="12" t="n">
        <v>0</v>
      </c>
      <c r="BQ66" s="12" t="n">
        <v>0</v>
      </c>
      <c r="BR66" s="12" t="n">
        <v>0</v>
      </c>
    </row>
    <row r="67" customFormat="false" ht="12.75" hidden="false" customHeight="true" outlineLevel="0" collapsed="false">
      <c r="A67" s="30" t="n">
        <v>43190</v>
      </c>
      <c r="B67" s="12" t="n">
        <v>12</v>
      </c>
      <c r="C67" s="12" t="n">
        <v>0</v>
      </c>
      <c r="D67" s="12" t="n">
        <v>13</v>
      </c>
      <c r="E67" s="12" t="n">
        <v>3</v>
      </c>
      <c r="F67" s="12" t="n">
        <v>0</v>
      </c>
      <c r="G67" s="12" t="n">
        <v>0</v>
      </c>
      <c r="H67" s="12" t="n">
        <v>0</v>
      </c>
      <c r="I67" s="12" t="n">
        <v>5</v>
      </c>
      <c r="J67" s="12" t="n">
        <v>28</v>
      </c>
      <c r="K67" s="12" t="n">
        <v>0</v>
      </c>
      <c r="L67" s="12" t="n">
        <v>0</v>
      </c>
      <c r="M67" s="12" t="n">
        <v>0</v>
      </c>
      <c r="N67" s="12" t="n">
        <v>0</v>
      </c>
      <c r="O67" s="12" t="n">
        <v>15</v>
      </c>
      <c r="P67" s="12" t="n">
        <v>11</v>
      </c>
      <c r="Q67" s="12" t="n">
        <v>18</v>
      </c>
      <c r="R67" s="12" t="n">
        <v>0</v>
      </c>
      <c r="S67" s="12" t="n">
        <v>0</v>
      </c>
      <c r="T67" s="12" t="n">
        <v>0</v>
      </c>
      <c r="U67" s="12" t="n">
        <v>12</v>
      </c>
      <c r="V67" s="12" t="n">
        <v>3</v>
      </c>
      <c r="W67" s="12" t="n">
        <v>0</v>
      </c>
      <c r="X67" s="12" t="n">
        <v>0</v>
      </c>
      <c r="Y67" s="12" t="n">
        <v>0</v>
      </c>
      <c r="Z67" s="12" t="n">
        <v>0</v>
      </c>
      <c r="AA67" s="12" t="n">
        <v>16</v>
      </c>
      <c r="AB67" s="12" t="n">
        <v>6</v>
      </c>
      <c r="AC67" s="12" t="n">
        <v>0</v>
      </c>
      <c r="AD67" s="12" t="n">
        <v>13</v>
      </c>
      <c r="AE67" s="12" t="n">
        <v>6</v>
      </c>
      <c r="AF67" s="12" t="n">
        <v>0</v>
      </c>
      <c r="AG67" s="12" t="n">
        <v>4</v>
      </c>
      <c r="AH67" s="12" t="n">
        <v>0</v>
      </c>
      <c r="AI67" s="12" t="n">
        <v>0</v>
      </c>
      <c r="AJ67" s="12" t="n">
        <v>0</v>
      </c>
      <c r="AK67" s="12" t="n">
        <v>6</v>
      </c>
      <c r="AL67" s="12" t="n">
        <v>1</v>
      </c>
      <c r="AM67" s="12" t="n">
        <v>0</v>
      </c>
      <c r="AN67" s="12" t="n">
        <v>0</v>
      </c>
      <c r="AO67" s="12" t="n">
        <v>0</v>
      </c>
      <c r="AP67" s="12" t="n">
        <v>0</v>
      </c>
      <c r="AQ67" s="12" t="n">
        <v>0</v>
      </c>
      <c r="AR67" s="12" t="n">
        <v>5</v>
      </c>
      <c r="AS67" s="12" t="n">
        <v>0</v>
      </c>
      <c r="AT67" s="12" t="n">
        <v>0</v>
      </c>
      <c r="AU67" s="12" t="n">
        <v>0</v>
      </c>
      <c r="AV67" s="12" t="n">
        <v>0</v>
      </c>
      <c r="AW67" s="12" t="n">
        <v>0</v>
      </c>
      <c r="AX67" s="12" t="n">
        <v>0</v>
      </c>
      <c r="AY67" s="12" t="n">
        <v>2</v>
      </c>
      <c r="AZ67" s="12" t="n">
        <v>0</v>
      </c>
      <c r="BA67" s="12" t="n">
        <v>43</v>
      </c>
      <c r="BB67" s="12" t="n">
        <v>0</v>
      </c>
      <c r="BC67" s="12" t="n">
        <v>0</v>
      </c>
      <c r="BD67" s="12" t="n">
        <v>10</v>
      </c>
      <c r="BE67" s="12" t="n">
        <v>5</v>
      </c>
      <c r="BF67" s="12" t="n">
        <v>0</v>
      </c>
      <c r="BG67" s="12" t="n">
        <v>0</v>
      </c>
      <c r="BH67" s="12" t="n">
        <v>0</v>
      </c>
      <c r="BI67" s="12" t="n">
        <v>0</v>
      </c>
      <c r="BJ67" s="12" t="n">
        <v>0</v>
      </c>
      <c r="BK67" s="12" t="n">
        <v>0</v>
      </c>
      <c r="BL67" s="12" t="n">
        <v>8</v>
      </c>
      <c r="BM67" s="12" t="n">
        <v>0</v>
      </c>
      <c r="BN67" s="12" t="n">
        <v>0</v>
      </c>
      <c r="BO67" s="12" t="n">
        <v>2</v>
      </c>
      <c r="BP67" s="12" t="n">
        <v>0</v>
      </c>
      <c r="BQ67" s="12" t="n">
        <v>0</v>
      </c>
      <c r="BR67" s="12" t="n">
        <v>0</v>
      </c>
    </row>
    <row r="68" customFormat="false" ht="12.75" hidden="false" customHeight="true" outlineLevel="0" collapsed="false">
      <c r="A68" s="30" t="n">
        <v>43220</v>
      </c>
      <c r="B68" s="12" t="n">
        <v>0</v>
      </c>
      <c r="C68" s="12" t="n">
        <v>19</v>
      </c>
      <c r="D68" s="12" t="n">
        <v>14</v>
      </c>
      <c r="E68" s="12" t="n">
        <v>0</v>
      </c>
      <c r="F68" s="12" t="n">
        <v>0</v>
      </c>
      <c r="G68" s="12" t="n">
        <v>0</v>
      </c>
      <c r="H68" s="12" t="n">
        <v>0</v>
      </c>
      <c r="I68" s="12" t="n">
        <v>5</v>
      </c>
      <c r="J68" s="12" t="n">
        <v>30</v>
      </c>
      <c r="K68" s="12" t="n">
        <v>0</v>
      </c>
      <c r="L68" s="12" t="n">
        <v>0</v>
      </c>
      <c r="M68" s="12" t="n">
        <v>0</v>
      </c>
      <c r="N68" s="12" t="n">
        <v>0</v>
      </c>
      <c r="O68" s="12" t="n">
        <v>0</v>
      </c>
      <c r="P68" s="12" t="n">
        <v>11</v>
      </c>
      <c r="Q68" s="12" t="n">
        <v>0</v>
      </c>
      <c r="R68" s="12" t="n">
        <v>0</v>
      </c>
      <c r="S68" s="12" t="n">
        <v>5</v>
      </c>
      <c r="T68" s="12" t="n">
        <v>0</v>
      </c>
      <c r="U68" s="12" t="n">
        <v>0</v>
      </c>
      <c r="V68" s="12" t="n">
        <v>3</v>
      </c>
      <c r="W68" s="12" t="n">
        <v>31</v>
      </c>
      <c r="X68" s="12" t="n">
        <v>0</v>
      </c>
      <c r="Y68" s="12" t="n">
        <v>0</v>
      </c>
      <c r="Z68" s="12" t="n">
        <v>11</v>
      </c>
      <c r="AA68" s="12" t="n">
        <v>0</v>
      </c>
      <c r="AB68" s="12" t="n">
        <v>6</v>
      </c>
      <c r="AC68" s="12" t="n">
        <v>0</v>
      </c>
      <c r="AD68" s="12" t="n">
        <v>13</v>
      </c>
      <c r="AE68" s="12" t="n">
        <v>4</v>
      </c>
      <c r="AF68" s="12" t="n">
        <v>0</v>
      </c>
      <c r="AG68" s="12" t="n">
        <v>9</v>
      </c>
      <c r="AH68" s="12" t="n">
        <v>0</v>
      </c>
      <c r="AI68" s="12" t="n">
        <v>0</v>
      </c>
      <c r="AJ68" s="12" t="n">
        <v>5</v>
      </c>
      <c r="AK68" s="12" t="n">
        <v>0</v>
      </c>
      <c r="AL68" s="12" t="n">
        <v>1</v>
      </c>
      <c r="AM68" s="12" t="n">
        <v>0</v>
      </c>
      <c r="AN68" s="12" t="n">
        <v>0</v>
      </c>
      <c r="AO68" s="12" t="n">
        <v>0</v>
      </c>
      <c r="AP68" s="12" t="n">
        <v>17</v>
      </c>
      <c r="AQ68" s="12" t="n">
        <v>0</v>
      </c>
      <c r="AR68" s="12" t="n">
        <v>5</v>
      </c>
      <c r="AS68" s="12" t="n">
        <v>0</v>
      </c>
      <c r="AT68" s="12" t="n">
        <v>0</v>
      </c>
      <c r="AU68" s="12" t="n">
        <v>0</v>
      </c>
      <c r="AV68" s="12" t="n">
        <v>0</v>
      </c>
      <c r="AW68" s="12" t="n">
        <v>17</v>
      </c>
      <c r="AX68" s="12" t="n">
        <v>0</v>
      </c>
      <c r="AY68" s="12" t="n">
        <v>2</v>
      </c>
      <c r="AZ68" s="12" t="n">
        <v>0</v>
      </c>
      <c r="BA68" s="12" t="n">
        <v>25</v>
      </c>
      <c r="BB68" s="12" t="n">
        <v>0</v>
      </c>
      <c r="BC68" s="12" t="n">
        <v>0</v>
      </c>
      <c r="BD68" s="12" t="n">
        <v>21</v>
      </c>
      <c r="BE68" s="12" t="n">
        <v>0</v>
      </c>
      <c r="BF68" s="12" t="n">
        <v>0</v>
      </c>
      <c r="BG68" s="12" t="n">
        <v>0</v>
      </c>
      <c r="BH68" s="12" t="n">
        <v>0</v>
      </c>
      <c r="BI68" s="12" t="n">
        <v>4</v>
      </c>
      <c r="BJ68" s="12" t="n">
        <v>0</v>
      </c>
      <c r="BK68" s="12" t="n">
        <v>17</v>
      </c>
      <c r="BL68" s="12" t="n">
        <v>0</v>
      </c>
      <c r="BM68" s="12" t="n">
        <v>0</v>
      </c>
      <c r="BN68" s="12" t="n">
        <v>0</v>
      </c>
      <c r="BO68" s="12" t="n">
        <v>3</v>
      </c>
      <c r="BP68" s="12" t="n">
        <v>21</v>
      </c>
      <c r="BQ68" s="12" t="n">
        <v>9</v>
      </c>
      <c r="BR68" s="12" t="n">
        <v>0</v>
      </c>
    </row>
    <row r="69" customFormat="false" ht="12.75" hidden="false" customHeight="true" outlineLevel="0" collapsed="false">
      <c r="A69" s="30" t="n">
        <v>43251</v>
      </c>
      <c r="B69" s="12" t="n">
        <v>0</v>
      </c>
      <c r="C69" s="12" t="n">
        <v>0</v>
      </c>
      <c r="D69" s="12" t="n">
        <v>0</v>
      </c>
      <c r="E69" s="12" t="n">
        <v>0</v>
      </c>
      <c r="F69" s="12" t="n">
        <v>0</v>
      </c>
      <c r="G69" s="12" t="n">
        <v>0</v>
      </c>
      <c r="H69" s="12" t="n">
        <v>0</v>
      </c>
      <c r="I69" s="12" t="n">
        <v>5</v>
      </c>
      <c r="J69" s="12" t="n">
        <v>33</v>
      </c>
      <c r="K69" s="12" t="n">
        <v>0</v>
      </c>
      <c r="L69" s="12" t="n">
        <v>0</v>
      </c>
      <c r="M69" s="12" t="n">
        <v>0</v>
      </c>
      <c r="N69" s="12" t="n">
        <v>0</v>
      </c>
      <c r="O69" s="12" t="n">
        <v>0</v>
      </c>
      <c r="P69" s="12" t="n">
        <v>11</v>
      </c>
      <c r="Q69" s="12" t="n">
        <v>0</v>
      </c>
      <c r="R69" s="12" t="n">
        <v>17</v>
      </c>
      <c r="S69" s="12" t="n">
        <v>0</v>
      </c>
      <c r="T69" s="12" t="n">
        <v>0</v>
      </c>
      <c r="U69" s="12" t="n">
        <v>8</v>
      </c>
      <c r="V69" s="12" t="n">
        <v>3</v>
      </c>
      <c r="W69" s="12" t="n">
        <v>0</v>
      </c>
      <c r="X69" s="12" t="n">
        <v>0</v>
      </c>
      <c r="Y69" s="12" t="n">
        <v>0</v>
      </c>
      <c r="Z69" s="12" t="n">
        <v>5</v>
      </c>
      <c r="AA69" s="12" t="n">
        <v>0</v>
      </c>
      <c r="AB69" s="12" t="n">
        <v>18</v>
      </c>
      <c r="AC69" s="12" t="n">
        <v>0</v>
      </c>
      <c r="AD69" s="12" t="n">
        <v>50</v>
      </c>
      <c r="AE69" s="12" t="n">
        <v>4</v>
      </c>
      <c r="AF69" s="12" t="n">
        <v>0</v>
      </c>
      <c r="AG69" s="12" t="n">
        <v>0</v>
      </c>
      <c r="AH69" s="12" t="n">
        <v>12</v>
      </c>
      <c r="AI69" s="12" t="n">
        <v>0</v>
      </c>
      <c r="AJ69" s="12" t="n">
        <v>2</v>
      </c>
      <c r="AK69" s="12" t="n">
        <v>7</v>
      </c>
      <c r="AL69" s="12" t="n">
        <v>2</v>
      </c>
      <c r="AM69" s="12" t="n">
        <v>0</v>
      </c>
      <c r="AN69" s="12" t="n">
        <v>0</v>
      </c>
      <c r="AO69" s="12" t="n">
        <v>10</v>
      </c>
      <c r="AP69" s="12" t="n">
        <v>0</v>
      </c>
      <c r="AQ69" s="12" t="n">
        <v>0</v>
      </c>
      <c r="AR69" s="12" t="n">
        <v>0</v>
      </c>
      <c r="AS69" s="12" t="n">
        <v>0</v>
      </c>
      <c r="AT69" s="12" t="n">
        <v>0</v>
      </c>
      <c r="AU69" s="12" t="n">
        <v>0</v>
      </c>
      <c r="AV69" s="12" t="n">
        <v>0</v>
      </c>
      <c r="AW69" s="12" t="n">
        <v>0</v>
      </c>
      <c r="AX69" s="12" t="n">
        <v>18</v>
      </c>
      <c r="AY69" s="12" t="n">
        <v>2</v>
      </c>
      <c r="AZ69" s="12" t="n">
        <v>11</v>
      </c>
      <c r="BA69" s="12" t="n">
        <v>12</v>
      </c>
      <c r="BB69" s="12" t="n">
        <v>0</v>
      </c>
      <c r="BC69" s="12" t="n">
        <v>38</v>
      </c>
      <c r="BD69" s="12" t="n">
        <v>0</v>
      </c>
      <c r="BE69" s="12" t="n">
        <v>5</v>
      </c>
      <c r="BF69" s="12" t="n">
        <v>0</v>
      </c>
      <c r="BG69" s="12" t="n">
        <v>0</v>
      </c>
      <c r="BH69" s="12" t="n">
        <v>0</v>
      </c>
      <c r="BI69" s="12" t="n">
        <v>0</v>
      </c>
      <c r="BJ69" s="12" t="n">
        <v>0</v>
      </c>
      <c r="BK69" s="12" t="n">
        <v>0</v>
      </c>
      <c r="BL69" s="12" t="n">
        <v>16</v>
      </c>
      <c r="BM69" s="12" t="n">
        <v>0</v>
      </c>
      <c r="BN69" s="12" t="n">
        <v>0</v>
      </c>
      <c r="BO69" s="12" t="n">
        <v>2</v>
      </c>
      <c r="BP69" s="12" t="n">
        <v>0</v>
      </c>
      <c r="BQ69" s="12" t="n">
        <v>0</v>
      </c>
      <c r="BR69" s="12" t="n">
        <v>18</v>
      </c>
    </row>
    <row r="70" customFormat="false" ht="12.75" hidden="false" customHeight="true" outlineLevel="0" collapsed="false">
      <c r="A70" s="30" t="n">
        <v>43281</v>
      </c>
      <c r="B70" s="12" t="n">
        <v>12</v>
      </c>
      <c r="C70" s="12" t="n">
        <v>0</v>
      </c>
      <c r="D70" s="12" t="n">
        <v>27</v>
      </c>
      <c r="E70" s="12" t="n">
        <v>3</v>
      </c>
      <c r="F70" s="12" t="n">
        <v>0</v>
      </c>
      <c r="G70" s="12" t="n">
        <v>0</v>
      </c>
      <c r="H70" s="12" t="n">
        <v>0</v>
      </c>
      <c r="I70" s="12" t="n">
        <v>0</v>
      </c>
      <c r="J70" s="12" t="n">
        <v>34</v>
      </c>
      <c r="K70" s="12" t="n">
        <v>6</v>
      </c>
      <c r="L70" s="12" t="n">
        <v>0</v>
      </c>
      <c r="M70" s="12" t="n">
        <v>0</v>
      </c>
      <c r="N70" s="12" t="n">
        <v>0</v>
      </c>
      <c r="O70" s="12" t="n">
        <v>0</v>
      </c>
      <c r="P70" s="12" t="n">
        <v>15</v>
      </c>
      <c r="Q70" s="12" t="n">
        <v>19</v>
      </c>
      <c r="R70" s="12" t="n">
        <v>0</v>
      </c>
      <c r="S70" s="12" t="n">
        <v>0</v>
      </c>
      <c r="T70" s="12" t="n">
        <v>0</v>
      </c>
      <c r="U70" s="12" t="n">
        <v>0</v>
      </c>
      <c r="V70" s="12" t="n">
        <v>5</v>
      </c>
      <c r="W70" s="12" t="n">
        <v>0</v>
      </c>
      <c r="X70" s="12" t="n">
        <v>0</v>
      </c>
      <c r="Y70" s="12" t="n">
        <v>0</v>
      </c>
      <c r="Z70" s="12" t="n">
        <v>0</v>
      </c>
      <c r="AA70" s="12" t="n">
        <v>0</v>
      </c>
      <c r="AB70" s="12" t="n">
        <v>0</v>
      </c>
      <c r="AC70" s="12" t="n">
        <v>0</v>
      </c>
      <c r="AD70" s="12" t="n">
        <v>25</v>
      </c>
      <c r="AE70" s="12" t="n">
        <v>3</v>
      </c>
      <c r="AF70" s="12" t="n">
        <v>0</v>
      </c>
      <c r="AG70" s="12" t="n">
        <v>4</v>
      </c>
      <c r="AH70" s="12" t="n">
        <v>0</v>
      </c>
      <c r="AI70" s="12" t="n">
        <v>0</v>
      </c>
      <c r="AJ70" s="12" t="n">
        <v>7</v>
      </c>
      <c r="AK70" s="12" t="n">
        <v>0</v>
      </c>
      <c r="AL70" s="12" t="n">
        <v>1</v>
      </c>
      <c r="AM70" s="12" t="n">
        <v>0</v>
      </c>
      <c r="AN70" s="12" t="n">
        <v>31</v>
      </c>
      <c r="AO70" s="12" t="n">
        <v>0</v>
      </c>
      <c r="AP70" s="12" t="n">
        <v>33</v>
      </c>
      <c r="AQ70" s="12" t="n">
        <v>0</v>
      </c>
      <c r="AR70" s="12" t="n">
        <v>10</v>
      </c>
      <c r="AS70" s="12" t="n">
        <v>0</v>
      </c>
      <c r="AT70" s="12" t="n">
        <v>0</v>
      </c>
      <c r="AU70" s="12" t="n">
        <v>0</v>
      </c>
      <c r="AV70" s="12" t="n">
        <v>0</v>
      </c>
      <c r="AW70" s="12" t="n">
        <v>0</v>
      </c>
      <c r="AX70" s="12" t="n">
        <v>0</v>
      </c>
      <c r="AY70" s="12" t="n">
        <v>7</v>
      </c>
      <c r="AZ70" s="12" t="n">
        <v>0</v>
      </c>
      <c r="BA70" s="12" t="n">
        <v>23</v>
      </c>
      <c r="BB70" s="12" t="n">
        <v>0</v>
      </c>
      <c r="BC70" s="12" t="n">
        <v>0</v>
      </c>
      <c r="BD70" s="12" t="n">
        <v>11</v>
      </c>
      <c r="BE70" s="12" t="n">
        <v>0</v>
      </c>
      <c r="BF70" s="12" t="n">
        <v>0</v>
      </c>
      <c r="BG70" s="12" t="n">
        <v>0</v>
      </c>
      <c r="BH70" s="12" t="n">
        <v>0</v>
      </c>
      <c r="BI70" s="12" t="n">
        <v>3</v>
      </c>
      <c r="BJ70" s="12" t="n">
        <v>0</v>
      </c>
      <c r="BK70" s="12" t="n">
        <v>0</v>
      </c>
      <c r="BL70" s="12" t="n">
        <v>8</v>
      </c>
      <c r="BM70" s="12" t="n">
        <v>0</v>
      </c>
      <c r="BN70" s="12" t="n">
        <v>0</v>
      </c>
      <c r="BO70" s="12" t="n">
        <v>2</v>
      </c>
      <c r="BP70" s="12" t="n">
        <v>22</v>
      </c>
      <c r="BQ70" s="12" t="n">
        <v>0</v>
      </c>
      <c r="BR70" s="12" t="n">
        <v>38</v>
      </c>
    </row>
    <row r="71" customFormat="false" ht="12.75" hidden="false" customHeight="true" outlineLevel="0" collapsed="false">
      <c r="A71" s="30" t="n">
        <v>43312</v>
      </c>
      <c r="B71" s="12" t="n">
        <v>13</v>
      </c>
      <c r="C71" s="12" t="n">
        <v>0</v>
      </c>
      <c r="D71" s="12" t="n">
        <v>13</v>
      </c>
      <c r="E71" s="12" t="n">
        <v>0</v>
      </c>
      <c r="F71" s="12" t="n">
        <v>0</v>
      </c>
      <c r="G71" s="12" t="n">
        <v>0</v>
      </c>
      <c r="H71" s="12" t="n">
        <v>0</v>
      </c>
      <c r="I71" s="12" t="n">
        <v>0</v>
      </c>
      <c r="J71" s="12" t="n">
        <v>21</v>
      </c>
      <c r="K71" s="12" t="n">
        <v>0</v>
      </c>
      <c r="L71" s="12" t="n">
        <v>0</v>
      </c>
      <c r="M71" s="12" t="n">
        <v>0</v>
      </c>
      <c r="N71" s="12" t="n">
        <v>0</v>
      </c>
      <c r="O71" s="12" t="n">
        <v>0</v>
      </c>
      <c r="P71" s="12" t="n">
        <v>8</v>
      </c>
      <c r="Q71" s="12" t="n">
        <v>21</v>
      </c>
      <c r="R71" s="12" t="n">
        <v>0</v>
      </c>
      <c r="S71" s="12" t="n">
        <v>0</v>
      </c>
      <c r="T71" s="12" t="n">
        <v>0</v>
      </c>
      <c r="U71" s="12" t="n">
        <v>4</v>
      </c>
      <c r="V71" s="12" t="n">
        <v>3</v>
      </c>
      <c r="W71" s="12" t="n">
        <v>0</v>
      </c>
      <c r="X71" s="12" t="n">
        <v>0</v>
      </c>
      <c r="Y71" s="12" t="n">
        <v>0</v>
      </c>
      <c r="Z71" s="12" t="n">
        <v>0</v>
      </c>
      <c r="AA71" s="12" t="n">
        <v>0</v>
      </c>
      <c r="AB71" s="12" t="n">
        <v>17</v>
      </c>
      <c r="AC71" s="12" t="n">
        <v>12</v>
      </c>
      <c r="AD71" s="12" t="n">
        <v>12</v>
      </c>
      <c r="AE71" s="12" t="n">
        <v>2</v>
      </c>
      <c r="AF71" s="12" t="n">
        <v>0</v>
      </c>
      <c r="AG71" s="12" t="n">
        <v>4</v>
      </c>
      <c r="AH71" s="12" t="n">
        <v>0</v>
      </c>
      <c r="AI71" s="12" t="n">
        <v>31</v>
      </c>
      <c r="AJ71" s="12" t="n">
        <v>5</v>
      </c>
      <c r="AK71" s="12" t="n">
        <v>0</v>
      </c>
      <c r="AL71" s="12" t="n">
        <v>0</v>
      </c>
      <c r="AM71" s="12" t="n">
        <v>0</v>
      </c>
      <c r="AN71" s="12" t="n">
        <v>0</v>
      </c>
      <c r="AO71" s="12" t="n">
        <v>10</v>
      </c>
      <c r="AP71" s="12" t="n">
        <v>23</v>
      </c>
      <c r="AQ71" s="12" t="n">
        <v>0</v>
      </c>
      <c r="AR71" s="12" t="n">
        <v>10</v>
      </c>
      <c r="AS71" s="12" t="n">
        <v>0</v>
      </c>
      <c r="AT71" s="12" t="n">
        <v>0</v>
      </c>
      <c r="AU71" s="12" t="n">
        <v>0</v>
      </c>
      <c r="AV71" s="12" t="n">
        <v>0</v>
      </c>
      <c r="AW71" s="12" t="n">
        <v>15</v>
      </c>
      <c r="AX71" s="12" t="n">
        <v>0</v>
      </c>
      <c r="AY71" s="12" t="n">
        <v>0</v>
      </c>
      <c r="AZ71" s="12" t="n">
        <v>11</v>
      </c>
      <c r="BA71" s="12" t="n">
        <v>34</v>
      </c>
      <c r="BB71" s="12" t="n">
        <v>0</v>
      </c>
      <c r="BC71" s="12" t="n">
        <v>0</v>
      </c>
      <c r="BD71" s="12" t="n">
        <v>0</v>
      </c>
      <c r="BE71" s="12" t="n">
        <v>9</v>
      </c>
      <c r="BF71" s="12" t="n">
        <v>0</v>
      </c>
      <c r="BG71" s="12" t="n">
        <v>0</v>
      </c>
      <c r="BH71" s="12" t="n">
        <v>0</v>
      </c>
      <c r="BI71" s="12" t="n">
        <v>7</v>
      </c>
      <c r="BJ71" s="12" t="n">
        <v>0</v>
      </c>
      <c r="BK71" s="12" t="n">
        <v>9</v>
      </c>
      <c r="BL71" s="12" t="n">
        <v>23</v>
      </c>
      <c r="BM71" s="12" t="n">
        <v>0</v>
      </c>
      <c r="BN71" s="12" t="n">
        <v>0</v>
      </c>
      <c r="BO71" s="12" t="n">
        <v>4</v>
      </c>
      <c r="BP71" s="12" t="n">
        <v>0</v>
      </c>
      <c r="BQ71" s="12" t="n">
        <v>8</v>
      </c>
      <c r="BR71" s="12" t="n">
        <v>0</v>
      </c>
    </row>
    <row r="72" customFormat="false" ht="12.75" hidden="false" customHeight="true" outlineLevel="0" collapsed="false">
      <c r="A72" s="30" t="n">
        <v>43343</v>
      </c>
      <c r="B72" s="12" t="n">
        <v>27</v>
      </c>
      <c r="C72" s="12" t="n">
        <v>0</v>
      </c>
      <c r="D72" s="12" t="n">
        <v>0</v>
      </c>
      <c r="E72" s="12" t="n">
        <v>6</v>
      </c>
      <c r="F72" s="12" t="n">
        <v>0</v>
      </c>
      <c r="G72" s="12" t="n">
        <v>0</v>
      </c>
      <c r="H72" s="12" t="n">
        <v>0</v>
      </c>
      <c r="I72" s="12" t="n">
        <v>14</v>
      </c>
      <c r="J72" s="12" t="n">
        <v>27</v>
      </c>
      <c r="K72" s="12" t="n">
        <v>0</v>
      </c>
      <c r="L72" s="12" t="n">
        <v>0</v>
      </c>
      <c r="M72" s="12" t="n">
        <v>0</v>
      </c>
      <c r="N72" s="12" t="n">
        <v>0</v>
      </c>
      <c r="O72" s="12" t="n">
        <v>0</v>
      </c>
      <c r="P72" s="12" t="n">
        <v>6</v>
      </c>
      <c r="Q72" s="12" t="n">
        <v>0</v>
      </c>
      <c r="R72" s="12" t="n">
        <v>0</v>
      </c>
      <c r="S72" s="12" t="n">
        <v>10</v>
      </c>
      <c r="T72" s="12" t="n">
        <v>13</v>
      </c>
      <c r="U72" s="12" t="n">
        <v>9</v>
      </c>
      <c r="V72" s="12" t="n">
        <v>2</v>
      </c>
      <c r="W72" s="12" t="n">
        <v>0</v>
      </c>
      <c r="X72" s="12" t="n">
        <v>0</v>
      </c>
      <c r="Y72" s="12" t="n">
        <v>0</v>
      </c>
      <c r="Z72" s="12" t="n">
        <v>0</v>
      </c>
      <c r="AA72" s="12" t="n">
        <v>0</v>
      </c>
      <c r="AB72" s="12" t="n">
        <v>6</v>
      </c>
      <c r="AC72" s="12" t="n">
        <v>12</v>
      </c>
      <c r="AD72" s="12" t="n">
        <v>0</v>
      </c>
      <c r="AE72" s="12" t="n">
        <v>2</v>
      </c>
      <c r="AF72" s="12" t="n">
        <v>0</v>
      </c>
      <c r="AG72" s="12" t="n">
        <v>0</v>
      </c>
      <c r="AH72" s="12" t="n">
        <v>0</v>
      </c>
      <c r="AI72" s="12" t="n">
        <v>0</v>
      </c>
      <c r="AJ72" s="12" t="n">
        <v>0</v>
      </c>
      <c r="AK72" s="12" t="n">
        <v>0</v>
      </c>
      <c r="AL72" s="12" t="n">
        <v>1</v>
      </c>
      <c r="AM72" s="12" t="n">
        <v>0</v>
      </c>
      <c r="AN72" s="12" t="n">
        <v>0</v>
      </c>
      <c r="AO72" s="12" t="n">
        <v>0</v>
      </c>
      <c r="AP72" s="12" t="n">
        <v>8</v>
      </c>
      <c r="AQ72" s="12" t="n">
        <v>0</v>
      </c>
      <c r="AR72" s="12" t="n">
        <v>0</v>
      </c>
      <c r="AS72" s="12" t="n">
        <v>0</v>
      </c>
      <c r="AT72" s="12" t="n">
        <v>0</v>
      </c>
      <c r="AU72" s="12" t="n">
        <v>0</v>
      </c>
      <c r="AV72" s="12" t="n">
        <v>0</v>
      </c>
      <c r="AW72" s="12" t="n">
        <v>0</v>
      </c>
      <c r="AX72" s="12" t="n">
        <v>15</v>
      </c>
      <c r="AY72" s="12" t="n">
        <v>0</v>
      </c>
      <c r="AZ72" s="12" t="n">
        <v>0</v>
      </c>
      <c r="BA72" s="12" t="n">
        <v>24</v>
      </c>
      <c r="BB72" s="12" t="n">
        <v>0</v>
      </c>
      <c r="BC72" s="12" t="n">
        <v>0</v>
      </c>
      <c r="BD72" s="12" t="n">
        <v>0</v>
      </c>
      <c r="BE72" s="12" t="n">
        <v>0</v>
      </c>
      <c r="BF72" s="12" t="n">
        <v>0</v>
      </c>
      <c r="BG72" s="12" t="n">
        <v>0</v>
      </c>
      <c r="BH72" s="12" t="n">
        <v>0</v>
      </c>
      <c r="BI72" s="12" t="n">
        <v>3</v>
      </c>
      <c r="BJ72" s="12" t="n">
        <v>9</v>
      </c>
      <c r="BK72" s="12" t="n">
        <v>0</v>
      </c>
      <c r="BL72" s="12" t="n">
        <v>0</v>
      </c>
      <c r="BM72" s="12" t="n">
        <v>0</v>
      </c>
      <c r="BN72" s="12" t="n">
        <v>0</v>
      </c>
      <c r="BO72" s="12" t="n">
        <v>2</v>
      </c>
      <c r="BP72" s="12" t="n">
        <v>0</v>
      </c>
      <c r="BQ72" s="12" t="n">
        <v>8</v>
      </c>
      <c r="BR72" s="12" t="n">
        <v>0</v>
      </c>
    </row>
    <row r="73" customFormat="false" ht="12.75" hidden="false" customHeight="true" outlineLevel="0" collapsed="false">
      <c r="A73" s="30" t="n">
        <v>43373</v>
      </c>
      <c r="B73" s="12" t="n">
        <v>12</v>
      </c>
      <c r="C73" s="12" t="n">
        <v>0</v>
      </c>
      <c r="D73" s="12" t="n">
        <v>0</v>
      </c>
      <c r="E73" s="12" t="n">
        <v>3</v>
      </c>
      <c r="F73" s="12" t="n">
        <v>0</v>
      </c>
      <c r="G73" s="12" t="n">
        <v>0</v>
      </c>
      <c r="H73" s="12" t="n">
        <v>0</v>
      </c>
      <c r="I73" s="12" t="n">
        <v>0</v>
      </c>
      <c r="J73" s="12" t="n">
        <v>31</v>
      </c>
      <c r="K73" s="12" t="n">
        <v>0</v>
      </c>
      <c r="L73" s="12" t="n">
        <v>0</v>
      </c>
      <c r="M73" s="12" t="n">
        <v>0</v>
      </c>
      <c r="N73" s="12" t="n">
        <v>0</v>
      </c>
      <c r="O73" s="12" t="n">
        <v>0</v>
      </c>
      <c r="P73" s="12" t="n">
        <v>9</v>
      </c>
      <c r="Q73" s="12" t="n">
        <v>0</v>
      </c>
      <c r="R73" s="12" t="n">
        <v>0</v>
      </c>
      <c r="S73" s="12" t="n">
        <v>5</v>
      </c>
      <c r="T73" s="12" t="n">
        <v>0</v>
      </c>
      <c r="U73" s="12" t="n">
        <v>9</v>
      </c>
      <c r="V73" s="12" t="n">
        <v>2</v>
      </c>
      <c r="W73" s="12" t="n">
        <v>0</v>
      </c>
      <c r="X73" s="12" t="n">
        <v>0</v>
      </c>
      <c r="Y73" s="12" t="n">
        <v>0</v>
      </c>
      <c r="Z73" s="12" t="n">
        <v>5</v>
      </c>
      <c r="AA73" s="12" t="n">
        <v>0</v>
      </c>
      <c r="AB73" s="12" t="n">
        <v>0</v>
      </c>
      <c r="AC73" s="12" t="n">
        <v>0</v>
      </c>
      <c r="AD73" s="12" t="n">
        <v>0</v>
      </c>
      <c r="AE73" s="12" t="n">
        <v>4</v>
      </c>
      <c r="AF73" s="12" t="n">
        <v>0</v>
      </c>
      <c r="AG73" s="12" t="n">
        <v>0</v>
      </c>
      <c r="AH73" s="12" t="n">
        <v>0</v>
      </c>
      <c r="AI73" s="12" t="n">
        <v>0</v>
      </c>
      <c r="AJ73" s="12" t="n">
        <v>5</v>
      </c>
      <c r="AK73" s="12" t="n">
        <v>0</v>
      </c>
      <c r="AL73" s="12" t="n">
        <v>0</v>
      </c>
      <c r="AM73" s="12" t="n">
        <v>0</v>
      </c>
      <c r="AN73" s="12" t="n">
        <v>0</v>
      </c>
      <c r="AO73" s="12" t="n">
        <v>0</v>
      </c>
      <c r="AP73" s="12" t="n">
        <v>0</v>
      </c>
      <c r="AQ73" s="12" t="n">
        <v>0</v>
      </c>
      <c r="AR73" s="12" t="n">
        <v>5</v>
      </c>
      <c r="AS73" s="12" t="n">
        <v>0</v>
      </c>
      <c r="AT73" s="12" t="n">
        <v>0</v>
      </c>
      <c r="AU73" s="12" t="n">
        <v>0</v>
      </c>
      <c r="AV73" s="12" t="n">
        <v>0</v>
      </c>
      <c r="AW73" s="12" t="n">
        <v>16</v>
      </c>
      <c r="AX73" s="12" t="n">
        <v>0</v>
      </c>
      <c r="AY73" s="12" t="n">
        <v>0</v>
      </c>
      <c r="AZ73" s="12" t="n">
        <v>0</v>
      </c>
      <c r="BA73" s="12" t="n">
        <v>13</v>
      </c>
      <c r="BB73" s="12" t="n">
        <v>0</v>
      </c>
      <c r="BC73" s="12" t="n">
        <v>0</v>
      </c>
      <c r="BD73" s="12" t="n">
        <v>0</v>
      </c>
      <c r="BE73" s="12" t="n">
        <v>0</v>
      </c>
      <c r="BF73" s="12" t="n">
        <v>12</v>
      </c>
      <c r="BG73" s="12" t="n">
        <v>0</v>
      </c>
      <c r="BH73" s="12" t="n">
        <v>0</v>
      </c>
      <c r="BI73" s="12" t="n">
        <v>0</v>
      </c>
      <c r="BJ73" s="12" t="n">
        <v>0</v>
      </c>
      <c r="BK73" s="12" t="n">
        <v>0</v>
      </c>
      <c r="BL73" s="12" t="n">
        <v>8</v>
      </c>
      <c r="BM73" s="12" t="n">
        <v>0</v>
      </c>
      <c r="BN73" s="12" t="n">
        <v>0</v>
      </c>
      <c r="BO73" s="12" t="n">
        <v>2</v>
      </c>
      <c r="BP73" s="12" t="n">
        <v>0</v>
      </c>
      <c r="BQ73" s="12" t="n">
        <v>0</v>
      </c>
      <c r="BR73" s="12" t="n">
        <v>0</v>
      </c>
    </row>
    <row r="74" customFormat="false" ht="12.75" hidden="false" customHeight="true" outlineLevel="0" collapsed="false">
      <c r="A74" s="30" t="n">
        <v>43404</v>
      </c>
      <c r="B74" s="12" t="n">
        <v>12</v>
      </c>
      <c r="C74" s="12" t="n">
        <v>0</v>
      </c>
      <c r="D74" s="12" t="n">
        <v>0</v>
      </c>
      <c r="E74" s="12" t="n">
        <v>3</v>
      </c>
      <c r="F74" s="12" t="n">
        <v>0</v>
      </c>
      <c r="G74" s="12" t="n">
        <v>0</v>
      </c>
      <c r="H74" s="12" t="n">
        <v>0</v>
      </c>
      <c r="I74" s="12" t="n">
        <v>10</v>
      </c>
      <c r="J74" s="12" t="n">
        <v>19</v>
      </c>
      <c r="K74" s="12" t="n">
        <v>0</v>
      </c>
      <c r="L74" s="12" t="n">
        <v>0</v>
      </c>
      <c r="M74" s="12" t="n">
        <v>0</v>
      </c>
      <c r="N74" s="12" t="n">
        <v>0</v>
      </c>
      <c r="O74" s="12" t="n">
        <v>0</v>
      </c>
      <c r="P74" s="12" t="n">
        <v>10</v>
      </c>
      <c r="Q74" s="12" t="n">
        <v>0</v>
      </c>
      <c r="R74" s="12" t="n">
        <v>0</v>
      </c>
      <c r="S74" s="12" t="n">
        <v>0</v>
      </c>
      <c r="T74" s="12" t="n">
        <v>14</v>
      </c>
      <c r="U74" s="12" t="n">
        <v>4</v>
      </c>
      <c r="V74" s="12" t="n">
        <v>1</v>
      </c>
      <c r="W74" s="12" t="n">
        <v>0</v>
      </c>
      <c r="X74" s="12" t="n">
        <v>0</v>
      </c>
      <c r="Y74" s="12" t="n">
        <v>0</v>
      </c>
      <c r="Z74" s="12" t="n">
        <v>0</v>
      </c>
      <c r="AA74" s="12" t="n">
        <v>17</v>
      </c>
      <c r="AB74" s="12" t="n">
        <v>12</v>
      </c>
      <c r="AC74" s="12" t="n">
        <v>0</v>
      </c>
      <c r="AD74" s="12" t="n">
        <v>75</v>
      </c>
      <c r="AE74" s="12" t="n">
        <v>2</v>
      </c>
      <c r="AF74" s="12" t="n">
        <v>0</v>
      </c>
      <c r="AG74" s="12" t="n">
        <v>0</v>
      </c>
      <c r="AH74" s="12" t="n">
        <v>0</v>
      </c>
      <c r="AI74" s="12" t="n">
        <v>0</v>
      </c>
      <c r="AJ74" s="12" t="n">
        <v>5</v>
      </c>
      <c r="AK74" s="12" t="n">
        <v>0</v>
      </c>
      <c r="AL74" s="12" t="n">
        <v>3</v>
      </c>
      <c r="AM74" s="12" t="n">
        <v>0</v>
      </c>
      <c r="AN74" s="12" t="n">
        <v>0</v>
      </c>
      <c r="AO74" s="12" t="n">
        <v>0</v>
      </c>
      <c r="AP74" s="12" t="n">
        <v>0</v>
      </c>
      <c r="AQ74" s="12" t="n">
        <v>0</v>
      </c>
      <c r="AR74" s="12" t="n">
        <v>0</v>
      </c>
      <c r="AS74" s="12" t="n">
        <v>0</v>
      </c>
      <c r="AT74" s="12" t="n">
        <v>0</v>
      </c>
      <c r="AU74" s="12" t="n">
        <v>0</v>
      </c>
      <c r="AV74" s="12" t="n">
        <v>0</v>
      </c>
      <c r="AW74" s="12" t="n">
        <v>0</v>
      </c>
      <c r="AX74" s="12" t="n">
        <v>0</v>
      </c>
      <c r="AY74" s="12" t="n">
        <v>2</v>
      </c>
      <c r="AZ74" s="12" t="n">
        <v>0</v>
      </c>
      <c r="BA74" s="12" t="n">
        <v>59</v>
      </c>
      <c r="BB74" s="12" t="n">
        <v>0</v>
      </c>
      <c r="BC74" s="12" t="n">
        <v>0</v>
      </c>
      <c r="BD74" s="12" t="n">
        <v>0</v>
      </c>
      <c r="BE74" s="12" t="n">
        <v>9</v>
      </c>
      <c r="BF74" s="12" t="n">
        <v>0</v>
      </c>
      <c r="BG74" s="12" t="n">
        <v>0</v>
      </c>
      <c r="BH74" s="12" t="n">
        <v>0</v>
      </c>
      <c r="BI74" s="12" t="n">
        <v>3</v>
      </c>
      <c r="BJ74" s="12" t="n">
        <v>0</v>
      </c>
      <c r="BK74" s="12" t="n">
        <v>0</v>
      </c>
      <c r="BL74" s="12" t="n">
        <v>8</v>
      </c>
      <c r="BM74" s="12" t="n">
        <v>0</v>
      </c>
      <c r="BN74" s="12" t="n">
        <v>0</v>
      </c>
      <c r="BO74" s="12" t="n">
        <v>2</v>
      </c>
      <c r="BP74" s="12" t="n">
        <v>0</v>
      </c>
      <c r="BQ74" s="12" t="n">
        <v>18</v>
      </c>
      <c r="BR74" s="12" t="n">
        <v>0</v>
      </c>
    </row>
    <row r="75" customFormat="false" ht="12.75" hidden="false" customHeight="true" outlineLevel="0" collapsed="false">
      <c r="A75" s="30" t="n">
        <v>43434</v>
      </c>
      <c r="B75" s="12" t="n">
        <v>13</v>
      </c>
      <c r="C75" s="12" t="n">
        <v>0</v>
      </c>
      <c r="D75" s="12" t="n">
        <v>0</v>
      </c>
      <c r="E75" s="12" t="n">
        <v>7</v>
      </c>
      <c r="F75" s="12" t="n">
        <v>0</v>
      </c>
      <c r="G75" s="12" t="n">
        <v>16</v>
      </c>
      <c r="H75" s="12" t="n">
        <v>0</v>
      </c>
      <c r="I75" s="12" t="n">
        <v>15</v>
      </c>
      <c r="J75" s="12" t="n">
        <v>37</v>
      </c>
      <c r="K75" s="12" t="n">
        <v>12</v>
      </c>
      <c r="L75" s="12" t="n">
        <v>27</v>
      </c>
      <c r="M75" s="12" t="n">
        <v>0</v>
      </c>
      <c r="N75" s="12" t="n">
        <v>33</v>
      </c>
      <c r="O75" s="12" t="n">
        <v>0</v>
      </c>
      <c r="P75" s="12" t="n">
        <v>12</v>
      </c>
      <c r="Q75" s="12" t="n">
        <v>18</v>
      </c>
      <c r="R75" s="12" t="n">
        <v>0</v>
      </c>
      <c r="S75" s="12" t="n">
        <v>0</v>
      </c>
      <c r="T75" s="12" t="n">
        <v>27</v>
      </c>
      <c r="U75" s="12" t="n">
        <v>13</v>
      </c>
      <c r="V75" s="12" t="n">
        <v>5</v>
      </c>
      <c r="W75" s="12" t="n">
        <v>0</v>
      </c>
      <c r="X75" s="12" t="n">
        <v>0</v>
      </c>
      <c r="Y75" s="12" t="n">
        <v>0</v>
      </c>
      <c r="Z75" s="12" t="n">
        <v>10</v>
      </c>
      <c r="AA75" s="12" t="n">
        <v>0</v>
      </c>
      <c r="AB75" s="12" t="n">
        <v>0</v>
      </c>
      <c r="AC75" s="12" t="n">
        <v>0</v>
      </c>
      <c r="AD75" s="12" t="n">
        <v>25</v>
      </c>
      <c r="AE75" s="12" t="n">
        <v>3</v>
      </c>
      <c r="AF75" s="12" t="n">
        <v>0</v>
      </c>
      <c r="AG75" s="12" t="n">
        <v>4</v>
      </c>
      <c r="AH75" s="12" t="n">
        <v>0</v>
      </c>
      <c r="AI75" s="12" t="n">
        <v>0</v>
      </c>
      <c r="AJ75" s="12" t="n">
        <v>2</v>
      </c>
      <c r="AK75" s="12" t="n">
        <v>0</v>
      </c>
      <c r="AL75" s="12" t="n">
        <v>2</v>
      </c>
      <c r="AM75" s="12" t="n">
        <v>0</v>
      </c>
      <c r="AN75" s="12" t="n">
        <v>32</v>
      </c>
      <c r="AO75" s="12" t="n">
        <v>0</v>
      </c>
      <c r="AP75" s="12" t="n">
        <v>0</v>
      </c>
      <c r="AQ75" s="12" t="n">
        <v>0</v>
      </c>
      <c r="AR75" s="12" t="n">
        <v>10</v>
      </c>
      <c r="AS75" s="12" t="n">
        <v>13</v>
      </c>
      <c r="AT75" s="12" t="n">
        <v>0</v>
      </c>
      <c r="AU75" s="12" t="n">
        <v>0</v>
      </c>
      <c r="AV75" s="12" t="n">
        <v>0</v>
      </c>
      <c r="AW75" s="12" t="n">
        <v>0</v>
      </c>
      <c r="AX75" s="12" t="n">
        <v>17</v>
      </c>
      <c r="AY75" s="12" t="n">
        <v>2</v>
      </c>
      <c r="AZ75" s="12" t="n">
        <v>0</v>
      </c>
      <c r="BA75" s="12" t="n">
        <v>23</v>
      </c>
      <c r="BB75" s="12" t="n">
        <v>6</v>
      </c>
      <c r="BC75" s="12" t="n">
        <v>0</v>
      </c>
      <c r="BD75" s="12" t="n">
        <v>11</v>
      </c>
      <c r="BE75" s="12" t="n">
        <v>23</v>
      </c>
      <c r="BF75" s="12" t="n">
        <v>0</v>
      </c>
      <c r="BG75" s="12" t="n">
        <v>0</v>
      </c>
      <c r="BH75" s="12" t="n">
        <v>0</v>
      </c>
      <c r="BI75" s="12" t="n">
        <v>0</v>
      </c>
      <c r="BJ75" s="12" t="n">
        <v>0</v>
      </c>
      <c r="BK75" s="12" t="n">
        <v>0</v>
      </c>
      <c r="BL75" s="12" t="n">
        <v>0</v>
      </c>
      <c r="BM75" s="12" t="n">
        <v>0</v>
      </c>
      <c r="BN75" s="12" t="n">
        <v>0</v>
      </c>
      <c r="BO75" s="12" t="n">
        <v>3</v>
      </c>
      <c r="BP75" s="12" t="n">
        <v>27</v>
      </c>
      <c r="BQ75" s="12" t="n">
        <v>0</v>
      </c>
      <c r="BR75" s="12" t="n">
        <v>0</v>
      </c>
    </row>
    <row r="76" customFormat="false" ht="12.75" hidden="false" customHeight="true" outlineLevel="0" collapsed="false">
      <c r="A76" s="30" t="n">
        <v>43465</v>
      </c>
      <c r="B76" s="12" t="n">
        <v>0</v>
      </c>
      <c r="C76" s="12" t="n">
        <v>0</v>
      </c>
      <c r="D76" s="12" t="n">
        <v>13</v>
      </c>
      <c r="E76" s="12" t="n">
        <v>4</v>
      </c>
      <c r="F76" s="12" t="n">
        <v>0</v>
      </c>
      <c r="G76" s="12" t="n">
        <v>0</v>
      </c>
      <c r="H76" s="12" t="n">
        <v>0</v>
      </c>
      <c r="I76" s="12" t="n">
        <v>6</v>
      </c>
      <c r="J76" s="12" t="n">
        <v>23</v>
      </c>
      <c r="K76" s="12" t="n">
        <v>13</v>
      </c>
      <c r="L76" s="12" t="n">
        <v>0</v>
      </c>
      <c r="M76" s="12" t="n">
        <v>0</v>
      </c>
      <c r="N76" s="12" t="n">
        <v>0</v>
      </c>
      <c r="O76" s="12" t="n">
        <v>0</v>
      </c>
      <c r="P76" s="12" t="n">
        <v>13</v>
      </c>
      <c r="Q76" s="12" t="n">
        <v>0</v>
      </c>
      <c r="R76" s="12" t="n">
        <v>15</v>
      </c>
      <c r="S76" s="12" t="n">
        <v>0</v>
      </c>
      <c r="T76" s="12" t="n">
        <v>14</v>
      </c>
      <c r="U76" s="12" t="n">
        <v>9</v>
      </c>
      <c r="V76" s="12" t="n">
        <v>1</v>
      </c>
      <c r="W76" s="12" t="n">
        <v>0</v>
      </c>
      <c r="X76" s="12" t="n">
        <v>0</v>
      </c>
      <c r="Y76" s="12" t="n">
        <v>0</v>
      </c>
      <c r="Z76" s="12" t="n">
        <v>0</v>
      </c>
      <c r="AA76" s="12" t="n">
        <v>17</v>
      </c>
      <c r="AB76" s="12" t="n">
        <v>6</v>
      </c>
      <c r="AC76" s="12" t="n">
        <v>0</v>
      </c>
      <c r="AD76" s="12" t="n">
        <v>74</v>
      </c>
      <c r="AE76" s="12" t="n">
        <v>1</v>
      </c>
      <c r="AF76" s="12" t="n">
        <v>0</v>
      </c>
      <c r="AG76" s="12" t="n">
        <v>4</v>
      </c>
      <c r="AH76" s="12" t="n">
        <v>0</v>
      </c>
      <c r="AI76" s="12" t="n">
        <v>0</v>
      </c>
      <c r="AJ76" s="12" t="n">
        <v>2</v>
      </c>
      <c r="AK76" s="12" t="n">
        <v>0</v>
      </c>
      <c r="AL76" s="12" t="n">
        <v>2</v>
      </c>
      <c r="AM76" s="12" t="n">
        <v>0</v>
      </c>
      <c r="AN76" s="12" t="n">
        <v>0</v>
      </c>
      <c r="AO76" s="12" t="n">
        <v>0</v>
      </c>
      <c r="AP76" s="12" t="n">
        <v>0</v>
      </c>
      <c r="AQ76" s="12" t="n">
        <v>0</v>
      </c>
      <c r="AR76" s="12" t="n">
        <v>0</v>
      </c>
      <c r="AS76" s="12" t="n">
        <v>0</v>
      </c>
      <c r="AT76" s="12" t="n">
        <v>0</v>
      </c>
      <c r="AU76" s="12" t="n">
        <v>0</v>
      </c>
      <c r="AV76" s="12" t="n">
        <v>0</v>
      </c>
      <c r="AW76" s="12" t="n">
        <v>0</v>
      </c>
      <c r="AX76" s="12" t="n">
        <v>49</v>
      </c>
      <c r="AY76" s="12" t="n">
        <v>0</v>
      </c>
      <c r="AZ76" s="12" t="n">
        <v>0</v>
      </c>
      <c r="BA76" s="12" t="n">
        <v>23</v>
      </c>
      <c r="BB76" s="12" t="n">
        <v>5</v>
      </c>
      <c r="BC76" s="12" t="n">
        <v>0</v>
      </c>
      <c r="BD76" s="12" t="n">
        <v>0</v>
      </c>
      <c r="BE76" s="12" t="n">
        <v>0</v>
      </c>
      <c r="BF76" s="12" t="n">
        <v>0</v>
      </c>
      <c r="BG76" s="12" t="n">
        <v>0</v>
      </c>
      <c r="BH76" s="12" t="n">
        <v>0</v>
      </c>
      <c r="BI76" s="12" t="n">
        <v>0</v>
      </c>
      <c r="BJ76" s="12" t="n">
        <v>0</v>
      </c>
      <c r="BK76" s="12" t="n">
        <v>0</v>
      </c>
      <c r="BL76" s="12" t="n">
        <v>0</v>
      </c>
      <c r="BM76" s="12" t="n">
        <v>0</v>
      </c>
      <c r="BN76" s="12" t="n">
        <v>0</v>
      </c>
      <c r="BO76" s="12" t="n">
        <v>1</v>
      </c>
      <c r="BP76" s="12" t="n">
        <v>0</v>
      </c>
      <c r="BQ76" s="12" t="n">
        <v>0</v>
      </c>
      <c r="BR76" s="12" t="n">
        <v>0</v>
      </c>
    </row>
    <row r="77" customFormat="false" ht="12.75" hidden="false" customHeight="true" outlineLevel="0" collapsed="false">
      <c r="A77" s="30" t="n">
        <v>43496</v>
      </c>
      <c r="B77" s="12" t="n">
        <v>12</v>
      </c>
      <c r="C77" s="12" t="n">
        <v>20</v>
      </c>
      <c r="D77" s="12" t="n">
        <v>12</v>
      </c>
      <c r="E77" s="12" t="n">
        <v>3</v>
      </c>
      <c r="F77" s="12" t="n">
        <v>0</v>
      </c>
      <c r="G77" s="12" t="n">
        <v>8</v>
      </c>
      <c r="H77" s="12" t="n">
        <v>0</v>
      </c>
      <c r="I77" s="12" t="n">
        <v>0</v>
      </c>
      <c r="J77" s="12" t="n">
        <v>42</v>
      </c>
      <c r="K77" s="12" t="n">
        <v>0</v>
      </c>
      <c r="L77" s="12" t="n">
        <v>0</v>
      </c>
      <c r="M77" s="12" t="n">
        <v>0</v>
      </c>
      <c r="N77" s="12" t="n">
        <v>0</v>
      </c>
      <c r="O77" s="12" t="n">
        <v>0</v>
      </c>
      <c r="P77" s="12" t="n">
        <v>8</v>
      </c>
      <c r="Q77" s="12" t="n">
        <v>0</v>
      </c>
      <c r="R77" s="12" t="n">
        <v>0</v>
      </c>
      <c r="S77" s="12" t="n">
        <v>13</v>
      </c>
      <c r="T77" s="12" t="n">
        <v>13</v>
      </c>
      <c r="U77" s="12" t="n">
        <v>4</v>
      </c>
      <c r="V77" s="12" t="n">
        <v>3</v>
      </c>
      <c r="W77" s="12" t="n">
        <v>0</v>
      </c>
      <c r="X77" s="12" t="n">
        <v>0</v>
      </c>
      <c r="Y77" s="12" t="n">
        <v>0</v>
      </c>
      <c r="Z77" s="12" t="n">
        <v>0</v>
      </c>
      <c r="AA77" s="12" t="n">
        <v>0</v>
      </c>
      <c r="AB77" s="12" t="n">
        <v>0</v>
      </c>
      <c r="AC77" s="12" t="n">
        <v>0</v>
      </c>
      <c r="AD77" s="12" t="n">
        <v>0</v>
      </c>
      <c r="AE77" s="12" t="n">
        <v>2</v>
      </c>
      <c r="AF77" s="12" t="n">
        <v>27</v>
      </c>
      <c r="AG77" s="12" t="n">
        <v>0</v>
      </c>
      <c r="AH77" s="12" t="n">
        <v>0</v>
      </c>
      <c r="AI77" s="12" t="n">
        <v>0</v>
      </c>
      <c r="AJ77" s="12" t="n">
        <v>6</v>
      </c>
      <c r="AK77" s="12" t="n">
        <v>0</v>
      </c>
      <c r="AL77" s="12" t="n">
        <v>4</v>
      </c>
      <c r="AM77" s="12" t="n">
        <v>0</v>
      </c>
      <c r="AN77" s="12" t="n">
        <v>0</v>
      </c>
      <c r="AO77" s="12" t="n">
        <v>0</v>
      </c>
      <c r="AP77" s="12" t="n">
        <v>0</v>
      </c>
      <c r="AQ77" s="12" t="n">
        <v>0</v>
      </c>
      <c r="AR77" s="12" t="n">
        <v>5</v>
      </c>
      <c r="AS77" s="12" t="n">
        <v>13</v>
      </c>
      <c r="AT77" s="12" t="n">
        <v>0</v>
      </c>
      <c r="AU77" s="12" t="n">
        <v>0</v>
      </c>
      <c r="AV77" s="12" t="n">
        <v>0</v>
      </c>
      <c r="AW77" s="12" t="n">
        <v>0</v>
      </c>
      <c r="AX77" s="12" t="n">
        <v>16</v>
      </c>
      <c r="AY77" s="12" t="n">
        <v>6</v>
      </c>
      <c r="AZ77" s="12" t="n">
        <v>12</v>
      </c>
      <c r="BA77" s="12" t="n">
        <v>85</v>
      </c>
      <c r="BB77" s="12" t="n">
        <v>5</v>
      </c>
      <c r="BC77" s="12" t="n">
        <v>0</v>
      </c>
      <c r="BD77" s="12" t="n">
        <v>10</v>
      </c>
      <c r="BE77" s="12" t="n">
        <v>0</v>
      </c>
      <c r="BF77" s="12" t="n">
        <v>12</v>
      </c>
      <c r="BG77" s="12" t="n">
        <v>0</v>
      </c>
      <c r="BH77" s="12" t="n">
        <v>0</v>
      </c>
      <c r="BI77" s="12" t="n">
        <v>0</v>
      </c>
      <c r="BJ77" s="12" t="n">
        <v>0</v>
      </c>
      <c r="BK77" s="12" t="n">
        <v>8</v>
      </c>
      <c r="BL77" s="12" t="n">
        <v>0</v>
      </c>
      <c r="BM77" s="12" t="n">
        <v>0</v>
      </c>
      <c r="BN77" s="12" t="n">
        <v>0</v>
      </c>
      <c r="BO77" s="12" t="n">
        <v>3</v>
      </c>
      <c r="BP77" s="12" t="n">
        <v>0</v>
      </c>
      <c r="BQ77" s="12" t="n">
        <v>0</v>
      </c>
      <c r="BR77" s="12" t="n">
        <v>0</v>
      </c>
    </row>
    <row r="78" customFormat="false" ht="12.75" hidden="false" customHeight="true" outlineLevel="0" collapsed="false">
      <c r="A78" s="30" t="n">
        <v>43524</v>
      </c>
      <c r="B78" s="12" t="n">
        <v>25</v>
      </c>
      <c r="C78" s="12" t="n">
        <v>21</v>
      </c>
      <c r="D78" s="12" t="n">
        <v>0</v>
      </c>
      <c r="E78" s="12" t="n">
        <v>0</v>
      </c>
      <c r="F78" s="12" t="n">
        <v>0</v>
      </c>
      <c r="G78" s="12" t="n">
        <v>0</v>
      </c>
      <c r="H78" s="12" t="n">
        <v>0</v>
      </c>
      <c r="I78" s="12" t="n">
        <v>11</v>
      </c>
      <c r="J78" s="12" t="n">
        <v>31</v>
      </c>
      <c r="K78" s="12" t="n">
        <v>0</v>
      </c>
      <c r="L78" s="12" t="n">
        <v>0</v>
      </c>
      <c r="M78" s="12" t="n">
        <v>0</v>
      </c>
      <c r="N78" s="12" t="n">
        <v>0</v>
      </c>
      <c r="O78" s="12" t="n">
        <v>0</v>
      </c>
      <c r="P78" s="12" t="n">
        <v>11</v>
      </c>
      <c r="Q78" s="12" t="n">
        <v>20</v>
      </c>
      <c r="R78" s="12" t="n">
        <v>0</v>
      </c>
      <c r="S78" s="12" t="n">
        <v>0</v>
      </c>
      <c r="T78" s="12" t="n">
        <v>0</v>
      </c>
      <c r="U78" s="12" t="n">
        <v>4</v>
      </c>
      <c r="V78" s="12" t="n">
        <v>2</v>
      </c>
      <c r="W78" s="12" t="n">
        <v>0</v>
      </c>
      <c r="X78" s="12" t="n">
        <v>0</v>
      </c>
      <c r="Y78" s="12" t="n">
        <v>16</v>
      </c>
      <c r="Z78" s="12" t="n">
        <v>18</v>
      </c>
      <c r="AA78" s="12" t="n">
        <v>0</v>
      </c>
      <c r="AB78" s="12" t="n">
        <v>6</v>
      </c>
      <c r="AC78" s="12" t="n">
        <v>0</v>
      </c>
      <c r="AD78" s="12" t="n">
        <v>13</v>
      </c>
      <c r="AE78" s="12" t="n">
        <v>2</v>
      </c>
      <c r="AF78" s="12" t="n">
        <v>30</v>
      </c>
      <c r="AG78" s="12" t="n">
        <v>4</v>
      </c>
      <c r="AH78" s="12" t="n">
        <v>0</v>
      </c>
      <c r="AI78" s="12" t="n">
        <v>0</v>
      </c>
      <c r="AJ78" s="12" t="n">
        <v>0</v>
      </c>
      <c r="AK78" s="12" t="n">
        <v>0</v>
      </c>
      <c r="AL78" s="12" t="n">
        <v>5</v>
      </c>
      <c r="AM78" s="12" t="n">
        <v>0</v>
      </c>
      <c r="AN78" s="12" t="n">
        <v>0</v>
      </c>
      <c r="AO78" s="12" t="n">
        <v>0</v>
      </c>
      <c r="AP78" s="12" t="n">
        <v>0</v>
      </c>
      <c r="AQ78" s="12" t="n">
        <v>0</v>
      </c>
      <c r="AR78" s="12" t="n">
        <v>5</v>
      </c>
      <c r="AS78" s="12" t="n">
        <v>14</v>
      </c>
      <c r="AT78" s="12" t="n">
        <v>61</v>
      </c>
      <c r="AU78" s="12" t="n">
        <v>0</v>
      </c>
      <c r="AV78" s="12" t="n">
        <v>0</v>
      </c>
      <c r="AW78" s="12" t="n">
        <v>16</v>
      </c>
      <c r="AX78" s="12" t="n">
        <v>0</v>
      </c>
      <c r="AY78" s="12" t="n">
        <v>4</v>
      </c>
      <c r="AZ78" s="12" t="n">
        <v>0</v>
      </c>
      <c r="BA78" s="12" t="n">
        <v>58</v>
      </c>
      <c r="BB78" s="12" t="n">
        <v>0</v>
      </c>
      <c r="BC78" s="12" t="n">
        <v>0</v>
      </c>
      <c r="BD78" s="12" t="n">
        <v>11</v>
      </c>
      <c r="BE78" s="12" t="n">
        <v>0</v>
      </c>
      <c r="BF78" s="12" t="n">
        <v>0</v>
      </c>
      <c r="BG78" s="12" t="n">
        <v>0</v>
      </c>
      <c r="BH78" s="12" t="n">
        <v>0</v>
      </c>
      <c r="BI78" s="12" t="n">
        <v>0</v>
      </c>
      <c r="BJ78" s="12" t="n">
        <v>0</v>
      </c>
      <c r="BK78" s="12" t="n">
        <v>0</v>
      </c>
      <c r="BL78" s="12" t="n">
        <v>0</v>
      </c>
      <c r="BM78" s="12" t="n">
        <v>0</v>
      </c>
      <c r="BN78" s="12" t="n">
        <v>0</v>
      </c>
      <c r="BO78" s="12" t="n">
        <v>2</v>
      </c>
      <c r="BP78" s="12" t="n">
        <v>0</v>
      </c>
      <c r="BQ78" s="12" t="n">
        <v>0</v>
      </c>
      <c r="BR78" s="12" t="n">
        <v>0</v>
      </c>
    </row>
    <row r="79" customFormat="false" ht="12.75" hidden="false" customHeight="true" outlineLevel="0" collapsed="false">
      <c r="A79" s="30" t="n">
        <v>43555</v>
      </c>
      <c r="B79" s="12" t="n">
        <v>12</v>
      </c>
      <c r="C79" s="12" t="n">
        <v>0</v>
      </c>
      <c r="D79" s="12" t="n">
        <v>0</v>
      </c>
      <c r="E79" s="12" t="n">
        <v>0</v>
      </c>
      <c r="F79" s="12" t="n">
        <v>0</v>
      </c>
      <c r="G79" s="12" t="n">
        <v>0</v>
      </c>
      <c r="H79" s="12" t="n">
        <v>66</v>
      </c>
      <c r="I79" s="12" t="n">
        <v>15</v>
      </c>
      <c r="J79" s="12" t="n">
        <v>26</v>
      </c>
      <c r="K79" s="12" t="n">
        <v>0</v>
      </c>
      <c r="L79" s="12" t="n">
        <v>26</v>
      </c>
      <c r="M79" s="12" t="n">
        <v>0</v>
      </c>
      <c r="N79" s="12" t="n">
        <v>0</v>
      </c>
      <c r="O79" s="12" t="n">
        <v>0</v>
      </c>
      <c r="P79" s="12" t="n">
        <v>10</v>
      </c>
      <c r="Q79" s="12" t="n">
        <v>18</v>
      </c>
      <c r="R79" s="12" t="n">
        <v>0</v>
      </c>
      <c r="S79" s="12" t="n">
        <v>14</v>
      </c>
      <c r="T79" s="12" t="n">
        <v>0</v>
      </c>
      <c r="U79" s="12" t="n">
        <v>8</v>
      </c>
      <c r="V79" s="12" t="n">
        <v>4</v>
      </c>
      <c r="W79" s="12" t="n">
        <v>0</v>
      </c>
      <c r="X79" s="12" t="n">
        <v>0</v>
      </c>
      <c r="Y79" s="12" t="n">
        <v>0</v>
      </c>
      <c r="Z79" s="12" t="n">
        <v>0</v>
      </c>
      <c r="AA79" s="12" t="n">
        <v>0</v>
      </c>
      <c r="AB79" s="12" t="n">
        <v>36</v>
      </c>
      <c r="AC79" s="12" t="n">
        <v>11</v>
      </c>
      <c r="AD79" s="12" t="n">
        <v>12</v>
      </c>
      <c r="AE79" s="12" t="n">
        <v>3</v>
      </c>
      <c r="AF79" s="12" t="n">
        <v>0</v>
      </c>
      <c r="AG79" s="12" t="n">
        <v>0</v>
      </c>
      <c r="AH79" s="12" t="n">
        <v>0</v>
      </c>
      <c r="AI79" s="12" t="n">
        <v>0</v>
      </c>
      <c r="AJ79" s="12" t="n">
        <v>5</v>
      </c>
      <c r="AK79" s="12" t="n">
        <v>0</v>
      </c>
      <c r="AL79" s="12" t="n">
        <v>1</v>
      </c>
      <c r="AM79" s="12" t="n">
        <v>0</v>
      </c>
      <c r="AN79" s="12" t="n">
        <v>0</v>
      </c>
      <c r="AO79" s="12" t="n">
        <v>10</v>
      </c>
      <c r="AP79" s="12" t="n">
        <v>0</v>
      </c>
      <c r="AQ79" s="12" t="n">
        <v>0</v>
      </c>
      <c r="AR79" s="12" t="n">
        <v>15</v>
      </c>
      <c r="AS79" s="12" t="n">
        <v>0</v>
      </c>
      <c r="AT79" s="12" t="n">
        <v>0</v>
      </c>
      <c r="AU79" s="12" t="n">
        <v>0</v>
      </c>
      <c r="AV79" s="12" t="n">
        <v>0</v>
      </c>
      <c r="AW79" s="12" t="n">
        <v>14</v>
      </c>
      <c r="AX79" s="12" t="n">
        <v>0</v>
      </c>
      <c r="AY79" s="12" t="n">
        <v>2</v>
      </c>
      <c r="AZ79" s="12" t="n">
        <v>0</v>
      </c>
      <c r="BA79" s="12" t="n">
        <v>35</v>
      </c>
      <c r="BB79" s="12" t="n">
        <v>0</v>
      </c>
      <c r="BC79" s="12" t="n">
        <v>0</v>
      </c>
      <c r="BD79" s="12" t="n">
        <v>10</v>
      </c>
      <c r="BE79" s="12" t="n">
        <v>5</v>
      </c>
      <c r="BF79" s="12" t="n">
        <v>0</v>
      </c>
      <c r="BG79" s="12" t="n">
        <v>0</v>
      </c>
      <c r="BH79" s="12" t="n">
        <v>0</v>
      </c>
      <c r="BI79" s="12" t="n">
        <v>0</v>
      </c>
      <c r="BJ79" s="12" t="n">
        <v>0</v>
      </c>
      <c r="BK79" s="12" t="n">
        <v>17</v>
      </c>
      <c r="BL79" s="12" t="n">
        <v>0</v>
      </c>
      <c r="BM79" s="12" t="n">
        <v>0</v>
      </c>
      <c r="BN79" s="12" t="n">
        <v>13</v>
      </c>
      <c r="BO79" s="12" t="n">
        <v>1</v>
      </c>
      <c r="BP79" s="12" t="n">
        <v>0</v>
      </c>
      <c r="BQ79" s="12" t="n">
        <v>0</v>
      </c>
      <c r="BR79" s="12" t="n">
        <v>0</v>
      </c>
    </row>
    <row r="80" customFormat="false" ht="12.75" hidden="false" customHeight="true" outlineLevel="0" collapsed="false">
      <c r="A80" s="30" t="n">
        <v>43585</v>
      </c>
      <c r="B80" s="12" t="n">
        <v>12</v>
      </c>
      <c r="C80" s="12" t="n">
        <v>0</v>
      </c>
      <c r="D80" s="12" t="n">
        <v>0</v>
      </c>
      <c r="E80" s="12" t="n">
        <v>3</v>
      </c>
      <c r="F80" s="12" t="n">
        <v>0</v>
      </c>
      <c r="G80" s="12" t="n">
        <v>0</v>
      </c>
      <c r="H80" s="12" t="n">
        <v>0</v>
      </c>
      <c r="I80" s="12" t="n">
        <v>0</v>
      </c>
      <c r="J80" s="12" t="n">
        <v>24</v>
      </c>
      <c r="K80" s="12" t="n">
        <v>0</v>
      </c>
      <c r="L80" s="12" t="n">
        <v>0</v>
      </c>
      <c r="M80" s="12" t="n">
        <v>0</v>
      </c>
      <c r="N80" s="12" t="n">
        <v>0</v>
      </c>
      <c r="O80" s="12" t="n">
        <v>0</v>
      </c>
      <c r="P80" s="12" t="n">
        <v>4</v>
      </c>
      <c r="Q80" s="12" t="n">
        <v>19</v>
      </c>
      <c r="R80" s="12" t="n">
        <v>0</v>
      </c>
      <c r="S80" s="12" t="n">
        <v>9</v>
      </c>
      <c r="T80" s="12" t="n">
        <v>0</v>
      </c>
      <c r="U80" s="12" t="n">
        <v>4</v>
      </c>
      <c r="V80" s="12" t="n">
        <v>3</v>
      </c>
      <c r="W80" s="12" t="n">
        <v>0</v>
      </c>
      <c r="X80" s="12" t="n">
        <v>0</v>
      </c>
      <c r="Y80" s="12" t="n">
        <v>0</v>
      </c>
      <c r="Z80" s="12" t="n">
        <v>0</v>
      </c>
      <c r="AA80" s="12" t="n">
        <v>0</v>
      </c>
      <c r="AB80" s="12" t="n">
        <v>6</v>
      </c>
      <c r="AC80" s="12" t="n">
        <v>0</v>
      </c>
      <c r="AD80" s="12" t="n">
        <v>0</v>
      </c>
      <c r="AE80" s="12" t="n">
        <v>1</v>
      </c>
      <c r="AF80" s="12" t="n">
        <v>58</v>
      </c>
      <c r="AG80" s="12" t="n">
        <v>4</v>
      </c>
      <c r="AH80" s="12" t="n">
        <v>0</v>
      </c>
      <c r="AI80" s="12" t="n">
        <v>0</v>
      </c>
      <c r="AJ80" s="12" t="n">
        <v>5</v>
      </c>
      <c r="AK80" s="12" t="n">
        <v>0</v>
      </c>
      <c r="AL80" s="12" t="n">
        <v>1</v>
      </c>
      <c r="AM80" s="12" t="n">
        <v>0</v>
      </c>
      <c r="AN80" s="12" t="n">
        <v>0</v>
      </c>
      <c r="AO80" s="12" t="n">
        <v>0</v>
      </c>
      <c r="AP80" s="12" t="n">
        <v>0</v>
      </c>
      <c r="AQ80" s="12" t="n">
        <v>0</v>
      </c>
      <c r="AR80" s="12" t="n">
        <v>10</v>
      </c>
      <c r="AS80" s="12" t="n">
        <v>0</v>
      </c>
      <c r="AT80" s="12" t="n">
        <v>0</v>
      </c>
      <c r="AU80" s="12" t="n">
        <v>0</v>
      </c>
      <c r="AV80" s="12" t="n">
        <v>0</v>
      </c>
      <c r="AW80" s="12" t="n">
        <v>0</v>
      </c>
      <c r="AX80" s="12" t="n">
        <v>0</v>
      </c>
      <c r="AY80" s="12" t="n">
        <v>0</v>
      </c>
      <c r="AZ80" s="12" t="n">
        <v>0</v>
      </c>
      <c r="BA80" s="12" t="n">
        <v>73</v>
      </c>
      <c r="BB80" s="12" t="n">
        <v>6</v>
      </c>
      <c r="BC80" s="12" t="n">
        <v>0</v>
      </c>
      <c r="BD80" s="12" t="n">
        <v>0</v>
      </c>
      <c r="BE80" s="12" t="n">
        <v>9</v>
      </c>
      <c r="BF80" s="12" t="n">
        <v>0</v>
      </c>
      <c r="BG80" s="12" t="n">
        <v>0</v>
      </c>
      <c r="BH80" s="12" t="n">
        <v>0</v>
      </c>
      <c r="BI80" s="12" t="n">
        <v>0</v>
      </c>
      <c r="BJ80" s="12" t="n">
        <v>0</v>
      </c>
      <c r="BK80" s="12" t="n">
        <v>0</v>
      </c>
      <c r="BL80" s="12" t="n">
        <v>0</v>
      </c>
      <c r="BM80" s="12" t="n">
        <v>0</v>
      </c>
      <c r="BN80" s="12" t="n">
        <v>14</v>
      </c>
      <c r="BO80" s="12" t="n">
        <v>1</v>
      </c>
      <c r="BP80" s="12" t="n">
        <v>0</v>
      </c>
      <c r="BQ80" s="12" t="n">
        <v>9</v>
      </c>
      <c r="BR80" s="12" t="n">
        <v>0</v>
      </c>
    </row>
    <row r="81" customFormat="false" ht="12.75" hidden="false" customHeight="true" outlineLevel="0" collapsed="false">
      <c r="A81" s="30" t="n">
        <v>43616</v>
      </c>
      <c r="B81" s="12" t="n">
        <v>0</v>
      </c>
      <c r="C81" s="12" t="n">
        <v>0</v>
      </c>
      <c r="D81" s="12" t="n">
        <v>0</v>
      </c>
      <c r="E81" s="12" t="n">
        <v>3</v>
      </c>
      <c r="F81" s="12" t="n">
        <v>0</v>
      </c>
      <c r="G81" s="12" t="n">
        <v>0</v>
      </c>
      <c r="H81" s="12" t="n">
        <v>0</v>
      </c>
      <c r="I81" s="12" t="n">
        <v>5</v>
      </c>
      <c r="J81" s="12" t="n">
        <v>23</v>
      </c>
      <c r="K81" s="12" t="n">
        <v>0</v>
      </c>
      <c r="L81" s="12" t="n">
        <v>0</v>
      </c>
      <c r="M81" s="12" t="n">
        <v>0</v>
      </c>
      <c r="N81" s="12" t="n">
        <v>0</v>
      </c>
      <c r="O81" s="12" t="n">
        <v>0</v>
      </c>
      <c r="P81" s="12" t="n">
        <v>4</v>
      </c>
      <c r="Q81" s="12" t="n">
        <v>18</v>
      </c>
      <c r="R81" s="12" t="n">
        <v>0</v>
      </c>
      <c r="S81" s="12" t="n">
        <v>13</v>
      </c>
      <c r="T81" s="12" t="n">
        <v>0</v>
      </c>
      <c r="U81" s="12" t="n">
        <v>4</v>
      </c>
      <c r="V81" s="12" t="n">
        <v>3</v>
      </c>
      <c r="W81" s="12" t="n">
        <v>0</v>
      </c>
      <c r="X81" s="12" t="n">
        <v>0</v>
      </c>
      <c r="Y81" s="12" t="n">
        <v>0</v>
      </c>
      <c r="Z81" s="12" t="n">
        <v>10</v>
      </c>
      <c r="AA81" s="12" t="n">
        <v>0</v>
      </c>
      <c r="AB81" s="12" t="n">
        <v>6</v>
      </c>
      <c r="AC81" s="12" t="n">
        <v>0</v>
      </c>
      <c r="AD81" s="12" t="n">
        <v>12</v>
      </c>
      <c r="AE81" s="12" t="n">
        <v>3</v>
      </c>
      <c r="AF81" s="12" t="n">
        <v>27</v>
      </c>
      <c r="AG81" s="12" t="n">
        <v>8</v>
      </c>
      <c r="AH81" s="12" t="n">
        <v>0</v>
      </c>
      <c r="AI81" s="12" t="n">
        <v>0</v>
      </c>
      <c r="AJ81" s="12" t="n">
        <v>3</v>
      </c>
      <c r="AK81" s="12" t="n">
        <v>0</v>
      </c>
      <c r="AL81" s="12" t="n">
        <v>0</v>
      </c>
      <c r="AM81" s="12" t="n">
        <v>0</v>
      </c>
      <c r="AN81" s="12" t="n">
        <v>35</v>
      </c>
      <c r="AO81" s="12" t="n">
        <v>0</v>
      </c>
      <c r="AP81" s="12" t="n">
        <v>0</v>
      </c>
      <c r="AQ81" s="12" t="n">
        <v>0</v>
      </c>
      <c r="AR81" s="12" t="n">
        <v>0</v>
      </c>
      <c r="AS81" s="12" t="n">
        <v>0</v>
      </c>
      <c r="AT81" s="12" t="n">
        <v>0</v>
      </c>
      <c r="AU81" s="12" t="n">
        <v>0</v>
      </c>
      <c r="AV81" s="12" t="n">
        <v>36</v>
      </c>
      <c r="AW81" s="12" t="n">
        <v>0</v>
      </c>
      <c r="AX81" s="12" t="n">
        <v>0</v>
      </c>
      <c r="AY81" s="12" t="n">
        <v>6</v>
      </c>
      <c r="AZ81" s="12" t="n">
        <v>11</v>
      </c>
      <c r="BA81" s="12" t="n">
        <v>33</v>
      </c>
      <c r="BB81" s="12" t="n">
        <v>6</v>
      </c>
      <c r="BC81" s="12" t="n">
        <v>0</v>
      </c>
      <c r="BD81" s="12" t="n">
        <v>0</v>
      </c>
      <c r="BE81" s="12" t="n">
        <v>0</v>
      </c>
      <c r="BF81" s="12" t="n">
        <v>0</v>
      </c>
      <c r="BG81" s="12" t="n">
        <v>0</v>
      </c>
      <c r="BH81" s="12" t="n">
        <v>0</v>
      </c>
      <c r="BI81" s="12" t="n">
        <v>0</v>
      </c>
      <c r="BJ81" s="12" t="n">
        <v>0</v>
      </c>
      <c r="BK81" s="12" t="n">
        <v>17</v>
      </c>
      <c r="BL81" s="12" t="n">
        <v>0</v>
      </c>
      <c r="BM81" s="12" t="n">
        <v>0</v>
      </c>
      <c r="BN81" s="12" t="n">
        <v>0</v>
      </c>
      <c r="BO81" s="12" t="n">
        <v>4</v>
      </c>
      <c r="BP81" s="12" t="n">
        <v>0</v>
      </c>
      <c r="BQ81" s="12" t="n">
        <v>8</v>
      </c>
      <c r="BR81" s="12" t="n">
        <v>0</v>
      </c>
    </row>
    <row r="82" customFormat="false" ht="12.75" hidden="false" customHeight="true" outlineLevel="0" collapsed="false">
      <c r="A82" s="30" t="n">
        <v>43646</v>
      </c>
      <c r="B82" s="12" t="n">
        <v>0</v>
      </c>
      <c r="C82" s="12" t="n">
        <v>0</v>
      </c>
      <c r="D82" s="12" t="n">
        <v>0</v>
      </c>
      <c r="E82" s="12" t="n">
        <v>6</v>
      </c>
      <c r="F82" s="12" t="n">
        <v>0</v>
      </c>
      <c r="G82" s="12" t="n">
        <v>0</v>
      </c>
      <c r="H82" s="12" t="n">
        <v>0</v>
      </c>
      <c r="I82" s="12" t="n">
        <v>0</v>
      </c>
      <c r="J82" s="12" t="n">
        <v>14</v>
      </c>
      <c r="K82" s="12" t="n">
        <v>0</v>
      </c>
      <c r="L82" s="12" t="n">
        <v>0</v>
      </c>
      <c r="M82" s="12" t="n">
        <v>0</v>
      </c>
      <c r="N82" s="12" t="n">
        <v>61</v>
      </c>
      <c r="O82" s="12" t="n">
        <v>0</v>
      </c>
      <c r="P82" s="12" t="n">
        <v>14</v>
      </c>
      <c r="Q82" s="12" t="n">
        <v>0</v>
      </c>
      <c r="R82" s="12" t="n">
        <v>13</v>
      </c>
      <c r="S82" s="12" t="n">
        <v>23</v>
      </c>
      <c r="T82" s="12" t="n">
        <v>14</v>
      </c>
      <c r="U82" s="12" t="n">
        <v>12</v>
      </c>
      <c r="V82" s="12" t="n">
        <v>2</v>
      </c>
      <c r="W82" s="12" t="n">
        <v>0</v>
      </c>
      <c r="X82" s="12" t="n">
        <v>0</v>
      </c>
      <c r="Y82" s="12" t="n">
        <v>0</v>
      </c>
      <c r="Z82" s="12" t="n">
        <v>0</v>
      </c>
      <c r="AA82" s="12" t="n">
        <v>0</v>
      </c>
      <c r="AB82" s="12" t="n">
        <v>6</v>
      </c>
      <c r="AC82" s="12" t="n">
        <v>0</v>
      </c>
      <c r="AD82" s="12" t="n">
        <v>25</v>
      </c>
      <c r="AE82" s="12" t="n">
        <v>1</v>
      </c>
      <c r="AF82" s="12" t="n">
        <v>0</v>
      </c>
      <c r="AG82" s="12" t="n">
        <v>0</v>
      </c>
      <c r="AH82" s="12" t="n">
        <v>0</v>
      </c>
      <c r="AI82" s="12" t="n">
        <v>0</v>
      </c>
      <c r="AJ82" s="12" t="n">
        <v>3</v>
      </c>
      <c r="AK82" s="12" t="n">
        <v>0</v>
      </c>
      <c r="AL82" s="12" t="n">
        <v>2</v>
      </c>
      <c r="AM82" s="12" t="n">
        <v>0</v>
      </c>
      <c r="AN82" s="12" t="n">
        <v>0</v>
      </c>
      <c r="AO82" s="12" t="n">
        <v>0</v>
      </c>
      <c r="AP82" s="12" t="n">
        <v>8</v>
      </c>
      <c r="AQ82" s="12" t="n">
        <v>0</v>
      </c>
      <c r="AR82" s="12" t="n">
        <v>5</v>
      </c>
      <c r="AS82" s="12" t="n">
        <v>13</v>
      </c>
      <c r="AT82" s="12" t="n">
        <v>0</v>
      </c>
      <c r="AU82" s="12" t="n">
        <v>0</v>
      </c>
      <c r="AV82" s="12" t="n">
        <v>0</v>
      </c>
      <c r="AW82" s="12" t="n">
        <v>0</v>
      </c>
      <c r="AX82" s="12" t="n">
        <v>29</v>
      </c>
      <c r="AY82" s="12" t="n">
        <v>2</v>
      </c>
      <c r="AZ82" s="12" t="n">
        <v>0</v>
      </c>
      <c r="BA82" s="12" t="n">
        <v>23</v>
      </c>
      <c r="BB82" s="12" t="n">
        <v>0</v>
      </c>
      <c r="BC82" s="12" t="n">
        <v>0</v>
      </c>
      <c r="BD82" s="12" t="n">
        <v>0</v>
      </c>
      <c r="BE82" s="12" t="n">
        <v>5</v>
      </c>
      <c r="BF82" s="12" t="n">
        <v>0</v>
      </c>
      <c r="BG82" s="12" t="n">
        <v>0</v>
      </c>
      <c r="BH82" s="12" t="n">
        <v>0</v>
      </c>
      <c r="BI82" s="12" t="n">
        <v>0</v>
      </c>
      <c r="BJ82" s="12" t="n">
        <v>0</v>
      </c>
      <c r="BK82" s="12" t="n">
        <v>0</v>
      </c>
      <c r="BL82" s="12" t="n">
        <v>8</v>
      </c>
      <c r="BM82" s="12" t="n">
        <v>0</v>
      </c>
      <c r="BN82" s="12" t="n">
        <v>0</v>
      </c>
      <c r="BO82" s="12" t="n">
        <v>3</v>
      </c>
      <c r="BP82" s="12" t="n">
        <v>0</v>
      </c>
      <c r="BQ82" s="12" t="n">
        <v>0</v>
      </c>
      <c r="BR82" s="12" t="n">
        <v>0</v>
      </c>
    </row>
    <row r="83" customFormat="false" ht="12.75" hidden="false" customHeight="true" outlineLevel="0" collapsed="false">
      <c r="A83" s="30" t="n">
        <v>43677</v>
      </c>
      <c r="B83" s="12" t="n">
        <v>35</v>
      </c>
      <c r="C83" s="12" t="n">
        <v>0</v>
      </c>
      <c r="D83" s="12" t="n">
        <v>0</v>
      </c>
      <c r="E83" s="12" t="n">
        <v>10</v>
      </c>
      <c r="F83" s="12" t="n">
        <v>20</v>
      </c>
      <c r="G83" s="12" t="n">
        <v>0</v>
      </c>
      <c r="H83" s="12" t="n">
        <v>0</v>
      </c>
      <c r="I83" s="12" t="n">
        <v>15</v>
      </c>
      <c r="J83" s="12" t="n">
        <v>22</v>
      </c>
      <c r="K83" s="12" t="n">
        <v>13</v>
      </c>
      <c r="L83" s="12" t="n">
        <v>25</v>
      </c>
      <c r="M83" s="12" t="n">
        <v>0</v>
      </c>
      <c r="N83" s="12" t="n">
        <v>29</v>
      </c>
      <c r="O83" s="12" t="n">
        <v>0</v>
      </c>
      <c r="P83" s="12" t="n">
        <v>20</v>
      </c>
      <c r="Q83" s="12" t="n">
        <v>0</v>
      </c>
      <c r="R83" s="12" t="n">
        <v>13</v>
      </c>
      <c r="S83" s="12" t="n">
        <v>5</v>
      </c>
      <c r="T83" s="12" t="n">
        <v>0</v>
      </c>
      <c r="U83" s="12" t="n">
        <v>12</v>
      </c>
      <c r="V83" s="12" t="n">
        <v>4</v>
      </c>
      <c r="W83" s="12" t="n">
        <v>0</v>
      </c>
      <c r="X83" s="12" t="n">
        <v>0</v>
      </c>
      <c r="Y83" s="12" t="n">
        <v>0</v>
      </c>
      <c r="Z83" s="12" t="n">
        <v>0</v>
      </c>
      <c r="AA83" s="12" t="n">
        <v>0</v>
      </c>
      <c r="AB83" s="12" t="n">
        <v>0</v>
      </c>
      <c r="AC83" s="12" t="n">
        <v>11</v>
      </c>
      <c r="AD83" s="12" t="n">
        <v>0</v>
      </c>
      <c r="AE83" s="12" t="n">
        <v>2</v>
      </c>
      <c r="AF83" s="12" t="n">
        <v>0</v>
      </c>
      <c r="AG83" s="12" t="n">
        <v>4</v>
      </c>
      <c r="AH83" s="12" t="n">
        <v>0</v>
      </c>
      <c r="AI83" s="12" t="n">
        <v>0</v>
      </c>
      <c r="AJ83" s="12" t="n">
        <v>6</v>
      </c>
      <c r="AK83" s="12" t="n">
        <v>7</v>
      </c>
      <c r="AL83" s="12" t="n">
        <v>4</v>
      </c>
      <c r="AM83" s="12" t="n">
        <v>0</v>
      </c>
      <c r="AN83" s="12" t="n">
        <v>31</v>
      </c>
      <c r="AO83" s="12" t="n">
        <v>10</v>
      </c>
      <c r="AP83" s="12" t="n">
        <v>0</v>
      </c>
      <c r="AQ83" s="12" t="n">
        <v>0</v>
      </c>
      <c r="AR83" s="12" t="n">
        <v>5</v>
      </c>
      <c r="AS83" s="12" t="n">
        <v>0</v>
      </c>
      <c r="AT83" s="12" t="n">
        <v>0</v>
      </c>
      <c r="AU83" s="12" t="n">
        <v>0</v>
      </c>
      <c r="AV83" s="12" t="n">
        <v>0</v>
      </c>
      <c r="AW83" s="12" t="n">
        <v>27</v>
      </c>
      <c r="AX83" s="12" t="n">
        <v>0</v>
      </c>
      <c r="AY83" s="12" t="n">
        <v>2</v>
      </c>
      <c r="AZ83" s="12" t="n">
        <v>0</v>
      </c>
      <c r="BA83" s="12" t="n">
        <v>11</v>
      </c>
      <c r="BB83" s="12" t="n">
        <v>0</v>
      </c>
      <c r="BC83" s="12" t="n">
        <v>0</v>
      </c>
      <c r="BD83" s="12" t="n">
        <v>0</v>
      </c>
      <c r="BE83" s="12" t="n">
        <v>0</v>
      </c>
      <c r="BF83" s="12" t="n">
        <v>0</v>
      </c>
      <c r="BG83" s="12" t="n">
        <v>0</v>
      </c>
      <c r="BH83" s="12" t="n">
        <v>0</v>
      </c>
      <c r="BI83" s="12" t="n">
        <v>0</v>
      </c>
      <c r="BJ83" s="12" t="n">
        <v>0</v>
      </c>
      <c r="BK83" s="12" t="n">
        <v>9</v>
      </c>
      <c r="BL83" s="12" t="n">
        <v>38</v>
      </c>
      <c r="BM83" s="12" t="n">
        <v>0</v>
      </c>
      <c r="BN83" s="12" t="n">
        <v>13</v>
      </c>
      <c r="BO83" s="12" t="n">
        <v>2</v>
      </c>
      <c r="BP83" s="12" t="n">
        <v>31</v>
      </c>
      <c r="BQ83" s="12" t="n">
        <v>0</v>
      </c>
      <c r="BR83" s="12" t="n">
        <v>0</v>
      </c>
    </row>
    <row r="84" customFormat="false" ht="12.75" hidden="false" customHeight="true" outlineLevel="0" collapsed="false">
      <c r="A84" s="30" t="n">
        <v>43708</v>
      </c>
      <c r="B84" s="12" t="n">
        <v>12</v>
      </c>
      <c r="C84" s="12" t="n">
        <v>0</v>
      </c>
      <c r="D84" s="12" t="n">
        <v>0</v>
      </c>
      <c r="E84" s="12" t="n">
        <v>12</v>
      </c>
      <c r="F84" s="12" t="n">
        <v>0</v>
      </c>
      <c r="G84" s="12" t="n">
        <v>8</v>
      </c>
      <c r="H84" s="12" t="n">
        <v>0</v>
      </c>
      <c r="I84" s="12" t="n">
        <v>0</v>
      </c>
      <c r="J84" s="12" t="n">
        <v>21</v>
      </c>
      <c r="K84" s="12" t="n">
        <v>12</v>
      </c>
      <c r="L84" s="12" t="n">
        <v>25</v>
      </c>
      <c r="M84" s="12" t="n">
        <v>0</v>
      </c>
      <c r="N84" s="12" t="n">
        <v>0</v>
      </c>
      <c r="O84" s="12" t="n">
        <v>15</v>
      </c>
      <c r="P84" s="12" t="n">
        <v>8</v>
      </c>
      <c r="Q84" s="12" t="n">
        <v>0</v>
      </c>
      <c r="R84" s="12" t="n">
        <v>0</v>
      </c>
      <c r="S84" s="12" t="n">
        <v>0</v>
      </c>
      <c r="T84" s="12" t="n">
        <v>0</v>
      </c>
      <c r="U84" s="12" t="n">
        <v>8</v>
      </c>
      <c r="V84" s="12" t="n">
        <v>2</v>
      </c>
      <c r="W84" s="12" t="n">
        <v>0</v>
      </c>
      <c r="X84" s="12" t="n">
        <v>0</v>
      </c>
      <c r="Y84" s="12" t="n">
        <v>0</v>
      </c>
      <c r="Z84" s="12" t="n">
        <v>26</v>
      </c>
      <c r="AA84" s="12" t="n">
        <v>0</v>
      </c>
      <c r="AB84" s="12" t="n">
        <v>6</v>
      </c>
      <c r="AC84" s="12" t="n">
        <v>0</v>
      </c>
      <c r="AD84" s="12" t="n">
        <v>0</v>
      </c>
      <c r="AE84" s="12" t="n">
        <v>3</v>
      </c>
      <c r="AF84" s="12" t="n">
        <v>0</v>
      </c>
      <c r="AG84" s="12" t="n">
        <v>4</v>
      </c>
      <c r="AH84" s="12" t="n">
        <v>0</v>
      </c>
      <c r="AI84" s="12" t="n">
        <v>0</v>
      </c>
      <c r="AJ84" s="12" t="n">
        <v>12</v>
      </c>
      <c r="AK84" s="12" t="n">
        <v>0</v>
      </c>
      <c r="AL84" s="12" t="n">
        <v>5</v>
      </c>
      <c r="AM84" s="12" t="n">
        <v>0</v>
      </c>
      <c r="AN84" s="12" t="n">
        <v>33</v>
      </c>
      <c r="AO84" s="12" t="n">
        <v>0</v>
      </c>
      <c r="AP84" s="12" t="n">
        <v>0</v>
      </c>
      <c r="AQ84" s="12" t="n">
        <v>0</v>
      </c>
      <c r="AR84" s="12" t="n">
        <v>5</v>
      </c>
      <c r="AS84" s="12" t="n">
        <v>13</v>
      </c>
      <c r="AT84" s="12" t="n">
        <v>0</v>
      </c>
      <c r="AU84" s="12" t="n">
        <v>0</v>
      </c>
      <c r="AV84" s="12" t="n">
        <v>0</v>
      </c>
      <c r="AW84" s="12" t="n">
        <v>0</v>
      </c>
      <c r="AX84" s="12" t="n">
        <v>16</v>
      </c>
      <c r="AY84" s="12" t="n">
        <v>4</v>
      </c>
      <c r="AZ84" s="12" t="n">
        <v>10</v>
      </c>
      <c r="BA84" s="12" t="n">
        <v>23</v>
      </c>
      <c r="BB84" s="12" t="n">
        <v>6</v>
      </c>
      <c r="BC84" s="12" t="n">
        <v>0</v>
      </c>
      <c r="BD84" s="12" t="n">
        <v>0</v>
      </c>
      <c r="BE84" s="12" t="n">
        <v>0</v>
      </c>
      <c r="BF84" s="12" t="n">
        <v>0</v>
      </c>
      <c r="BG84" s="12" t="n">
        <v>0</v>
      </c>
      <c r="BH84" s="12" t="n">
        <v>0</v>
      </c>
      <c r="BI84" s="12" t="n">
        <v>3</v>
      </c>
      <c r="BJ84" s="12" t="n">
        <v>0</v>
      </c>
      <c r="BK84" s="12" t="n">
        <v>0</v>
      </c>
      <c r="BL84" s="12" t="n">
        <v>7</v>
      </c>
      <c r="BM84" s="12" t="n">
        <v>0</v>
      </c>
      <c r="BN84" s="12" t="n">
        <v>0</v>
      </c>
      <c r="BO84" s="12" t="n">
        <v>4</v>
      </c>
      <c r="BP84" s="12" t="n">
        <v>0</v>
      </c>
      <c r="BQ84" s="12" t="n">
        <v>0</v>
      </c>
      <c r="BR84" s="12" t="n">
        <v>0</v>
      </c>
    </row>
    <row r="85" customFormat="false" ht="12.75" hidden="false" customHeight="true" outlineLevel="0" collapsed="false">
      <c r="A85" s="30" t="n">
        <v>43738</v>
      </c>
      <c r="B85" s="12" t="n">
        <v>22</v>
      </c>
      <c r="C85" s="12" t="n">
        <v>18</v>
      </c>
      <c r="D85" s="12" t="n">
        <v>12</v>
      </c>
      <c r="E85" s="12" t="n">
        <v>3</v>
      </c>
      <c r="F85" s="12" t="n">
        <v>0</v>
      </c>
      <c r="G85" s="12" t="n">
        <v>0</v>
      </c>
      <c r="H85" s="12" t="n">
        <v>0</v>
      </c>
      <c r="I85" s="12" t="n">
        <v>0</v>
      </c>
      <c r="J85" s="12" t="n">
        <v>30</v>
      </c>
      <c r="K85" s="12" t="n">
        <v>18</v>
      </c>
      <c r="L85" s="12" t="n">
        <v>0</v>
      </c>
      <c r="M85" s="12" t="n">
        <v>0</v>
      </c>
      <c r="N85" s="12" t="n">
        <v>0</v>
      </c>
      <c r="O85" s="12" t="n">
        <v>0</v>
      </c>
      <c r="P85" s="12" t="n">
        <v>18</v>
      </c>
      <c r="Q85" s="12" t="n">
        <v>0</v>
      </c>
      <c r="R85" s="12" t="n">
        <v>0</v>
      </c>
      <c r="S85" s="12" t="n">
        <v>9</v>
      </c>
      <c r="T85" s="12" t="n">
        <v>0</v>
      </c>
      <c r="U85" s="12" t="n">
        <v>20</v>
      </c>
      <c r="V85" s="12" t="n">
        <v>4</v>
      </c>
      <c r="W85" s="12" t="n">
        <v>0</v>
      </c>
      <c r="X85" s="12" t="n">
        <v>0</v>
      </c>
      <c r="Y85" s="12" t="n">
        <v>0</v>
      </c>
      <c r="Z85" s="12" t="n">
        <v>25</v>
      </c>
      <c r="AA85" s="12" t="n">
        <v>16</v>
      </c>
      <c r="AB85" s="12" t="n">
        <v>0</v>
      </c>
      <c r="AC85" s="12" t="n">
        <v>0</v>
      </c>
      <c r="AD85" s="12" t="n">
        <v>25</v>
      </c>
      <c r="AE85" s="12" t="n">
        <v>3</v>
      </c>
      <c r="AF85" s="12" t="n">
        <v>0</v>
      </c>
      <c r="AG85" s="12" t="n">
        <v>4</v>
      </c>
      <c r="AH85" s="12" t="n">
        <v>0</v>
      </c>
      <c r="AI85" s="12" t="n">
        <v>0</v>
      </c>
      <c r="AJ85" s="12" t="n">
        <v>5</v>
      </c>
      <c r="AK85" s="12" t="n">
        <v>0</v>
      </c>
      <c r="AL85" s="12" t="n">
        <v>7</v>
      </c>
      <c r="AM85" s="12" t="n">
        <v>0</v>
      </c>
      <c r="AN85" s="12" t="n">
        <v>0</v>
      </c>
      <c r="AO85" s="12" t="n">
        <v>0</v>
      </c>
      <c r="AP85" s="12" t="n">
        <v>7</v>
      </c>
      <c r="AQ85" s="12" t="n">
        <v>0</v>
      </c>
      <c r="AR85" s="12" t="n">
        <v>0</v>
      </c>
      <c r="AS85" s="12" t="n">
        <v>0</v>
      </c>
      <c r="AT85" s="12" t="n">
        <v>0</v>
      </c>
      <c r="AU85" s="12" t="n">
        <v>0</v>
      </c>
      <c r="AV85" s="12" t="n">
        <v>0</v>
      </c>
      <c r="AW85" s="12" t="n">
        <v>13</v>
      </c>
      <c r="AX85" s="12" t="n">
        <v>15</v>
      </c>
      <c r="AY85" s="12" t="n">
        <v>2</v>
      </c>
      <c r="AZ85" s="12" t="n">
        <v>0</v>
      </c>
      <c r="BA85" s="12" t="n">
        <v>23</v>
      </c>
      <c r="BB85" s="12" t="n">
        <v>6</v>
      </c>
      <c r="BC85" s="12" t="n">
        <v>0</v>
      </c>
      <c r="BD85" s="12" t="n">
        <v>0</v>
      </c>
      <c r="BE85" s="12" t="n">
        <v>9</v>
      </c>
      <c r="BF85" s="12" t="n">
        <v>14</v>
      </c>
      <c r="BG85" s="12" t="n">
        <v>0</v>
      </c>
      <c r="BH85" s="12" t="n">
        <v>0</v>
      </c>
      <c r="BI85" s="12" t="n">
        <v>0</v>
      </c>
      <c r="BJ85" s="12" t="n">
        <v>0</v>
      </c>
      <c r="BK85" s="12" t="n">
        <v>9</v>
      </c>
      <c r="BL85" s="12" t="n">
        <v>23</v>
      </c>
      <c r="BM85" s="12" t="n">
        <v>54</v>
      </c>
      <c r="BN85" s="12" t="n">
        <v>0</v>
      </c>
      <c r="BO85" s="12" t="n">
        <v>3</v>
      </c>
      <c r="BP85" s="12" t="n">
        <v>0</v>
      </c>
      <c r="BQ85" s="12" t="n">
        <v>0</v>
      </c>
      <c r="BR85" s="12" t="n">
        <v>16</v>
      </c>
    </row>
    <row r="86" customFormat="false" ht="12.75" hidden="false" customHeight="true" outlineLevel="0" collapsed="false">
      <c r="A86" s="30" t="n">
        <v>43769</v>
      </c>
      <c r="B86" s="12" t="n">
        <v>42</v>
      </c>
      <c r="C86" s="12" t="n">
        <v>0</v>
      </c>
      <c r="D86" s="12" t="n">
        <v>12</v>
      </c>
      <c r="E86" s="12" t="n">
        <v>6</v>
      </c>
      <c r="F86" s="12" t="n">
        <v>0</v>
      </c>
      <c r="G86" s="12" t="n">
        <v>8</v>
      </c>
      <c r="H86" s="12" t="n">
        <v>31</v>
      </c>
      <c r="I86" s="12" t="n">
        <v>4</v>
      </c>
      <c r="J86" s="12" t="n">
        <v>33</v>
      </c>
      <c r="K86" s="12" t="n">
        <v>6</v>
      </c>
      <c r="L86" s="12" t="n">
        <v>0</v>
      </c>
      <c r="M86" s="12" t="n">
        <v>0</v>
      </c>
      <c r="N86" s="12" t="n">
        <v>0</v>
      </c>
      <c r="O86" s="12" t="n">
        <v>13</v>
      </c>
      <c r="P86" s="12" t="n">
        <v>15</v>
      </c>
      <c r="Q86" s="12" t="n">
        <v>0</v>
      </c>
      <c r="R86" s="12" t="n">
        <v>0</v>
      </c>
      <c r="S86" s="12" t="n">
        <v>12</v>
      </c>
      <c r="T86" s="12" t="n">
        <v>0</v>
      </c>
      <c r="U86" s="12" t="n">
        <v>15</v>
      </c>
      <c r="V86" s="12" t="n">
        <v>3</v>
      </c>
      <c r="W86" s="12" t="n">
        <v>0</v>
      </c>
      <c r="X86" s="12" t="n">
        <v>0</v>
      </c>
      <c r="Y86" s="12" t="n">
        <v>0</v>
      </c>
      <c r="Z86" s="12" t="n">
        <v>23</v>
      </c>
      <c r="AA86" s="12" t="n">
        <v>0</v>
      </c>
      <c r="AB86" s="12" t="n">
        <v>16</v>
      </c>
      <c r="AC86" s="12" t="n">
        <v>0</v>
      </c>
      <c r="AD86" s="12" t="n">
        <v>0</v>
      </c>
      <c r="AE86" s="12" t="n">
        <v>4</v>
      </c>
      <c r="AF86" s="12" t="n">
        <v>26</v>
      </c>
      <c r="AG86" s="12" t="n">
        <v>0</v>
      </c>
      <c r="AH86" s="12" t="n">
        <v>0</v>
      </c>
      <c r="AI86" s="12" t="n">
        <v>0</v>
      </c>
      <c r="AJ86" s="12" t="n">
        <v>7</v>
      </c>
      <c r="AK86" s="12" t="n">
        <v>0</v>
      </c>
      <c r="AL86" s="12" t="n">
        <v>5</v>
      </c>
      <c r="AM86" s="12" t="n">
        <v>0</v>
      </c>
      <c r="AN86" s="12" t="n">
        <v>0</v>
      </c>
      <c r="AO86" s="12" t="n">
        <v>0</v>
      </c>
      <c r="AP86" s="12" t="n">
        <v>7</v>
      </c>
      <c r="AQ86" s="12" t="n">
        <v>0</v>
      </c>
      <c r="AR86" s="12" t="n">
        <v>9</v>
      </c>
      <c r="AS86" s="12" t="n">
        <v>0</v>
      </c>
      <c r="AT86" s="12" t="n">
        <v>0</v>
      </c>
      <c r="AU86" s="12" t="n">
        <v>0</v>
      </c>
      <c r="AV86" s="12" t="n">
        <v>0</v>
      </c>
      <c r="AW86" s="12" t="n">
        <v>0</v>
      </c>
      <c r="AX86" s="12" t="n">
        <v>0</v>
      </c>
      <c r="AY86" s="12" t="n">
        <v>0</v>
      </c>
      <c r="AZ86" s="12" t="n">
        <v>0</v>
      </c>
      <c r="BA86" s="12" t="n">
        <v>32</v>
      </c>
      <c r="BB86" s="12" t="n">
        <v>5</v>
      </c>
      <c r="BC86" s="12" t="n">
        <v>0</v>
      </c>
      <c r="BD86" s="12" t="n">
        <v>9</v>
      </c>
      <c r="BE86" s="12" t="n">
        <v>4</v>
      </c>
      <c r="BF86" s="12" t="n">
        <v>0</v>
      </c>
      <c r="BG86" s="12" t="n">
        <v>0</v>
      </c>
      <c r="BH86" s="12" t="n">
        <v>0</v>
      </c>
      <c r="BI86" s="12" t="n">
        <v>0</v>
      </c>
      <c r="BJ86" s="12" t="n">
        <v>0</v>
      </c>
      <c r="BK86" s="12" t="n">
        <v>8</v>
      </c>
      <c r="BL86" s="12" t="n">
        <v>29</v>
      </c>
      <c r="BM86" s="12" t="n">
        <v>0</v>
      </c>
      <c r="BN86" s="12" t="n">
        <v>0</v>
      </c>
      <c r="BO86" s="12" t="n">
        <v>4</v>
      </c>
      <c r="BP86" s="12" t="n">
        <v>0</v>
      </c>
      <c r="BQ86" s="12" t="n">
        <v>0</v>
      </c>
      <c r="BR86" s="12" t="n">
        <v>15</v>
      </c>
    </row>
    <row r="87" customFormat="false" ht="12.75" hidden="false" customHeight="true" outlineLevel="0" collapsed="false">
      <c r="A87" s="30" t="n">
        <v>43799</v>
      </c>
      <c r="B87" s="12" t="n">
        <v>22</v>
      </c>
      <c r="C87" s="12" t="n">
        <v>17</v>
      </c>
      <c r="D87" s="12" t="n">
        <v>12</v>
      </c>
      <c r="E87" s="12" t="n">
        <v>19</v>
      </c>
      <c r="F87" s="12" t="n">
        <v>0</v>
      </c>
      <c r="G87" s="12" t="n">
        <v>8</v>
      </c>
      <c r="H87" s="12" t="n">
        <v>30</v>
      </c>
      <c r="I87" s="12" t="n">
        <v>0</v>
      </c>
      <c r="J87" s="12" t="n">
        <v>22</v>
      </c>
      <c r="K87" s="12" t="n">
        <v>6</v>
      </c>
      <c r="L87" s="12" t="n">
        <v>0</v>
      </c>
      <c r="M87" s="12" t="n">
        <v>0</v>
      </c>
      <c r="N87" s="12" t="n">
        <v>58</v>
      </c>
      <c r="O87" s="12" t="n">
        <v>27</v>
      </c>
      <c r="P87" s="12" t="n">
        <v>19</v>
      </c>
      <c r="Q87" s="12" t="n">
        <v>18</v>
      </c>
      <c r="R87" s="12" t="n">
        <v>28</v>
      </c>
      <c r="S87" s="12" t="n">
        <v>12</v>
      </c>
      <c r="T87" s="12" t="n">
        <v>13</v>
      </c>
      <c r="U87" s="12" t="n">
        <v>15</v>
      </c>
      <c r="V87" s="12" t="n">
        <v>6</v>
      </c>
      <c r="W87" s="12" t="n">
        <v>0</v>
      </c>
      <c r="X87" s="12" t="n">
        <v>44</v>
      </c>
      <c r="Y87" s="12" t="n">
        <v>29</v>
      </c>
      <c r="Z87" s="12" t="n">
        <v>33</v>
      </c>
      <c r="AA87" s="12" t="n">
        <v>0</v>
      </c>
      <c r="AB87" s="12" t="n">
        <v>17</v>
      </c>
      <c r="AC87" s="12" t="n">
        <v>10</v>
      </c>
      <c r="AD87" s="12" t="n">
        <v>22</v>
      </c>
      <c r="AE87" s="12" t="n">
        <v>3</v>
      </c>
      <c r="AF87" s="12" t="n">
        <v>0</v>
      </c>
      <c r="AG87" s="12" t="n">
        <v>4</v>
      </c>
      <c r="AH87" s="12" t="n">
        <v>0</v>
      </c>
      <c r="AI87" s="12" t="n">
        <v>34</v>
      </c>
      <c r="AJ87" s="12" t="n">
        <v>12</v>
      </c>
      <c r="AK87" s="12" t="n">
        <v>0</v>
      </c>
      <c r="AL87" s="12" t="n">
        <v>8</v>
      </c>
      <c r="AM87" s="12" t="n">
        <v>0</v>
      </c>
      <c r="AN87" s="12" t="n">
        <v>0</v>
      </c>
      <c r="AO87" s="12" t="n">
        <v>9</v>
      </c>
      <c r="AP87" s="12" t="n">
        <v>7</v>
      </c>
      <c r="AQ87" s="12" t="n">
        <v>0</v>
      </c>
      <c r="AR87" s="12" t="n">
        <v>5</v>
      </c>
      <c r="AS87" s="12" t="n">
        <v>0</v>
      </c>
      <c r="AT87" s="12" t="n">
        <v>0</v>
      </c>
      <c r="AU87" s="12" t="n">
        <v>0</v>
      </c>
      <c r="AV87" s="12" t="n">
        <v>0</v>
      </c>
      <c r="AW87" s="12" t="n">
        <v>27</v>
      </c>
      <c r="AX87" s="12" t="n">
        <v>0</v>
      </c>
      <c r="AY87" s="12" t="n">
        <v>6</v>
      </c>
      <c r="AZ87" s="12" t="n">
        <v>10</v>
      </c>
      <c r="BA87" s="12" t="n">
        <v>20</v>
      </c>
      <c r="BB87" s="12" t="n">
        <v>0</v>
      </c>
      <c r="BC87" s="12" t="n">
        <v>36</v>
      </c>
      <c r="BD87" s="12" t="n">
        <v>0</v>
      </c>
      <c r="BE87" s="12" t="n">
        <v>21</v>
      </c>
      <c r="BF87" s="12" t="n">
        <v>14</v>
      </c>
      <c r="BG87" s="12" t="n">
        <v>0</v>
      </c>
      <c r="BH87" s="12" t="n">
        <v>0</v>
      </c>
      <c r="BI87" s="12" t="n">
        <v>0</v>
      </c>
      <c r="BJ87" s="12" t="n">
        <v>100</v>
      </c>
      <c r="BK87" s="12" t="n">
        <v>0</v>
      </c>
      <c r="BL87" s="12" t="n">
        <v>38</v>
      </c>
      <c r="BM87" s="12" t="n">
        <v>0</v>
      </c>
      <c r="BN87" s="12" t="n">
        <v>12</v>
      </c>
      <c r="BO87" s="12" t="n">
        <v>7</v>
      </c>
      <c r="BP87" s="12" t="n">
        <v>0</v>
      </c>
      <c r="BQ87" s="12" t="n">
        <v>15</v>
      </c>
      <c r="BR87" s="12" t="n">
        <v>31</v>
      </c>
    </row>
    <row r="88" customFormat="false" ht="12.75" hidden="false" customHeight="true" outlineLevel="0" collapsed="false">
      <c r="A88" s="30" t="n">
        <v>43830</v>
      </c>
      <c r="B88" s="12" t="n">
        <v>11</v>
      </c>
      <c r="C88" s="12" t="n">
        <v>0</v>
      </c>
      <c r="D88" s="12" t="n">
        <v>0</v>
      </c>
      <c r="E88" s="12" t="n">
        <v>6</v>
      </c>
      <c r="F88" s="12" t="n">
        <v>0</v>
      </c>
      <c r="G88" s="12" t="n">
        <v>15</v>
      </c>
      <c r="H88" s="12" t="n">
        <v>0</v>
      </c>
      <c r="I88" s="12" t="n">
        <v>5</v>
      </c>
      <c r="J88" s="12" t="n">
        <v>16</v>
      </c>
      <c r="K88" s="12" t="n">
        <v>17</v>
      </c>
      <c r="L88" s="12" t="n">
        <v>25</v>
      </c>
      <c r="M88" s="12" t="n">
        <v>0</v>
      </c>
      <c r="N88" s="12" t="n">
        <v>64</v>
      </c>
      <c r="O88" s="12" t="n">
        <v>14</v>
      </c>
      <c r="P88" s="12" t="n">
        <v>15</v>
      </c>
      <c r="Q88" s="12" t="n">
        <v>18</v>
      </c>
      <c r="R88" s="12" t="n">
        <v>0</v>
      </c>
      <c r="S88" s="12" t="n">
        <v>8</v>
      </c>
      <c r="T88" s="12" t="n">
        <v>13</v>
      </c>
      <c r="U88" s="12" t="n">
        <v>7</v>
      </c>
      <c r="V88" s="12" t="n">
        <v>2</v>
      </c>
      <c r="W88" s="12" t="n">
        <v>26</v>
      </c>
      <c r="X88" s="12" t="n">
        <v>45</v>
      </c>
      <c r="Y88" s="12" t="n">
        <v>14</v>
      </c>
      <c r="Z88" s="12" t="n">
        <v>14</v>
      </c>
      <c r="AA88" s="12" t="n">
        <v>0</v>
      </c>
      <c r="AB88" s="12" t="n">
        <v>0</v>
      </c>
      <c r="AC88" s="12" t="n">
        <v>0</v>
      </c>
      <c r="AD88" s="12" t="n">
        <v>0</v>
      </c>
      <c r="AE88" s="12" t="n">
        <v>3</v>
      </c>
      <c r="AF88" s="12" t="n">
        <v>0</v>
      </c>
      <c r="AG88" s="12" t="n">
        <v>4</v>
      </c>
      <c r="AH88" s="12" t="n">
        <v>0</v>
      </c>
      <c r="AI88" s="12" t="n">
        <v>0</v>
      </c>
      <c r="AJ88" s="12" t="n">
        <v>13</v>
      </c>
      <c r="AK88" s="12" t="n">
        <v>7</v>
      </c>
      <c r="AL88" s="12" t="n">
        <v>8</v>
      </c>
      <c r="AM88" s="12" t="n">
        <v>0</v>
      </c>
      <c r="AN88" s="12" t="n">
        <v>0</v>
      </c>
      <c r="AO88" s="12" t="n">
        <v>9</v>
      </c>
      <c r="AP88" s="12" t="n">
        <v>14</v>
      </c>
      <c r="AQ88" s="12" t="n">
        <v>0</v>
      </c>
      <c r="AR88" s="12" t="n">
        <v>19</v>
      </c>
      <c r="AS88" s="12" t="n">
        <v>0</v>
      </c>
      <c r="AT88" s="12" t="n">
        <v>0</v>
      </c>
      <c r="AU88" s="12" t="n">
        <v>0</v>
      </c>
      <c r="AV88" s="12" t="n">
        <v>0</v>
      </c>
      <c r="AW88" s="12" t="n">
        <v>0</v>
      </c>
      <c r="AX88" s="12" t="n">
        <v>0</v>
      </c>
      <c r="AY88" s="12" t="n">
        <v>2</v>
      </c>
      <c r="AZ88" s="12" t="n">
        <v>0</v>
      </c>
      <c r="BA88" s="12" t="n">
        <v>0</v>
      </c>
      <c r="BB88" s="12" t="n">
        <v>0</v>
      </c>
      <c r="BC88" s="12" t="n">
        <v>33</v>
      </c>
      <c r="BD88" s="12" t="n">
        <v>0</v>
      </c>
      <c r="BE88" s="12" t="n">
        <v>17</v>
      </c>
      <c r="BF88" s="12" t="n">
        <v>0</v>
      </c>
      <c r="BG88" s="12" t="n">
        <v>0</v>
      </c>
      <c r="BH88" s="12" t="n">
        <v>0</v>
      </c>
      <c r="BI88" s="12" t="n">
        <v>0</v>
      </c>
      <c r="BJ88" s="12" t="n">
        <v>0</v>
      </c>
      <c r="BK88" s="12" t="n">
        <v>0</v>
      </c>
      <c r="BL88" s="12" t="n">
        <v>7</v>
      </c>
      <c r="BM88" s="12" t="n">
        <v>0</v>
      </c>
      <c r="BN88" s="12" t="n">
        <v>11</v>
      </c>
      <c r="BO88" s="12" t="n">
        <v>5</v>
      </c>
      <c r="BP88" s="12" t="n">
        <v>0</v>
      </c>
      <c r="BQ88" s="12" t="n">
        <v>0</v>
      </c>
      <c r="BR88" s="12" t="n">
        <v>0</v>
      </c>
    </row>
    <row r="89" customFormat="false" ht="12.75" hidden="false" customHeight="true" outlineLevel="0" collapsed="false">
      <c r="A89" s="30" t="n">
        <v>43861</v>
      </c>
      <c r="B89" s="12" t="n">
        <v>0</v>
      </c>
      <c r="C89" s="12" t="n">
        <v>68</v>
      </c>
      <c r="D89" s="12" t="n">
        <v>32</v>
      </c>
      <c r="E89" s="12" t="n">
        <v>3</v>
      </c>
      <c r="F89" s="12" t="n">
        <v>0</v>
      </c>
      <c r="G89" s="12" t="n">
        <v>21</v>
      </c>
      <c r="H89" s="12" t="n">
        <v>27</v>
      </c>
      <c r="I89" s="12" t="n">
        <v>9</v>
      </c>
      <c r="J89" s="12" t="n">
        <v>29</v>
      </c>
      <c r="K89" s="12" t="n">
        <v>21</v>
      </c>
      <c r="L89" s="12" t="n">
        <v>0</v>
      </c>
      <c r="M89" s="12" t="n">
        <v>0</v>
      </c>
      <c r="N89" s="12" t="n">
        <v>0</v>
      </c>
      <c r="O89" s="12" t="n">
        <v>25</v>
      </c>
      <c r="P89" s="12" t="n">
        <v>16</v>
      </c>
      <c r="Q89" s="12" t="n">
        <v>16</v>
      </c>
      <c r="R89" s="12" t="n">
        <v>0</v>
      </c>
      <c r="S89" s="12" t="n">
        <v>16</v>
      </c>
      <c r="T89" s="12" t="n">
        <v>12</v>
      </c>
      <c r="U89" s="12" t="n">
        <v>7</v>
      </c>
      <c r="V89" s="12" t="n">
        <v>6</v>
      </c>
      <c r="W89" s="12" t="n">
        <v>0</v>
      </c>
      <c r="X89" s="12" t="n">
        <v>0</v>
      </c>
      <c r="Y89" s="12" t="n">
        <v>0</v>
      </c>
      <c r="Z89" s="12" t="n">
        <v>15</v>
      </c>
      <c r="AA89" s="12" t="n">
        <v>0</v>
      </c>
      <c r="AB89" s="12" t="n">
        <v>16</v>
      </c>
      <c r="AC89" s="12" t="n">
        <v>0</v>
      </c>
      <c r="AD89" s="12" t="n">
        <v>21</v>
      </c>
      <c r="AE89" s="12" t="n">
        <v>4</v>
      </c>
      <c r="AF89" s="12" t="n">
        <v>0</v>
      </c>
      <c r="AG89" s="12" t="n">
        <v>7</v>
      </c>
      <c r="AH89" s="12" t="n">
        <v>0</v>
      </c>
      <c r="AI89" s="12" t="n">
        <v>0</v>
      </c>
      <c r="AJ89" s="12" t="n">
        <v>39</v>
      </c>
      <c r="AK89" s="12" t="n">
        <v>7</v>
      </c>
      <c r="AL89" s="12" t="n">
        <v>6</v>
      </c>
      <c r="AM89" s="12" t="n">
        <v>0</v>
      </c>
      <c r="AN89" s="12" t="n">
        <v>0</v>
      </c>
      <c r="AO89" s="12" t="n">
        <v>0</v>
      </c>
      <c r="AP89" s="12" t="n">
        <v>13</v>
      </c>
      <c r="AQ89" s="12" t="n">
        <v>6</v>
      </c>
      <c r="AR89" s="12" t="n">
        <v>35</v>
      </c>
      <c r="AS89" s="12" t="n">
        <v>0</v>
      </c>
      <c r="AT89" s="12" t="n">
        <v>0</v>
      </c>
      <c r="AU89" s="12" t="n">
        <v>0</v>
      </c>
      <c r="AV89" s="12" t="n">
        <v>0</v>
      </c>
      <c r="AW89" s="12" t="n">
        <v>25</v>
      </c>
      <c r="AX89" s="12" t="n">
        <v>0</v>
      </c>
      <c r="AY89" s="12" t="n">
        <v>4</v>
      </c>
      <c r="AZ89" s="12" t="n">
        <v>0</v>
      </c>
      <c r="BA89" s="12" t="n">
        <v>66</v>
      </c>
      <c r="BB89" s="12" t="n">
        <v>10</v>
      </c>
      <c r="BC89" s="12" t="n">
        <v>0</v>
      </c>
      <c r="BD89" s="12" t="n">
        <v>0</v>
      </c>
      <c r="BE89" s="12" t="n">
        <v>4</v>
      </c>
      <c r="BF89" s="12" t="n">
        <v>13</v>
      </c>
      <c r="BG89" s="12" t="n">
        <v>0</v>
      </c>
      <c r="BH89" s="12" t="n">
        <v>0</v>
      </c>
      <c r="BI89" s="12" t="n">
        <v>0</v>
      </c>
      <c r="BJ89" s="12" t="n">
        <v>0</v>
      </c>
      <c r="BK89" s="12" t="n">
        <v>7</v>
      </c>
      <c r="BL89" s="12" t="n">
        <v>15</v>
      </c>
      <c r="BM89" s="12" t="n">
        <v>0</v>
      </c>
      <c r="BN89" s="12" t="n">
        <v>11</v>
      </c>
      <c r="BO89" s="12" t="n">
        <v>7</v>
      </c>
      <c r="BP89" s="12" t="n">
        <v>0</v>
      </c>
      <c r="BQ89" s="12" t="n">
        <v>0</v>
      </c>
      <c r="BR89" s="12" t="n">
        <v>0</v>
      </c>
    </row>
    <row r="90" customFormat="false" ht="12.75" hidden="false" customHeight="true" outlineLevel="0" collapsed="false">
      <c r="A90" s="30" t="n">
        <v>43890</v>
      </c>
      <c r="B90" s="12" t="n">
        <v>0</v>
      </c>
      <c r="C90" s="12" t="n">
        <v>0</v>
      </c>
      <c r="D90" s="12" t="n">
        <v>23</v>
      </c>
      <c r="E90" s="12" t="n">
        <v>12</v>
      </c>
      <c r="F90" s="12" t="n">
        <v>0</v>
      </c>
      <c r="G90" s="12" t="n">
        <v>0</v>
      </c>
      <c r="H90" s="12" t="n">
        <v>29</v>
      </c>
      <c r="I90" s="12" t="n">
        <v>9</v>
      </c>
      <c r="J90" s="12" t="n">
        <v>30</v>
      </c>
      <c r="K90" s="12" t="n">
        <v>22</v>
      </c>
      <c r="L90" s="12" t="n">
        <v>0</v>
      </c>
      <c r="M90" s="12" t="n">
        <v>0</v>
      </c>
      <c r="N90" s="12" t="n">
        <v>0</v>
      </c>
      <c r="O90" s="12" t="n">
        <v>26</v>
      </c>
      <c r="P90" s="12" t="n">
        <v>20</v>
      </c>
      <c r="Q90" s="12" t="n">
        <v>0</v>
      </c>
      <c r="R90" s="12" t="n">
        <v>0</v>
      </c>
      <c r="S90" s="12" t="n">
        <v>12</v>
      </c>
      <c r="T90" s="12" t="n">
        <v>13</v>
      </c>
      <c r="U90" s="12" t="n">
        <v>18</v>
      </c>
      <c r="V90" s="12" t="n">
        <v>8</v>
      </c>
      <c r="W90" s="12" t="n">
        <v>0</v>
      </c>
      <c r="X90" s="12" t="n">
        <v>0</v>
      </c>
      <c r="Y90" s="12" t="n">
        <v>14</v>
      </c>
      <c r="Z90" s="12" t="n">
        <v>5</v>
      </c>
      <c r="AA90" s="12" t="n">
        <v>14</v>
      </c>
      <c r="AB90" s="12" t="n">
        <v>17</v>
      </c>
      <c r="AC90" s="12" t="n">
        <v>20</v>
      </c>
      <c r="AD90" s="12" t="n">
        <v>22</v>
      </c>
      <c r="AE90" s="12" t="n">
        <v>4</v>
      </c>
      <c r="AF90" s="12" t="n">
        <v>0</v>
      </c>
      <c r="AG90" s="12" t="n">
        <v>8</v>
      </c>
      <c r="AH90" s="12" t="n">
        <v>0</v>
      </c>
      <c r="AI90" s="12" t="n">
        <v>0</v>
      </c>
      <c r="AJ90" s="12" t="n">
        <v>39</v>
      </c>
      <c r="AK90" s="12" t="n">
        <v>0</v>
      </c>
      <c r="AL90" s="12" t="n">
        <v>7</v>
      </c>
      <c r="AM90" s="12" t="n">
        <v>0</v>
      </c>
      <c r="AN90" s="12" t="n">
        <v>0</v>
      </c>
      <c r="AO90" s="12" t="n">
        <v>25</v>
      </c>
      <c r="AP90" s="12" t="n">
        <v>0</v>
      </c>
      <c r="AQ90" s="12" t="n">
        <v>0</v>
      </c>
      <c r="AR90" s="12" t="n">
        <v>18</v>
      </c>
      <c r="AS90" s="12" t="n">
        <v>12</v>
      </c>
      <c r="AT90" s="12" t="n">
        <v>0</v>
      </c>
      <c r="AU90" s="12" t="n">
        <v>0</v>
      </c>
      <c r="AV90" s="12" t="n">
        <v>0</v>
      </c>
      <c r="AW90" s="12" t="n">
        <v>25</v>
      </c>
      <c r="AX90" s="12" t="n">
        <v>14</v>
      </c>
      <c r="AY90" s="12" t="n">
        <v>11</v>
      </c>
      <c r="AZ90" s="12" t="n">
        <v>10</v>
      </c>
      <c r="BA90" s="12" t="n">
        <v>20</v>
      </c>
      <c r="BB90" s="12" t="n">
        <v>11</v>
      </c>
      <c r="BC90" s="12" t="n">
        <v>0</v>
      </c>
      <c r="BD90" s="12" t="n">
        <v>10</v>
      </c>
      <c r="BE90" s="12" t="n">
        <v>12</v>
      </c>
      <c r="BF90" s="12" t="n">
        <v>0</v>
      </c>
      <c r="BG90" s="12" t="n">
        <v>0</v>
      </c>
      <c r="BH90" s="12" t="n">
        <v>0</v>
      </c>
      <c r="BI90" s="12" t="n">
        <v>3</v>
      </c>
      <c r="BJ90" s="12" t="n">
        <v>0</v>
      </c>
      <c r="BK90" s="12" t="n">
        <v>0</v>
      </c>
      <c r="BL90" s="12" t="n">
        <v>37</v>
      </c>
      <c r="BM90" s="12" t="n">
        <v>0</v>
      </c>
      <c r="BN90" s="12" t="n">
        <v>11</v>
      </c>
      <c r="BO90" s="12" t="n">
        <v>7</v>
      </c>
      <c r="BP90" s="12" t="n">
        <v>30</v>
      </c>
      <c r="BQ90" s="12" t="n">
        <v>21</v>
      </c>
      <c r="BR90" s="12" t="n">
        <v>45</v>
      </c>
    </row>
    <row r="91" customFormat="false" ht="12.75" hidden="false" customHeight="true" outlineLevel="0" collapsed="false">
      <c r="A91" s="30" t="n">
        <v>43921</v>
      </c>
      <c r="B91" s="12" t="n">
        <v>17</v>
      </c>
      <c r="C91" s="12" t="n">
        <v>0</v>
      </c>
      <c r="D91" s="12" t="n">
        <v>20</v>
      </c>
      <c r="E91" s="12" t="n">
        <v>22</v>
      </c>
      <c r="F91" s="12" t="n">
        <v>0</v>
      </c>
      <c r="G91" s="12" t="n">
        <v>13</v>
      </c>
      <c r="H91" s="12" t="n">
        <v>0</v>
      </c>
      <c r="I91" s="12" t="n">
        <v>0</v>
      </c>
      <c r="J91" s="12" t="n">
        <v>27</v>
      </c>
      <c r="K91" s="12" t="n">
        <v>29</v>
      </c>
      <c r="L91" s="12" t="n">
        <v>0</v>
      </c>
      <c r="M91" s="12" t="n">
        <v>5.21497919556172</v>
      </c>
      <c r="N91" s="12" t="n">
        <v>43</v>
      </c>
      <c r="O91" s="12" t="n">
        <v>0</v>
      </c>
      <c r="P91" s="12" t="n">
        <v>27</v>
      </c>
      <c r="Q91" s="12" t="n">
        <v>0</v>
      </c>
      <c r="R91" s="12" t="n">
        <v>0</v>
      </c>
      <c r="S91" s="12" t="n">
        <v>4</v>
      </c>
      <c r="T91" s="12" t="n">
        <v>0</v>
      </c>
      <c r="U91" s="12" t="n">
        <v>19</v>
      </c>
      <c r="V91" s="12" t="n">
        <v>8</v>
      </c>
      <c r="W91" s="12" t="n">
        <v>0</v>
      </c>
      <c r="X91" s="12" t="n">
        <v>0</v>
      </c>
      <c r="Y91" s="12" t="n">
        <v>12</v>
      </c>
      <c r="Z91" s="12" t="n">
        <v>24</v>
      </c>
      <c r="AA91" s="12" t="n">
        <v>0</v>
      </c>
      <c r="AB91" s="12" t="n">
        <v>14</v>
      </c>
      <c r="AC91" s="12" t="n">
        <v>18</v>
      </c>
      <c r="AD91" s="12" t="n">
        <v>39</v>
      </c>
      <c r="AE91" s="12" t="n">
        <v>3</v>
      </c>
      <c r="AF91" s="12" t="n">
        <v>21</v>
      </c>
      <c r="AG91" s="12" t="n">
        <v>10</v>
      </c>
      <c r="AH91" s="12" t="n">
        <v>0</v>
      </c>
      <c r="AI91" s="12" t="n">
        <v>0</v>
      </c>
      <c r="AJ91" s="12" t="n">
        <v>15</v>
      </c>
      <c r="AK91" s="12" t="n">
        <v>0</v>
      </c>
      <c r="AL91" s="12" t="n">
        <v>4</v>
      </c>
      <c r="AM91" s="12" t="n">
        <v>0</v>
      </c>
      <c r="AN91" s="12" t="n">
        <v>0</v>
      </c>
      <c r="AO91" s="12" t="n">
        <v>15</v>
      </c>
      <c r="AP91" s="12" t="n">
        <v>12</v>
      </c>
      <c r="AQ91" s="12" t="n">
        <v>6</v>
      </c>
      <c r="AR91" s="12" t="n">
        <v>16</v>
      </c>
      <c r="AS91" s="12" t="n">
        <v>0</v>
      </c>
      <c r="AT91" s="12" t="n">
        <v>0</v>
      </c>
      <c r="AU91" s="12" t="n">
        <v>0</v>
      </c>
      <c r="AV91" s="12" t="n">
        <v>0</v>
      </c>
      <c r="AW91" s="12" t="n">
        <v>0</v>
      </c>
      <c r="AX91" s="12" t="n">
        <v>0</v>
      </c>
      <c r="AY91" s="12" t="n">
        <v>6</v>
      </c>
      <c r="AZ91" s="12" t="n">
        <v>25</v>
      </c>
      <c r="BA91" s="12" t="n">
        <v>36</v>
      </c>
      <c r="BB91" s="12" t="n">
        <v>19</v>
      </c>
      <c r="BC91" s="12" t="n">
        <v>30</v>
      </c>
      <c r="BD91" s="12" t="n">
        <v>9</v>
      </c>
      <c r="BE91" s="12" t="n">
        <v>4</v>
      </c>
      <c r="BF91" s="12" t="n">
        <v>14</v>
      </c>
      <c r="BG91" s="12" t="n">
        <v>0</v>
      </c>
      <c r="BH91" s="12" t="n">
        <v>0</v>
      </c>
      <c r="BI91" s="12" t="n">
        <v>8</v>
      </c>
      <c r="BJ91" s="12" t="n">
        <v>0</v>
      </c>
      <c r="BK91" s="12" t="n">
        <v>13</v>
      </c>
      <c r="BL91" s="12" t="n">
        <v>0</v>
      </c>
      <c r="BM91" s="12" t="n">
        <v>0</v>
      </c>
      <c r="BN91" s="12" t="n">
        <v>0</v>
      </c>
      <c r="BO91" s="12" t="n">
        <v>15</v>
      </c>
      <c r="BP91" s="12" t="n">
        <v>0</v>
      </c>
      <c r="BQ91" s="12" t="n">
        <v>0</v>
      </c>
      <c r="BR91" s="12" t="n">
        <v>14</v>
      </c>
    </row>
    <row r="92" customFormat="false" ht="12.75" hidden="false" customHeight="true" outlineLevel="0" collapsed="false">
      <c r="A92" s="30" t="n">
        <v>43951</v>
      </c>
      <c r="B92" s="12" t="n">
        <v>0</v>
      </c>
      <c r="C92" s="12" t="n">
        <v>25</v>
      </c>
      <c r="D92" s="12" t="n">
        <v>53</v>
      </c>
      <c r="E92" s="12" t="n">
        <v>43</v>
      </c>
      <c r="F92" s="12" t="n">
        <v>0</v>
      </c>
      <c r="G92" s="12" t="n">
        <v>13</v>
      </c>
      <c r="H92" s="12" t="n">
        <v>26</v>
      </c>
      <c r="I92" s="12" t="n">
        <v>8</v>
      </c>
      <c r="J92" s="12" t="n">
        <v>28</v>
      </c>
      <c r="K92" s="12" t="n">
        <v>25</v>
      </c>
      <c r="L92" s="12" t="n">
        <v>0</v>
      </c>
      <c r="M92" s="12" t="n">
        <v>100</v>
      </c>
      <c r="N92" s="12" t="n">
        <v>0</v>
      </c>
      <c r="O92" s="12" t="n">
        <v>0</v>
      </c>
      <c r="P92" s="12" t="n">
        <v>38</v>
      </c>
      <c r="Q92" s="12" t="n">
        <v>16</v>
      </c>
      <c r="R92" s="12" t="n">
        <v>0</v>
      </c>
      <c r="S92" s="12" t="n">
        <v>63</v>
      </c>
      <c r="T92" s="12" t="n">
        <v>0</v>
      </c>
      <c r="U92" s="12" t="n">
        <v>25</v>
      </c>
      <c r="V92" s="12" t="n">
        <v>12</v>
      </c>
      <c r="W92" s="12" t="n">
        <v>21</v>
      </c>
      <c r="X92" s="12" t="n">
        <v>39</v>
      </c>
      <c r="Y92" s="12" t="n">
        <v>12</v>
      </c>
      <c r="Z92" s="12" t="n">
        <v>41</v>
      </c>
      <c r="AA92" s="12" t="n">
        <v>0</v>
      </c>
      <c r="AB92" s="12" t="n">
        <v>9</v>
      </c>
      <c r="AC92" s="12" t="n">
        <v>18</v>
      </c>
      <c r="AD92" s="12" t="n">
        <v>10</v>
      </c>
      <c r="AE92" s="12" t="n">
        <v>9</v>
      </c>
      <c r="AF92" s="12" t="n">
        <v>20</v>
      </c>
      <c r="AG92" s="12" t="n">
        <v>3</v>
      </c>
      <c r="AH92" s="12" t="n">
        <v>10</v>
      </c>
      <c r="AI92" s="12" t="n">
        <v>0</v>
      </c>
      <c r="AJ92" s="12" t="n">
        <v>11</v>
      </c>
      <c r="AK92" s="12" t="n">
        <v>0</v>
      </c>
      <c r="AL92" s="12" t="n">
        <v>16</v>
      </c>
      <c r="AM92" s="12" t="n">
        <v>0</v>
      </c>
      <c r="AN92" s="12" t="n">
        <v>0</v>
      </c>
      <c r="AO92" s="12" t="n">
        <v>0</v>
      </c>
      <c r="AP92" s="12" t="n">
        <v>23</v>
      </c>
      <c r="AQ92" s="12" t="n">
        <v>6</v>
      </c>
      <c r="AR92" s="12" t="n">
        <v>33</v>
      </c>
      <c r="AS92" s="12" t="n">
        <v>0</v>
      </c>
      <c r="AT92" s="12" t="n">
        <v>42</v>
      </c>
      <c r="AU92" s="12" t="n">
        <v>7</v>
      </c>
      <c r="AV92" s="12" t="n">
        <v>0</v>
      </c>
      <c r="AW92" s="12" t="n">
        <v>27</v>
      </c>
      <c r="AX92" s="12" t="n">
        <v>27</v>
      </c>
      <c r="AY92" s="12" t="n">
        <v>11</v>
      </c>
      <c r="AZ92" s="12" t="n">
        <v>0</v>
      </c>
      <c r="BA92" s="12" t="n">
        <v>19</v>
      </c>
      <c r="BB92" s="12" t="n">
        <v>41</v>
      </c>
      <c r="BC92" s="12" t="n">
        <v>30</v>
      </c>
      <c r="BD92" s="12" t="n">
        <v>0</v>
      </c>
      <c r="BE92" s="12" t="n">
        <v>21</v>
      </c>
      <c r="BF92" s="12" t="n">
        <v>18</v>
      </c>
      <c r="BG92" s="12" t="n">
        <v>0</v>
      </c>
      <c r="BH92" s="12" t="n">
        <v>0</v>
      </c>
      <c r="BI92" s="12" t="n">
        <v>8</v>
      </c>
      <c r="BJ92" s="12" t="n">
        <v>10</v>
      </c>
      <c r="BK92" s="12" t="n">
        <v>14</v>
      </c>
      <c r="BL92" s="12" t="n">
        <v>14</v>
      </c>
      <c r="BM92" s="12" t="n">
        <v>0</v>
      </c>
      <c r="BN92" s="12" t="n">
        <v>31</v>
      </c>
      <c r="BO92" s="12" t="n">
        <v>13</v>
      </c>
      <c r="BP92" s="12" t="n">
        <v>0</v>
      </c>
      <c r="BQ92" s="12" t="n">
        <v>30</v>
      </c>
      <c r="BR92" s="12" t="n">
        <v>0</v>
      </c>
    </row>
    <row r="93" customFormat="false" ht="12.75" hidden="false" customHeight="true" outlineLevel="0" collapsed="false">
      <c r="A93" s="30" t="n">
        <v>43982</v>
      </c>
      <c r="B93" s="12" t="n">
        <v>0</v>
      </c>
      <c r="C93" s="12" t="n">
        <v>13</v>
      </c>
      <c r="D93" s="12" t="n">
        <v>0</v>
      </c>
      <c r="E93" s="12" t="n">
        <v>13</v>
      </c>
      <c r="F93" s="12" t="n">
        <v>18</v>
      </c>
      <c r="G93" s="12" t="n">
        <v>13</v>
      </c>
      <c r="H93" s="12" t="n">
        <v>26</v>
      </c>
      <c r="I93" s="12" t="n">
        <v>15</v>
      </c>
      <c r="J93" s="12" t="n">
        <v>30</v>
      </c>
      <c r="K93" s="12" t="n">
        <v>30</v>
      </c>
      <c r="L93" s="12" t="n">
        <v>18</v>
      </c>
      <c r="M93" s="12" t="n">
        <v>19.1678224687933</v>
      </c>
      <c r="N93" s="12" t="n">
        <v>38</v>
      </c>
      <c r="O93" s="12" t="n">
        <v>0</v>
      </c>
      <c r="P93" s="12" t="n">
        <v>30</v>
      </c>
      <c r="Q93" s="12" t="n">
        <v>16</v>
      </c>
      <c r="R93" s="12" t="n">
        <v>0</v>
      </c>
      <c r="S93" s="12" t="n">
        <v>41</v>
      </c>
      <c r="T93" s="12" t="n">
        <v>11</v>
      </c>
      <c r="U93" s="12" t="n">
        <v>19</v>
      </c>
      <c r="V93" s="12" t="n">
        <v>15</v>
      </c>
      <c r="W93" s="12" t="n">
        <v>0</v>
      </c>
      <c r="X93" s="12" t="n">
        <v>0</v>
      </c>
      <c r="Y93" s="12" t="n">
        <v>0</v>
      </c>
      <c r="Z93" s="12" t="n">
        <v>28</v>
      </c>
      <c r="AA93" s="12" t="n">
        <v>25</v>
      </c>
      <c r="AB93" s="12" t="n">
        <v>5</v>
      </c>
      <c r="AC93" s="12" t="n">
        <v>44</v>
      </c>
      <c r="AD93" s="12" t="n">
        <v>10</v>
      </c>
      <c r="AE93" s="12" t="n">
        <v>4</v>
      </c>
      <c r="AF93" s="12" t="n">
        <v>19</v>
      </c>
      <c r="AG93" s="12" t="n">
        <v>10</v>
      </c>
      <c r="AH93" s="12" t="n">
        <v>0</v>
      </c>
      <c r="AI93" s="12" t="n">
        <v>0</v>
      </c>
      <c r="AJ93" s="12" t="n">
        <v>14</v>
      </c>
      <c r="AK93" s="12" t="n">
        <v>13</v>
      </c>
      <c r="AL93" s="12" t="n">
        <v>9</v>
      </c>
      <c r="AM93" s="12" t="n">
        <v>0</v>
      </c>
      <c r="AN93" s="12" t="n">
        <v>0</v>
      </c>
      <c r="AO93" s="12" t="n">
        <v>20</v>
      </c>
      <c r="AP93" s="12" t="n">
        <v>12</v>
      </c>
      <c r="AQ93" s="12" t="n">
        <v>0</v>
      </c>
      <c r="AR93" s="12" t="n">
        <v>28</v>
      </c>
      <c r="AS93" s="12" t="n">
        <v>11</v>
      </c>
      <c r="AT93" s="12" t="n">
        <v>0</v>
      </c>
      <c r="AU93" s="12" t="n">
        <v>7</v>
      </c>
      <c r="AV93" s="12" t="n">
        <v>0</v>
      </c>
      <c r="AW93" s="12" t="n">
        <v>51</v>
      </c>
      <c r="AX93" s="12" t="n">
        <v>0</v>
      </c>
      <c r="AY93" s="12" t="n">
        <v>2</v>
      </c>
      <c r="AZ93" s="12" t="n">
        <v>0</v>
      </c>
      <c r="BA93" s="12" t="n">
        <v>9</v>
      </c>
      <c r="BB93" s="12" t="n">
        <v>20</v>
      </c>
      <c r="BC93" s="12" t="n">
        <v>0</v>
      </c>
      <c r="BD93" s="12" t="n">
        <v>17</v>
      </c>
      <c r="BE93" s="12" t="n">
        <v>18</v>
      </c>
      <c r="BF93" s="12" t="n">
        <v>18</v>
      </c>
      <c r="BG93" s="12" t="n">
        <v>0</v>
      </c>
      <c r="BH93" s="12" t="n">
        <v>0</v>
      </c>
      <c r="BI93" s="12" t="n">
        <v>11</v>
      </c>
      <c r="BJ93" s="12" t="n">
        <v>0</v>
      </c>
      <c r="BK93" s="12" t="n">
        <v>27</v>
      </c>
      <c r="BL93" s="12" t="n">
        <v>41</v>
      </c>
      <c r="BM93" s="12" t="n">
        <v>0</v>
      </c>
      <c r="BN93" s="12" t="n">
        <v>0</v>
      </c>
      <c r="BO93" s="12" t="n">
        <v>13</v>
      </c>
      <c r="BP93" s="12" t="n">
        <v>27</v>
      </c>
      <c r="BQ93" s="12" t="n">
        <v>7</v>
      </c>
      <c r="BR93" s="12" t="n">
        <v>27</v>
      </c>
    </row>
    <row r="94" customFormat="false" ht="12.75" hidden="false" customHeight="true" outlineLevel="0" collapsed="false">
      <c r="A94" s="30" t="n">
        <v>44012</v>
      </c>
      <c r="B94" s="12" t="n">
        <v>34</v>
      </c>
      <c r="C94" s="12" t="n">
        <v>53</v>
      </c>
      <c r="D94" s="12" t="n">
        <v>21</v>
      </c>
      <c r="E94" s="12" t="n">
        <v>9</v>
      </c>
      <c r="F94" s="12" t="n">
        <v>16</v>
      </c>
      <c r="G94" s="12" t="n">
        <v>13</v>
      </c>
      <c r="H94" s="12" t="n">
        <v>26</v>
      </c>
      <c r="I94" s="12" t="n">
        <v>4</v>
      </c>
      <c r="J94" s="12" t="n">
        <v>37</v>
      </c>
      <c r="K94" s="12" t="n">
        <v>15</v>
      </c>
      <c r="L94" s="12" t="n">
        <v>18</v>
      </c>
      <c r="M94" s="12" t="n">
        <v>11.1511789181692</v>
      </c>
      <c r="N94" s="12" t="n">
        <v>0</v>
      </c>
      <c r="O94" s="12" t="n">
        <v>36</v>
      </c>
      <c r="P94" s="12" t="n">
        <v>22</v>
      </c>
      <c r="Q94" s="12" t="n">
        <v>0</v>
      </c>
      <c r="R94" s="12" t="n">
        <v>0</v>
      </c>
      <c r="S94" s="12" t="n">
        <v>18</v>
      </c>
      <c r="T94" s="12" t="n">
        <v>0</v>
      </c>
      <c r="U94" s="12" t="n">
        <v>23</v>
      </c>
      <c r="V94" s="12" t="n">
        <v>10</v>
      </c>
      <c r="W94" s="12" t="n">
        <v>23</v>
      </c>
      <c r="X94" s="12" t="n">
        <v>0</v>
      </c>
      <c r="Y94" s="12" t="n">
        <v>13</v>
      </c>
      <c r="Z94" s="12" t="n">
        <v>24</v>
      </c>
      <c r="AA94" s="12" t="n">
        <v>13</v>
      </c>
      <c r="AB94" s="12" t="n">
        <v>20</v>
      </c>
      <c r="AC94" s="12" t="n">
        <v>9</v>
      </c>
      <c r="AD94" s="12" t="n">
        <v>40</v>
      </c>
      <c r="AE94" s="12" t="n">
        <v>3</v>
      </c>
      <c r="AF94" s="12" t="n">
        <v>62</v>
      </c>
      <c r="AG94" s="12" t="n">
        <v>4</v>
      </c>
      <c r="AH94" s="12" t="n">
        <v>0</v>
      </c>
      <c r="AI94" s="12" t="n">
        <v>0</v>
      </c>
      <c r="AJ94" s="12" t="n">
        <v>29</v>
      </c>
      <c r="AK94" s="12" t="n">
        <v>0</v>
      </c>
      <c r="AL94" s="12" t="n">
        <v>15</v>
      </c>
      <c r="AM94" s="12" t="n">
        <v>0</v>
      </c>
      <c r="AN94" s="12" t="n">
        <v>0</v>
      </c>
      <c r="AO94" s="12" t="n">
        <v>0</v>
      </c>
      <c r="AP94" s="12" t="n">
        <v>24</v>
      </c>
      <c r="AQ94" s="12" t="n">
        <v>0</v>
      </c>
      <c r="AR94" s="12" t="n">
        <v>20</v>
      </c>
      <c r="AS94" s="12" t="n">
        <v>11</v>
      </c>
      <c r="AT94" s="12" t="n">
        <v>40</v>
      </c>
      <c r="AU94" s="12" t="n">
        <v>0</v>
      </c>
      <c r="AV94" s="12" t="n">
        <v>0</v>
      </c>
      <c r="AW94" s="12" t="n">
        <v>37</v>
      </c>
      <c r="AX94" s="12" t="n">
        <v>13</v>
      </c>
      <c r="AY94" s="12" t="n">
        <v>7</v>
      </c>
      <c r="AZ94" s="12" t="n">
        <v>0</v>
      </c>
      <c r="BA94" s="12" t="n">
        <v>48</v>
      </c>
      <c r="BB94" s="12" t="n">
        <v>6</v>
      </c>
      <c r="BC94" s="12" t="n">
        <v>0</v>
      </c>
      <c r="BD94" s="12" t="n">
        <v>9</v>
      </c>
      <c r="BE94" s="12" t="n">
        <v>11</v>
      </c>
      <c r="BF94" s="12" t="n">
        <v>0</v>
      </c>
      <c r="BG94" s="12" t="n">
        <v>0</v>
      </c>
      <c r="BH94" s="12" t="n">
        <v>0</v>
      </c>
      <c r="BI94" s="12" t="n">
        <v>6</v>
      </c>
      <c r="BJ94" s="12" t="n">
        <v>0</v>
      </c>
      <c r="BK94" s="12" t="n">
        <v>14</v>
      </c>
      <c r="BL94" s="12" t="n">
        <v>68</v>
      </c>
      <c r="BM94" s="12" t="n">
        <v>46</v>
      </c>
      <c r="BN94" s="12" t="n">
        <v>0</v>
      </c>
      <c r="BO94" s="12" t="n">
        <v>11</v>
      </c>
      <c r="BP94" s="12" t="n">
        <v>0</v>
      </c>
      <c r="BQ94" s="12" t="n">
        <v>28</v>
      </c>
      <c r="BR94" s="12" t="n">
        <v>0</v>
      </c>
    </row>
    <row r="95" customFormat="false" ht="12.75" hidden="false" customHeight="true" outlineLevel="0" collapsed="false">
      <c r="A95" s="30" t="n">
        <v>44043</v>
      </c>
      <c r="B95" s="12" t="n">
        <v>0</v>
      </c>
      <c r="C95" s="12" t="n">
        <v>97</v>
      </c>
      <c r="D95" s="12" t="n">
        <v>22</v>
      </c>
      <c r="E95" s="12" t="n">
        <v>23</v>
      </c>
      <c r="F95" s="12" t="n">
        <v>0</v>
      </c>
      <c r="G95" s="12" t="n">
        <v>7</v>
      </c>
      <c r="H95" s="12" t="n">
        <v>84</v>
      </c>
      <c r="I95" s="12" t="n">
        <v>20</v>
      </c>
      <c r="J95" s="12" t="n">
        <v>31</v>
      </c>
      <c r="K95" s="12" t="n">
        <v>16</v>
      </c>
      <c r="L95" s="12" t="n">
        <v>0</v>
      </c>
      <c r="M95" s="12" t="n">
        <v>13.166897827092</v>
      </c>
      <c r="N95" s="12" t="n">
        <v>64</v>
      </c>
      <c r="O95" s="12" t="n">
        <v>26</v>
      </c>
      <c r="P95" s="12" t="n">
        <v>28</v>
      </c>
      <c r="Q95" s="12" t="n">
        <v>0</v>
      </c>
      <c r="R95" s="12" t="n">
        <v>0</v>
      </c>
      <c r="S95" s="12" t="n">
        <v>0</v>
      </c>
      <c r="T95" s="12" t="n">
        <v>0</v>
      </c>
      <c r="U95" s="12" t="n">
        <v>29</v>
      </c>
      <c r="V95" s="12" t="n">
        <v>14</v>
      </c>
      <c r="W95" s="12" t="n">
        <v>0</v>
      </c>
      <c r="X95" s="12" t="n">
        <v>0</v>
      </c>
      <c r="Y95" s="12" t="n">
        <v>0</v>
      </c>
      <c r="Z95" s="12" t="n">
        <v>28</v>
      </c>
      <c r="AA95" s="12" t="n">
        <v>14</v>
      </c>
      <c r="AB95" s="12" t="n">
        <v>19</v>
      </c>
      <c r="AC95" s="12" t="n">
        <v>10</v>
      </c>
      <c r="AD95" s="12" t="n">
        <v>20</v>
      </c>
      <c r="AE95" s="12" t="n">
        <v>6</v>
      </c>
      <c r="AF95" s="12" t="n">
        <v>20</v>
      </c>
      <c r="AG95" s="12" t="n">
        <v>19</v>
      </c>
      <c r="AH95" s="12" t="n">
        <v>40</v>
      </c>
      <c r="AI95" s="12" t="n">
        <v>0</v>
      </c>
      <c r="AJ95" s="12" t="n">
        <v>55</v>
      </c>
      <c r="AK95" s="12" t="n">
        <v>6</v>
      </c>
      <c r="AL95" s="12" t="n">
        <v>9</v>
      </c>
      <c r="AM95" s="12" t="n">
        <v>0</v>
      </c>
      <c r="AN95" s="12" t="n">
        <v>0</v>
      </c>
      <c r="AO95" s="12" t="n">
        <v>0</v>
      </c>
      <c r="AP95" s="12" t="n">
        <v>6</v>
      </c>
      <c r="AQ95" s="12" t="n">
        <v>0</v>
      </c>
      <c r="AR95" s="12" t="n">
        <v>13</v>
      </c>
      <c r="AS95" s="12" t="n">
        <v>0</v>
      </c>
      <c r="AT95" s="12" t="n">
        <v>0</v>
      </c>
      <c r="AU95" s="12" t="n">
        <v>0</v>
      </c>
      <c r="AV95" s="12" t="n">
        <v>0</v>
      </c>
      <c r="AW95" s="12" t="n">
        <v>49</v>
      </c>
      <c r="AX95" s="12" t="n">
        <v>13</v>
      </c>
      <c r="AY95" s="12" t="n">
        <v>4</v>
      </c>
      <c r="AZ95" s="12" t="n">
        <v>9</v>
      </c>
      <c r="BA95" s="12" t="n">
        <v>59</v>
      </c>
      <c r="BB95" s="12" t="n">
        <v>29</v>
      </c>
      <c r="BC95" s="12" t="n">
        <v>65</v>
      </c>
      <c r="BD95" s="12" t="n">
        <v>0</v>
      </c>
      <c r="BE95" s="12" t="n">
        <v>26</v>
      </c>
      <c r="BF95" s="12" t="n">
        <v>16</v>
      </c>
      <c r="BG95" s="12" t="n">
        <v>0</v>
      </c>
      <c r="BH95" s="12" t="n">
        <v>0</v>
      </c>
      <c r="BI95" s="12" t="n">
        <v>20</v>
      </c>
      <c r="BJ95" s="12" t="n">
        <v>0</v>
      </c>
      <c r="BK95" s="12" t="n">
        <v>16</v>
      </c>
      <c r="BL95" s="12" t="n">
        <v>7</v>
      </c>
      <c r="BM95" s="12" t="n">
        <v>45</v>
      </c>
      <c r="BN95" s="12" t="n">
        <v>35</v>
      </c>
      <c r="BO95" s="12" t="n">
        <v>13</v>
      </c>
      <c r="BP95" s="12" t="n">
        <v>57</v>
      </c>
      <c r="BQ95" s="12" t="n">
        <v>21</v>
      </c>
      <c r="BR95" s="12" t="n">
        <v>13</v>
      </c>
    </row>
    <row r="96" customFormat="false" ht="12.75" hidden="false" customHeight="true" outlineLevel="0" collapsed="false">
      <c r="A96" s="30" t="n">
        <v>44074</v>
      </c>
      <c r="B96" s="12" t="n">
        <v>0</v>
      </c>
      <c r="C96" s="12" t="n">
        <v>14</v>
      </c>
      <c r="D96" s="12" t="n">
        <v>11</v>
      </c>
      <c r="E96" s="12" t="n">
        <v>14</v>
      </c>
      <c r="F96" s="12" t="n">
        <v>15</v>
      </c>
      <c r="G96" s="12" t="n">
        <v>13</v>
      </c>
      <c r="H96" s="12" t="n">
        <v>28</v>
      </c>
      <c r="I96" s="12" t="n">
        <v>20</v>
      </c>
      <c r="J96" s="12" t="n">
        <v>32</v>
      </c>
      <c r="K96" s="12" t="n">
        <v>27</v>
      </c>
      <c r="L96" s="12" t="n">
        <v>0</v>
      </c>
      <c r="M96" s="12" t="n">
        <v>16.9209431345354</v>
      </c>
      <c r="N96" s="12" t="n">
        <v>63</v>
      </c>
      <c r="O96" s="12" t="n">
        <v>0</v>
      </c>
      <c r="P96" s="12" t="n">
        <v>27</v>
      </c>
      <c r="Q96" s="12" t="n">
        <v>0</v>
      </c>
      <c r="R96" s="12" t="n">
        <v>0</v>
      </c>
      <c r="S96" s="12" t="n">
        <v>34</v>
      </c>
      <c r="T96" s="12" t="n">
        <v>0</v>
      </c>
      <c r="U96" s="12" t="n">
        <v>14</v>
      </c>
      <c r="V96" s="12" t="n">
        <v>13</v>
      </c>
      <c r="W96" s="12" t="n">
        <v>100</v>
      </c>
      <c r="X96" s="12" t="n">
        <v>0</v>
      </c>
      <c r="Y96" s="12" t="n">
        <v>0</v>
      </c>
      <c r="Z96" s="12" t="n">
        <v>62</v>
      </c>
      <c r="AA96" s="12" t="n">
        <v>0</v>
      </c>
      <c r="AB96" s="12" t="n">
        <v>13</v>
      </c>
      <c r="AC96" s="12" t="n">
        <v>0</v>
      </c>
      <c r="AD96" s="12" t="n">
        <v>41</v>
      </c>
      <c r="AE96" s="12" t="n">
        <v>5</v>
      </c>
      <c r="AF96" s="12" t="n">
        <v>41</v>
      </c>
      <c r="AG96" s="12" t="n">
        <v>20</v>
      </c>
      <c r="AH96" s="12" t="n">
        <v>10</v>
      </c>
      <c r="AI96" s="12" t="n">
        <v>0</v>
      </c>
      <c r="AJ96" s="12" t="n">
        <v>30</v>
      </c>
      <c r="AK96" s="12" t="n">
        <v>0</v>
      </c>
      <c r="AL96" s="12" t="n">
        <v>10</v>
      </c>
      <c r="AM96" s="12" t="n">
        <v>0</v>
      </c>
      <c r="AN96" s="12" t="n">
        <v>0</v>
      </c>
      <c r="AO96" s="12" t="n">
        <v>15</v>
      </c>
      <c r="AP96" s="12" t="n">
        <v>12</v>
      </c>
      <c r="AQ96" s="12" t="n">
        <v>5</v>
      </c>
      <c r="AR96" s="12" t="n">
        <v>13</v>
      </c>
      <c r="AS96" s="12" t="n">
        <v>22</v>
      </c>
      <c r="AT96" s="12" t="n">
        <v>0</v>
      </c>
      <c r="AU96" s="12" t="n">
        <v>0</v>
      </c>
      <c r="AV96" s="12" t="n">
        <v>80</v>
      </c>
      <c r="AW96" s="12" t="n">
        <v>44</v>
      </c>
      <c r="AX96" s="12" t="n">
        <v>0</v>
      </c>
      <c r="AY96" s="12" t="n">
        <v>0</v>
      </c>
      <c r="AZ96" s="12" t="n">
        <v>9</v>
      </c>
      <c r="BA96" s="12" t="n">
        <v>50</v>
      </c>
      <c r="BB96" s="12" t="n">
        <v>12</v>
      </c>
      <c r="BC96" s="12" t="n">
        <v>64</v>
      </c>
      <c r="BD96" s="12" t="n">
        <v>19</v>
      </c>
      <c r="BE96" s="12" t="n">
        <v>37</v>
      </c>
      <c r="BF96" s="12" t="n">
        <v>0</v>
      </c>
      <c r="BG96" s="12" t="n">
        <v>0</v>
      </c>
      <c r="BH96" s="12" t="n">
        <v>0</v>
      </c>
      <c r="BI96" s="12" t="n">
        <v>17</v>
      </c>
      <c r="BJ96" s="12" t="n">
        <v>10</v>
      </c>
      <c r="BK96" s="12" t="n">
        <v>16</v>
      </c>
      <c r="BL96" s="12" t="n">
        <v>61</v>
      </c>
      <c r="BM96" s="12" t="n">
        <v>0</v>
      </c>
      <c r="BN96" s="12" t="n">
        <v>35</v>
      </c>
      <c r="BO96" s="12" t="n">
        <v>12</v>
      </c>
      <c r="BP96" s="12" t="n">
        <v>0</v>
      </c>
      <c r="BQ96" s="12" t="n">
        <v>13</v>
      </c>
      <c r="BR96" s="12" t="n">
        <v>0</v>
      </c>
    </row>
    <row r="97" customFormat="false" ht="12.75" hidden="false" customHeight="true" outlineLevel="0" collapsed="false">
      <c r="A97" s="30" t="n">
        <v>44104</v>
      </c>
      <c r="B97" s="12" t="n">
        <v>0</v>
      </c>
      <c r="C97" s="12" t="n">
        <v>44</v>
      </c>
      <c r="D97" s="12" t="n">
        <v>79</v>
      </c>
      <c r="E97" s="12" t="n">
        <v>18</v>
      </c>
      <c r="F97" s="12" t="n">
        <v>0</v>
      </c>
      <c r="G97" s="12" t="n">
        <v>28</v>
      </c>
      <c r="H97" s="12" t="n">
        <v>0</v>
      </c>
      <c r="I97" s="12" t="n">
        <v>12</v>
      </c>
      <c r="J97" s="12" t="n">
        <v>19</v>
      </c>
      <c r="K97" s="12" t="n">
        <v>53</v>
      </c>
      <c r="L97" s="12" t="n">
        <v>19</v>
      </c>
      <c r="M97" s="12" t="n">
        <v>12.0665742024965</v>
      </c>
      <c r="N97" s="12" t="n">
        <v>43</v>
      </c>
      <c r="O97" s="12" t="n">
        <v>13</v>
      </c>
      <c r="P97" s="12" t="n">
        <v>95</v>
      </c>
      <c r="Q97" s="12" t="n">
        <v>16</v>
      </c>
      <c r="R97" s="12" t="n">
        <v>0</v>
      </c>
      <c r="S97" s="12" t="n">
        <v>24</v>
      </c>
      <c r="T97" s="12" t="n">
        <v>0</v>
      </c>
      <c r="U97" s="12" t="n">
        <v>32</v>
      </c>
      <c r="V97" s="12" t="n">
        <v>10</v>
      </c>
      <c r="W97" s="12" t="n">
        <v>0</v>
      </c>
      <c r="X97" s="12" t="n">
        <v>34</v>
      </c>
      <c r="Y97" s="12" t="n">
        <v>13</v>
      </c>
      <c r="Z97" s="12" t="n">
        <v>27</v>
      </c>
      <c r="AA97" s="12" t="n">
        <v>28</v>
      </c>
      <c r="AB97" s="12" t="n">
        <v>22</v>
      </c>
      <c r="AC97" s="12" t="n">
        <v>10</v>
      </c>
      <c r="AD97" s="12" t="n">
        <v>10</v>
      </c>
      <c r="AE97" s="12" t="n">
        <v>8</v>
      </c>
      <c r="AF97" s="12" t="n">
        <v>20</v>
      </c>
      <c r="AG97" s="12" t="n">
        <v>19</v>
      </c>
      <c r="AH97" s="12" t="n">
        <v>10</v>
      </c>
      <c r="AI97" s="12" t="n">
        <v>0</v>
      </c>
      <c r="AJ97" s="12" t="n">
        <v>41</v>
      </c>
      <c r="AK97" s="12" t="n">
        <v>0</v>
      </c>
      <c r="AL97" s="12" t="n">
        <v>14</v>
      </c>
      <c r="AM97" s="12" t="n">
        <v>0</v>
      </c>
      <c r="AN97" s="12" t="n">
        <v>30</v>
      </c>
      <c r="AO97" s="12" t="n">
        <v>21</v>
      </c>
      <c r="AP97" s="12" t="n">
        <v>25</v>
      </c>
      <c r="AQ97" s="12" t="n">
        <v>0</v>
      </c>
      <c r="AR97" s="12" t="n">
        <v>30</v>
      </c>
      <c r="AS97" s="12" t="n">
        <v>0</v>
      </c>
      <c r="AT97" s="12" t="n">
        <v>0</v>
      </c>
      <c r="AU97" s="12" t="n">
        <v>0</v>
      </c>
      <c r="AV97" s="12" t="n">
        <v>82</v>
      </c>
      <c r="AW97" s="12" t="n">
        <v>10</v>
      </c>
      <c r="AX97" s="12" t="n">
        <v>0</v>
      </c>
      <c r="AY97" s="12" t="n">
        <v>6</v>
      </c>
      <c r="AZ97" s="12" t="n">
        <v>9</v>
      </c>
      <c r="BA97" s="12" t="n">
        <v>41</v>
      </c>
      <c r="BB97" s="12" t="n">
        <v>28</v>
      </c>
      <c r="BC97" s="12" t="n">
        <v>52</v>
      </c>
      <c r="BD97" s="12" t="n">
        <v>9</v>
      </c>
      <c r="BE97" s="12" t="n">
        <v>46</v>
      </c>
      <c r="BF97" s="12" t="n">
        <v>17</v>
      </c>
      <c r="BG97" s="12" t="n">
        <v>21</v>
      </c>
      <c r="BH97" s="12" t="n">
        <v>0</v>
      </c>
      <c r="BI97" s="12" t="n">
        <v>21</v>
      </c>
      <c r="BJ97" s="12" t="n">
        <v>0</v>
      </c>
      <c r="BK97" s="12" t="n">
        <v>22</v>
      </c>
      <c r="BL97" s="12" t="n">
        <v>73</v>
      </c>
      <c r="BM97" s="12" t="n">
        <v>0</v>
      </c>
      <c r="BN97" s="12" t="n">
        <v>23</v>
      </c>
      <c r="BO97" s="12" t="n">
        <v>14</v>
      </c>
      <c r="BP97" s="12" t="n">
        <v>0</v>
      </c>
      <c r="BQ97" s="12" t="n">
        <v>14</v>
      </c>
      <c r="BR97" s="12" t="n">
        <v>0</v>
      </c>
    </row>
    <row r="98" customFormat="false" ht="12.75" hidden="false" customHeight="true" outlineLevel="0" collapsed="false">
      <c r="A98" s="30" t="n">
        <v>44135</v>
      </c>
      <c r="B98" s="12" t="n">
        <v>27</v>
      </c>
      <c r="C98" s="12" t="n">
        <v>30</v>
      </c>
      <c r="D98" s="12" t="n">
        <v>57</v>
      </c>
      <c r="E98" s="12" t="n">
        <v>49</v>
      </c>
      <c r="F98" s="12" t="n">
        <v>0</v>
      </c>
      <c r="G98" s="12" t="n">
        <v>7</v>
      </c>
      <c r="H98" s="12" t="n">
        <v>28</v>
      </c>
      <c r="I98" s="12" t="n">
        <v>16</v>
      </c>
      <c r="J98" s="12" t="n">
        <v>49</v>
      </c>
      <c r="K98" s="12" t="n">
        <v>59</v>
      </c>
      <c r="L98" s="12" t="n">
        <v>41</v>
      </c>
      <c r="M98" s="12" t="n">
        <v>18.8257050392973</v>
      </c>
      <c r="N98" s="12" t="n">
        <v>0</v>
      </c>
      <c r="O98" s="12" t="n">
        <v>24</v>
      </c>
      <c r="P98" s="12" t="n">
        <v>66</v>
      </c>
      <c r="Q98" s="12" t="n">
        <v>0</v>
      </c>
      <c r="R98" s="12" t="n">
        <v>0</v>
      </c>
      <c r="S98" s="12" t="n">
        <v>28</v>
      </c>
      <c r="T98" s="12" t="n">
        <v>0</v>
      </c>
      <c r="U98" s="12" t="n">
        <v>25</v>
      </c>
      <c r="V98" s="12" t="n">
        <v>18</v>
      </c>
      <c r="W98" s="12" t="n">
        <v>0</v>
      </c>
      <c r="X98" s="12" t="n">
        <v>0</v>
      </c>
      <c r="Y98" s="12" t="n">
        <v>39</v>
      </c>
      <c r="Z98" s="12" t="n">
        <v>63</v>
      </c>
      <c r="AA98" s="12" t="n">
        <v>43</v>
      </c>
      <c r="AB98" s="12" t="n">
        <v>22</v>
      </c>
      <c r="AC98" s="12" t="n">
        <v>49</v>
      </c>
      <c r="AD98" s="12" t="n">
        <v>21</v>
      </c>
      <c r="AE98" s="12" t="n">
        <v>7</v>
      </c>
      <c r="AF98" s="12" t="n">
        <v>35</v>
      </c>
      <c r="AG98" s="12" t="n">
        <v>26</v>
      </c>
      <c r="AH98" s="12" t="n">
        <v>0</v>
      </c>
      <c r="AI98" s="12" t="n">
        <v>0</v>
      </c>
      <c r="AJ98" s="12" t="n">
        <v>100</v>
      </c>
      <c r="AK98" s="12" t="n">
        <v>5</v>
      </c>
      <c r="AL98" s="12" t="n">
        <v>18</v>
      </c>
      <c r="AM98" s="12" t="n">
        <v>0</v>
      </c>
      <c r="AN98" s="12" t="n">
        <v>59</v>
      </c>
      <c r="AO98" s="12" t="n">
        <v>22</v>
      </c>
      <c r="AP98" s="12" t="n">
        <v>31</v>
      </c>
      <c r="AQ98" s="12" t="n">
        <v>5</v>
      </c>
      <c r="AR98" s="12" t="n">
        <v>40</v>
      </c>
      <c r="AS98" s="12" t="n">
        <v>0</v>
      </c>
      <c r="AT98" s="12" t="n">
        <v>0</v>
      </c>
      <c r="AU98" s="12" t="n">
        <v>17</v>
      </c>
      <c r="AV98" s="12" t="n">
        <v>30</v>
      </c>
      <c r="AW98" s="12" t="n">
        <v>18</v>
      </c>
      <c r="AX98" s="12" t="n">
        <v>27</v>
      </c>
      <c r="AY98" s="12" t="n">
        <v>13</v>
      </c>
      <c r="AZ98" s="12" t="n">
        <v>9</v>
      </c>
      <c r="BA98" s="12" t="n">
        <v>48</v>
      </c>
      <c r="BB98" s="12" t="n">
        <v>11</v>
      </c>
      <c r="BC98" s="12" t="n">
        <v>0</v>
      </c>
      <c r="BD98" s="12" t="n">
        <v>29</v>
      </c>
      <c r="BE98" s="12" t="n">
        <v>50</v>
      </c>
      <c r="BF98" s="12" t="n">
        <v>16</v>
      </c>
      <c r="BG98" s="12" t="n">
        <v>0</v>
      </c>
      <c r="BH98" s="12" t="n">
        <v>0</v>
      </c>
      <c r="BI98" s="12" t="n">
        <v>21</v>
      </c>
      <c r="BJ98" s="12" t="n">
        <v>9</v>
      </c>
      <c r="BK98" s="12" t="n">
        <v>15</v>
      </c>
      <c r="BL98" s="12" t="n">
        <v>75</v>
      </c>
      <c r="BM98" s="12" t="n">
        <v>0</v>
      </c>
      <c r="BN98" s="12" t="n">
        <v>23</v>
      </c>
      <c r="BO98" s="12" t="n">
        <v>25</v>
      </c>
      <c r="BP98" s="12" t="n">
        <v>29</v>
      </c>
      <c r="BQ98" s="12" t="n">
        <v>7</v>
      </c>
      <c r="BR98" s="12" t="n">
        <v>40</v>
      </c>
    </row>
    <row r="99" customFormat="false" ht="12.75" hidden="false" customHeight="true" outlineLevel="0" collapsed="false">
      <c r="A99" s="30" t="n">
        <v>44165</v>
      </c>
      <c r="B99" s="12" t="n">
        <v>18</v>
      </c>
      <c r="C99" s="12" t="n">
        <v>30</v>
      </c>
      <c r="D99" s="12" t="n">
        <v>23</v>
      </c>
      <c r="E99" s="12" t="n">
        <v>30</v>
      </c>
      <c r="F99" s="12" t="n">
        <v>0</v>
      </c>
      <c r="G99" s="12" t="n">
        <v>28</v>
      </c>
      <c r="H99" s="12" t="n">
        <v>0</v>
      </c>
      <c r="I99" s="12" t="n">
        <v>37</v>
      </c>
      <c r="J99" s="12" t="n">
        <v>26</v>
      </c>
      <c r="K99" s="12" t="n">
        <v>43</v>
      </c>
      <c r="L99" s="12" t="n">
        <v>21</v>
      </c>
      <c r="M99" s="12" t="n">
        <v>11.7059639389737</v>
      </c>
      <c r="N99" s="12" t="n">
        <v>50</v>
      </c>
      <c r="O99" s="12" t="n">
        <v>12</v>
      </c>
      <c r="P99" s="12" t="n">
        <v>52</v>
      </c>
      <c r="Q99" s="12" t="n">
        <v>0</v>
      </c>
      <c r="R99" s="12" t="n">
        <v>0</v>
      </c>
      <c r="S99" s="12" t="n">
        <v>33</v>
      </c>
      <c r="T99" s="12" t="n">
        <v>0</v>
      </c>
      <c r="U99" s="12" t="n">
        <v>40</v>
      </c>
      <c r="V99" s="12" t="n">
        <v>22</v>
      </c>
      <c r="W99" s="12" t="n">
        <v>0</v>
      </c>
      <c r="X99" s="12" t="n">
        <v>35</v>
      </c>
      <c r="Y99" s="12" t="n">
        <v>37</v>
      </c>
      <c r="Z99" s="12" t="n">
        <v>64</v>
      </c>
      <c r="AA99" s="12" t="n">
        <v>14</v>
      </c>
      <c r="AB99" s="12" t="n">
        <v>23</v>
      </c>
      <c r="AC99" s="12" t="n">
        <v>48</v>
      </c>
      <c r="AD99" s="12" t="n">
        <v>11</v>
      </c>
      <c r="AE99" s="12" t="n">
        <v>8</v>
      </c>
      <c r="AF99" s="12" t="n">
        <v>17</v>
      </c>
      <c r="AG99" s="12" t="n">
        <v>48</v>
      </c>
      <c r="AH99" s="12" t="n">
        <v>9</v>
      </c>
      <c r="AI99" s="12" t="n">
        <v>0</v>
      </c>
      <c r="AJ99" s="12" t="n">
        <v>40</v>
      </c>
      <c r="AK99" s="12" t="n">
        <v>0</v>
      </c>
      <c r="AL99" s="12" t="n">
        <v>20</v>
      </c>
      <c r="AM99" s="12" t="n">
        <v>0</v>
      </c>
      <c r="AN99" s="12" t="n">
        <v>0</v>
      </c>
      <c r="AO99" s="12" t="n">
        <v>23</v>
      </c>
      <c r="AP99" s="12" t="n">
        <v>6</v>
      </c>
      <c r="AQ99" s="12" t="n">
        <v>0</v>
      </c>
      <c r="AR99" s="12" t="n">
        <v>58</v>
      </c>
      <c r="AS99" s="12" t="n">
        <v>23</v>
      </c>
      <c r="AT99" s="12" t="n">
        <v>0</v>
      </c>
      <c r="AU99" s="12" t="n">
        <v>0</v>
      </c>
      <c r="AV99" s="12" t="n">
        <v>0</v>
      </c>
      <c r="AW99" s="12" t="n">
        <v>22</v>
      </c>
      <c r="AX99" s="12" t="n">
        <v>0</v>
      </c>
      <c r="AY99" s="12" t="n">
        <v>9</v>
      </c>
      <c r="AZ99" s="12" t="n">
        <v>0</v>
      </c>
      <c r="BA99" s="12" t="n">
        <v>38</v>
      </c>
      <c r="BB99" s="12" t="n">
        <v>17</v>
      </c>
      <c r="BC99" s="12" t="n">
        <v>0</v>
      </c>
      <c r="BD99" s="12" t="n">
        <v>39</v>
      </c>
      <c r="BE99" s="12" t="n">
        <v>38</v>
      </c>
      <c r="BF99" s="12" t="n">
        <v>18</v>
      </c>
      <c r="BG99" s="12" t="n">
        <v>0</v>
      </c>
      <c r="BH99" s="12" t="n">
        <v>0</v>
      </c>
      <c r="BI99" s="12" t="n">
        <v>15</v>
      </c>
      <c r="BJ99" s="12" t="n">
        <v>0</v>
      </c>
      <c r="BK99" s="12" t="n">
        <v>36</v>
      </c>
      <c r="BL99" s="12" t="n">
        <v>38</v>
      </c>
      <c r="BM99" s="12" t="n">
        <v>0</v>
      </c>
      <c r="BN99" s="12" t="n">
        <v>22</v>
      </c>
      <c r="BO99" s="12" t="n">
        <v>19</v>
      </c>
      <c r="BP99" s="12" t="n">
        <v>28</v>
      </c>
      <c r="BQ99" s="12" t="n">
        <v>22</v>
      </c>
      <c r="BR99" s="12" t="n">
        <v>27</v>
      </c>
    </row>
    <row r="100" customFormat="false" ht="12.75" hidden="false" customHeight="true" outlineLevel="0" collapsed="false">
      <c r="A100" s="30" t="n">
        <v>44196</v>
      </c>
      <c r="B100" s="12" t="n">
        <v>10</v>
      </c>
      <c r="C100" s="12" t="n">
        <v>16</v>
      </c>
      <c r="D100" s="12" t="n">
        <v>23</v>
      </c>
      <c r="E100" s="12" t="n">
        <v>31</v>
      </c>
      <c r="F100" s="12" t="n">
        <v>0</v>
      </c>
      <c r="G100" s="12" t="n">
        <v>21</v>
      </c>
      <c r="H100" s="12" t="n">
        <v>0</v>
      </c>
      <c r="I100" s="12" t="n">
        <v>35</v>
      </c>
      <c r="J100" s="12" t="n">
        <v>32</v>
      </c>
      <c r="K100" s="12" t="n">
        <v>43</v>
      </c>
      <c r="L100" s="12" t="n">
        <v>0</v>
      </c>
      <c r="M100" s="12" t="n">
        <v>9.04299583911234</v>
      </c>
      <c r="N100" s="12" t="n">
        <v>28</v>
      </c>
      <c r="O100" s="12" t="n">
        <v>26</v>
      </c>
      <c r="P100" s="12" t="n">
        <v>28</v>
      </c>
      <c r="Q100" s="12" t="n">
        <v>69</v>
      </c>
      <c r="R100" s="12" t="n">
        <v>0</v>
      </c>
      <c r="S100" s="12" t="n">
        <v>8</v>
      </c>
      <c r="T100" s="12" t="n">
        <v>39</v>
      </c>
      <c r="U100" s="12" t="n">
        <v>32</v>
      </c>
      <c r="V100" s="12" t="n">
        <v>15</v>
      </c>
      <c r="W100" s="12" t="n">
        <v>0</v>
      </c>
      <c r="X100" s="12" t="n">
        <v>0</v>
      </c>
      <c r="Y100" s="12" t="n">
        <v>12</v>
      </c>
      <c r="Z100" s="12" t="n">
        <v>36</v>
      </c>
      <c r="AA100" s="12" t="n">
        <v>14</v>
      </c>
      <c r="AB100" s="12" t="n">
        <v>14</v>
      </c>
      <c r="AC100" s="12" t="n">
        <v>21</v>
      </c>
      <c r="AD100" s="12" t="n">
        <v>11</v>
      </c>
      <c r="AE100" s="12" t="n">
        <v>3</v>
      </c>
      <c r="AF100" s="12" t="n">
        <v>0</v>
      </c>
      <c r="AG100" s="12" t="n">
        <v>15</v>
      </c>
      <c r="AH100" s="12" t="n">
        <v>0</v>
      </c>
      <c r="AI100" s="12" t="n">
        <v>25</v>
      </c>
      <c r="AJ100" s="12" t="n">
        <v>35</v>
      </c>
      <c r="AK100" s="12" t="n">
        <v>0</v>
      </c>
      <c r="AL100" s="12" t="n">
        <v>13</v>
      </c>
      <c r="AM100" s="12" t="n">
        <v>0</v>
      </c>
      <c r="AN100" s="12" t="n">
        <v>0</v>
      </c>
      <c r="AO100" s="12" t="n">
        <v>8</v>
      </c>
      <c r="AP100" s="12" t="n">
        <v>12</v>
      </c>
      <c r="AQ100" s="12" t="n">
        <v>6</v>
      </c>
      <c r="AR100" s="12" t="n">
        <v>18</v>
      </c>
      <c r="AS100" s="12" t="n">
        <v>0</v>
      </c>
      <c r="AT100" s="12" t="n">
        <v>36</v>
      </c>
      <c r="AU100" s="12" t="n">
        <v>9</v>
      </c>
      <c r="AV100" s="12" t="n">
        <v>0</v>
      </c>
      <c r="AW100" s="12" t="n">
        <v>11</v>
      </c>
      <c r="AX100" s="12" t="n">
        <v>0</v>
      </c>
      <c r="AY100" s="12" t="n">
        <v>39</v>
      </c>
      <c r="AZ100" s="12" t="n">
        <v>28</v>
      </c>
      <c r="BA100" s="12" t="n">
        <v>29</v>
      </c>
      <c r="BB100" s="12" t="n">
        <v>23</v>
      </c>
      <c r="BC100" s="12" t="n">
        <v>0</v>
      </c>
      <c r="BD100" s="12" t="n">
        <v>20</v>
      </c>
      <c r="BE100" s="12" t="n">
        <v>21</v>
      </c>
      <c r="BF100" s="12" t="n">
        <v>0</v>
      </c>
      <c r="BG100" s="12" t="n">
        <v>58</v>
      </c>
      <c r="BH100" s="12" t="n">
        <v>0</v>
      </c>
      <c r="BI100" s="12" t="n">
        <v>0</v>
      </c>
      <c r="BJ100" s="12" t="n">
        <v>0</v>
      </c>
      <c r="BK100" s="12" t="n">
        <v>41</v>
      </c>
      <c r="BL100" s="12" t="n">
        <v>70</v>
      </c>
      <c r="BM100" s="12" t="n">
        <v>0</v>
      </c>
      <c r="BN100" s="12" t="n">
        <v>11</v>
      </c>
      <c r="BO100" s="12" t="n">
        <v>16</v>
      </c>
      <c r="BP100" s="12" t="n">
        <v>31</v>
      </c>
      <c r="BQ100" s="12" t="n">
        <v>43</v>
      </c>
      <c r="BR100" s="12" t="n">
        <v>44</v>
      </c>
    </row>
    <row r="101" customFormat="false" ht="12.75" hidden="false" customHeight="true" outlineLevel="0" collapsed="false">
      <c r="A101" s="30" t="n">
        <v>44227</v>
      </c>
      <c r="B101" s="12" t="n">
        <v>9</v>
      </c>
      <c r="C101" s="12" t="n">
        <v>49</v>
      </c>
      <c r="D101" s="12" t="n">
        <v>45</v>
      </c>
      <c r="E101" s="12" t="n">
        <v>36</v>
      </c>
      <c r="F101" s="12" t="n">
        <v>0</v>
      </c>
      <c r="G101" s="12" t="n">
        <v>35</v>
      </c>
      <c r="H101" s="12" t="n">
        <v>100</v>
      </c>
      <c r="I101" s="12" t="n">
        <v>43</v>
      </c>
      <c r="J101" s="12" t="n">
        <v>40</v>
      </c>
      <c r="K101" s="12" t="n">
        <v>26</v>
      </c>
      <c r="L101" s="12" t="n">
        <v>44</v>
      </c>
      <c r="M101" s="12" t="n">
        <v>8.32177531206657</v>
      </c>
      <c r="N101" s="12" t="n">
        <v>27</v>
      </c>
      <c r="O101" s="12" t="n">
        <v>35</v>
      </c>
      <c r="P101" s="12" t="n">
        <v>53</v>
      </c>
      <c r="Q101" s="12" t="n">
        <v>17</v>
      </c>
      <c r="R101" s="12" t="n">
        <v>0</v>
      </c>
      <c r="S101" s="12" t="n">
        <v>32</v>
      </c>
      <c r="T101" s="12" t="n">
        <v>13</v>
      </c>
      <c r="U101" s="12" t="n">
        <v>63</v>
      </c>
      <c r="V101" s="12" t="n">
        <v>26</v>
      </c>
      <c r="W101" s="12" t="n">
        <v>21</v>
      </c>
      <c r="X101" s="12" t="n">
        <v>0</v>
      </c>
      <c r="Y101" s="12" t="n">
        <v>0</v>
      </c>
      <c r="Z101" s="12" t="n">
        <v>37</v>
      </c>
      <c r="AA101" s="12" t="n">
        <v>14</v>
      </c>
      <c r="AB101" s="12" t="n">
        <v>19</v>
      </c>
      <c r="AC101" s="12" t="n">
        <v>46</v>
      </c>
      <c r="AD101" s="12" t="n">
        <v>32</v>
      </c>
      <c r="AE101" s="12" t="n">
        <v>11</v>
      </c>
      <c r="AF101" s="12" t="n">
        <v>32</v>
      </c>
      <c r="AG101" s="12" t="n">
        <v>44</v>
      </c>
      <c r="AH101" s="12" t="n">
        <v>10</v>
      </c>
      <c r="AI101" s="12" t="n">
        <v>0</v>
      </c>
      <c r="AJ101" s="12" t="n">
        <v>51</v>
      </c>
      <c r="AK101" s="12" t="n">
        <v>0</v>
      </c>
      <c r="AL101" s="12" t="n">
        <v>33</v>
      </c>
      <c r="AM101" s="12" t="n">
        <v>29</v>
      </c>
      <c r="AN101" s="12" t="n">
        <v>0</v>
      </c>
      <c r="AO101" s="12" t="n">
        <v>40</v>
      </c>
      <c r="AP101" s="12" t="n">
        <v>24</v>
      </c>
      <c r="AQ101" s="12" t="n">
        <v>11</v>
      </c>
      <c r="AR101" s="12" t="n">
        <v>73</v>
      </c>
      <c r="AS101" s="12" t="n">
        <v>22</v>
      </c>
      <c r="AT101" s="12" t="n">
        <v>0</v>
      </c>
      <c r="AU101" s="12" t="n">
        <v>8</v>
      </c>
      <c r="AV101" s="12" t="n">
        <v>0</v>
      </c>
      <c r="AW101" s="12" t="n">
        <v>52</v>
      </c>
      <c r="AX101" s="12" t="n">
        <v>0</v>
      </c>
      <c r="AY101" s="12" t="n">
        <v>28</v>
      </c>
      <c r="AZ101" s="12" t="n">
        <v>26</v>
      </c>
      <c r="BA101" s="12" t="n">
        <v>61</v>
      </c>
      <c r="BB101" s="12" t="n">
        <v>12</v>
      </c>
      <c r="BC101" s="12" t="n">
        <v>60</v>
      </c>
      <c r="BD101" s="12" t="n">
        <v>19</v>
      </c>
      <c r="BE101" s="12" t="n">
        <v>35</v>
      </c>
      <c r="BF101" s="12" t="n">
        <v>17</v>
      </c>
      <c r="BG101" s="12" t="n">
        <v>19</v>
      </c>
      <c r="BH101" s="12" t="n">
        <v>0</v>
      </c>
      <c r="BI101" s="12" t="n">
        <v>11</v>
      </c>
      <c r="BJ101" s="12" t="n">
        <v>0</v>
      </c>
      <c r="BK101" s="12" t="n">
        <v>76</v>
      </c>
      <c r="BL101" s="12" t="n">
        <v>94</v>
      </c>
      <c r="BM101" s="12" t="n">
        <v>0</v>
      </c>
      <c r="BN101" s="12" t="n">
        <v>100</v>
      </c>
      <c r="BO101" s="12" t="n">
        <v>24</v>
      </c>
      <c r="BP101" s="12" t="n">
        <v>30</v>
      </c>
      <c r="BQ101" s="12" t="n">
        <v>22</v>
      </c>
      <c r="BR101" s="12" t="n">
        <v>0</v>
      </c>
    </row>
    <row r="102" customFormat="false" ht="12.75" hidden="false" customHeight="true" outlineLevel="0" collapsed="false">
      <c r="A102" s="30" t="n">
        <v>44255</v>
      </c>
      <c r="B102" s="12" t="n">
        <v>38</v>
      </c>
      <c r="C102" s="12" t="n">
        <v>18</v>
      </c>
      <c r="D102" s="12" t="n">
        <v>25</v>
      </c>
      <c r="E102" s="12" t="n">
        <v>29</v>
      </c>
      <c r="F102" s="12" t="n">
        <v>15</v>
      </c>
      <c r="G102" s="12" t="n">
        <v>38</v>
      </c>
      <c r="H102" s="12" t="n">
        <v>0</v>
      </c>
      <c r="I102" s="12" t="n">
        <v>14</v>
      </c>
      <c r="J102" s="12" t="n">
        <v>54</v>
      </c>
      <c r="K102" s="12" t="n">
        <v>75</v>
      </c>
      <c r="L102" s="12" t="n">
        <v>0</v>
      </c>
      <c r="M102" s="12" t="n">
        <v>11.7152103559871</v>
      </c>
      <c r="N102" s="12" t="n">
        <v>24</v>
      </c>
      <c r="O102" s="12" t="n">
        <v>13</v>
      </c>
      <c r="P102" s="12" t="n">
        <v>97</v>
      </c>
      <c r="Q102" s="12" t="n">
        <v>19</v>
      </c>
      <c r="R102" s="12" t="n">
        <v>0</v>
      </c>
      <c r="S102" s="12" t="n">
        <v>36</v>
      </c>
      <c r="T102" s="12" t="n">
        <v>28</v>
      </c>
      <c r="U102" s="12" t="n">
        <v>43</v>
      </c>
      <c r="V102" s="12" t="n">
        <v>29</v>
      </c>
      <c r="W102" s="12" t="n">
        <v>0</v>
      </c>
      <c r="X102" s="12" t="n">
        <v>0</v>
      </c>
      <c r="Y102" s="12" t="n">
        <v>69</v>
      </c>
      <c r="Z102" s="12" t="n">
        <v>41</v>
      </c>
      <c r="AA102" s="12" t="n">
        <v>15</v>
      </c>
      <c r="AB102" s="12" t="n">
        <v>47</v>
      </c>
      <c r="AC102" s="12" t="n">
        <v>21</v>
      </c>
      <c r="AD102" s="12" t="n">
        <v>24</v>
      </c>
      <c r="AE102" s="12" t="n">
        <v>12</v>
      </c>
      <c r="AF102" s="12" t="n">
        <v>54</v>
      </c>
      <c r="AG102" s="12" t="n">
        <v>33</v>
      </c>
      <c r="AH102" s="12" t="n">
        <v>0</v>
      </c>
      <c r="AI102" s="12" t="n">
        <v>29</v>
      </c>
      <c r="AJ102" s="12" t="n">
        <v>35</v>
      </c>
      <c r="AK102" s="12" t="n">
        <v>6</v>
      </c>
      <c r="AL102" s="12" t="n">
        <v>76</v>
      </c>
      <c r="AM102" s="12" t="n">
        <v>0</v>
      </c>
      <c r="AN102" s="12" t="n">
        <v>32</v>
      </c>
      <c r="AO102" s="12" t="n">
        <v>50</v>
      </c>
      <c r="AP102" s="12" t="n">
        <v>19</v>
      </c>
      <c r="AQ102" s="12" t="n">
        <v>0</v>
      </c>
      <c r="AR102" s="12" t="n">
        <v>29</v>
      </c>
      <c r="AS102" s="12" t="n">
        <v>50</v>
      </c>
      <c r="AT102" s="12" t="n">
        <v>38</v>
      </c>
      <c r="AU102" s="12" t="n">
        <v>0</v>
      </c>
      <c r="AV102" s="12" t="n">
        <v>0</v>
      </c>
      <c r="AW102" s="12" t="n">
        <v>78</v>
      </c>
      <c r="AX102" s="12" t="n">
        <v>0</v>
      </c>
      <c r="AY102" s="12" t="n">
        <v>21</v>
      </c>
      <c r="AZ102" s="12" t="n">
        <v>28</v>
      </c>
      <c r="BA102" s="12" t="n">
        <v>90</v>
      </c>
      <c r="BB102" s="12" t="n">
        <v>12</v>
      </c>
      <c r="BC102" s="12" t="n">
        <v>28</v>
      </c>
      <c r="BD102" s="12" t="n">
        <v>32</v>
      </c>
      <c r="BE102" s="12" t="n">
        <v>49</v>
      </c>
      <c r="BF102" s="12" t="n">
        <v>35</v>
      </c>
      <c r="BG102" s="12" t="n">
        <v>0</v>
      </c>
      <c r="BH102" s="12" t="n">
        <v>0</v>
      </c>
      <c r="BI102" s="12" t="n">
        <v>15</v>
      </c>
      <c r="BJ102" s="12" t="n">
        <v>0</v>
      </c>
      <c r="BK102" s="12" t="n">
        <v>39</v>
      </c>
      <c r="BL102" s="12" t="n">
        <v>52</v>
      </c>
      <c r="BM102" s="12" t="n">
        <v>48</v>
      </c>
      <c r="BN102" s="12" t="n">
        <v>35</v>
      </c>
      <c r="BO102" s="12" t="n">
        <v>30</v>
      </c>
      <c r="BP102" s="12" t="n">
        <v>0</v>
      </c>
      <c r="BQ102" s="12" t="n">
        <v>33</v>
      </c>
      <c r="BR102" s="12" t="n">
        <v>15</v>
      </c>
    </row>
    <row r="103" customFormat="false" ht="12.75" hidden="false" customHeight="true" outlineLevel="0" collapsed="false">
      <c r="A103" s="30" t="n">
        <v>44286</v>
      </c>
      <c r="B103" s="12" t="n">
        <v>26</v>
      </c>
      <c r="C103" s="12" t="n">
        <v>15</v>
      </c>
      <c r="D103" s="12" t="n">
        <v>22</v>
      </c>
      <c r="E103" s="12" t="n">
        <v>30</v>
      </c>
      <c r="F103" s="12" t="n">
        <v>0</v>
      </c>
      <c r="G103" s="12" t="n">
        <v>7</v>
      </c>
      <c r="H103" s="12" t="n">
        <v>0</v>
      </c>
      <c r="I103" s="12" t="n">
        <v>35</v>
      </c>
      <c r="J103" s="12" t="n">
        <v>60</v>
      </c>
      <c r="K103" s="12" t="n">
        <v>41</v>
      </c>
      <c r="L103" s="12" t="n">
        <v>0</v>
      </c>
      <c r="M103" s="12" t="n">
        <v>10.4392048081369</v>
      </c>
      <c r="N103" s="12" t="n">
        <v>22</v>
      </c>
      <c r="O103" s="12" t="n">
        <v>34</v>
      </c>
      <c r="P103" s="12" t="n">
        <v>78</v>
      </c>
      <c r="Q103" s="12" t="n">
        <v>33</v>
      </c>
      <c r="R103" s="12" t="n">
        <v>0</v>
      </c>
      <c r="S103" s="12" t="n">
        <v>58</v>
      </c>
      <c r="T103" s="12" t="n">
        <v>37</v>
      </c>
      <c r="U103" s="12" t="n">
        <v>56</v>
      </c>
      <c r="V103" s="12" t="n">
        <v>30</v>
      </c>
      <c r="W103" s="12" t="n">
        <v>0</v>
      </c>
      <c r="X103" s="12" t="n">
        <v>0</v>
      </c>
      <c r="Y103" s="12" t="n">
        <v>38</v>
      </c>
      <c r="Z103" s="12" t="n">
        <v>54</v>
      </c>
      <c r="AA103" s="12" t="n">
        <v>27</v>
      </c>
      <c r="AB103" s="12" t="n">
        <v>52</v>
      </c>
      <c r="AC103" s="12" t="n">
        <v>68</v>
      </c>
      <c r="AD103" s="12" t="n">
        <v>0</v>
      </c>
      <c r="AE103" s="12" t="n">
        <v>9</v>
      </c>
      <c r="AF103" s="12" t="n">
        <v>71</v>
      </c>
      <c r="AG103" s="12" t="n">
        <v>40</v>
      </c>
      <c r="AH103" s="12" t="n">
        <v>18</v>
      </c>
      <c r="AI103" s="12" t="n">
        <v>0</v>
      </c>
      <c r="AJ103" s="12" t="n">
        <v>56</v>
      </c>
      <c r="AK103" s="12" t="n">
        <v>0</v>
      </c>
      <c r="AL103" s="12" t="n">
        <v>62</v>
      </c>
      <c r="AM103" s="12" t="n">
        <v>0</v>
      </c>
      <c r="AN103" s="12" t="n">
        <v>29</v>
      </c>
      <c r="AO103" s="12" t="n">
        <v>52</v>
      </c>
      <c r="AP103" s="12" t="n">
        <v>54</v>
      </c>
      <c r="AQ103" s="12" t="n">
        <v>15</v>
      </c>
      <c r="AR103" s="12" t="n">
        <v>56</v>
      </c>
      <c r="AS103" s="12" t="n">
        <v>33</v>
      </c>
      <c r="AT103" s="12" t="n">
        <v>0</v>
      </c>
      <c r="AU103" s="12" t="n">
        <v>8</v>
      </c>
      <c r="AV103" s="12" t="n">
        <v>0</v>
      </c>
      <c r="AW103" s="12" t="n">
        <v>30</v>
      </c>
      <c r="AX103" s="12" t="n">
        <v>0</v>
      </c>
      <c r="AY103" s="12" t="n">
        <v>22</v>
      </c>
      <c r="AZ103" s="12" t="n">
        <v>17</v>
      </c>
      <c r="BA103" s="12" t="n">
        <v>9</v>
      </c>
      <c r="BB103" s="12" t="n">
        <v>23</v>
      </c>
      <c r="BC103" s="12" t="n">
        <v>100</v>
      </c>
      <c r="BD103" s="12" t="n">
        <v>47</v>
      </c>
      <c r="BE103" s="12" t="n">
        <v>69</v>
      </c>
      <c r="BF103" s="12" t="n">
        <v>15</v>
      </c>
      <c r="BG103" s="12" t="n">
        <v>0</v>
      </c>
      <c r="BH103" s="12" t="n">
        <v>0</v>
      </c>
      <c r="BI103" s="12" t="n">
        <v>16</v>
      </c>
      <c r="BJ103" s="12" t="n">
        <v>0</v>
      </c>
      <c r="BK103" s="12" t="n">
        <v>50</v>
      </c>
      <c r="BL103" s="12" t="n">
        <v>100</v>
      </c>
      <c r="BM103" s="12" t="n">
        <v>0</v>
      </c>
      <c r="BN103" s="12" t="n">
        <v>54</v>
      </c>
      <c r="BO103" s="12" t="n">
        <v>31</v>
      </c>
      <c r="BP103" s="12" t="n">
        <v>28</v>
      </c>
      <c r="BQ103" s="12" t="n">
        <v>21</v>
      </c>
      <c r="BR103" s="12" t="n">
        <v>39</v>
      </c>
    </row>
    <row r="104" customFormat="false" ht="12.75" hidden="false" customHeight="true" outlineLevel="0" collapsed="false">
      <c r="A104" s="30" t="n">
        <v>44316</v>
      </c>
      <c r="B104" s="12" t="n">
        <v>18</v>
      </c>
      <c r="C104" s="12" t="n">
        <v>0</v>
      </c>
      <c r="D104" s="12" t="n">
        <v>71</v>
      </c>
      <c r="E104" s="12" t="n">
        <v>51</v>
      </c>
      <c r="F104" s="12" t="n">
        <v>0</v>
      </c>
      <c r="G104" s="12" t="n">
        <v>58</v>
      </c>
      <c r="H104" s="12" t="n">
        <v>28</v>
      </c>
      <c r="I104" s="12" t="n">
        <v>49</v>
      </c>
      <c r="J104" s="12" t="n">
        <v>53</v>
      </c>
      <c r="K104" s="12" t="n">
        <v>50</v>
      </c>
      <c r="L104" s="12" t="n">
        <v>19</v>
      </c>
      <c r="M104" s="12" t="n">
        <v>7.9704114655571</v>
      </c>
      <c r="N104" s="12" t="n">
        <v>44</v>
      </c>
      <c r="O104" s="12" t="n">
        <v>13</v>
      </c>
      <c r="P104" s="12" t="n">
        <v>62</v>
      </c>
      <c r="Q104" s="12" t="n">
        <v>36</v>
      </c>
      <c r="R104" s="12" t="n">
        <v>0</v>
      </c>
      <c r="S104" s="12" t="n">
        <v>55</v>
      </c>
      <c r="T104" s="12" t="n">
        <v>27</v>
      </c>
      <c r="U104" s="12" t="n">
        <v>40</v>
      </c>
      <c r="V104" s="12" t="n">
        <v>56</v>
      </c>
      <c r="W104" s="12" t="n">
        <v>22</v>
      </c>
      <c r="X104" s="12" t="n">
        <v>33</v>
      </c>
      <c r="Y104" s="12" t="n">
        <v>40</v>
      </c>
      <c r="Z104" s="12" t="n">
        <v>65</v>
      </c>
      <c r="AA104" s="12" t="n">
        <v>28</v>
      </c>
      <c r="AB104" s="12" t="n">
        <v>94</v>
      </c>
      <c r="AC104" s="12" t="n">
        <v>31</v>
      </c>
      <c r="AD104" s="12" t="n">
        <v>11</v>
      </c>
      <c r="AE104" s="12" t="n">
        <v>12</v>
      </c>
      <c r="AF104" s="12" t="n">
        <v>100</v>
      </c>
      <c r="AG104" s="12" t="n">
        <v>23</v>
      </c>
      <c r="AH104" s="12" t="n">
        <v>9</v>
      </c>
      <c r="AI104" s="12" t="n">
        <v>26</v>
      </c>
      <c r="AJ104" s="12" t="n">
        <v>38</v>
      </c>
      <c r="AK104" s="12" t="n">
        <v>0</v>
      </c>
      <c r="AL104" s="12" t="n">
        <v>52</v>
      </c>
      <c r="AM104" s="12" t="n">
        <v>0</v>
      </c>
      <c r="AN104" s="12" t="n">
        <v>0</v>
      </c>
      <c r="AO104" s="12" t="n">
        <v>16</v>
      </c>
      <c r="AP104" s="12" t="n">
        <v>32</v>
      </c>
      <c r="AQ104" s="12" t="n">
        <v>20</v>
      </c>
      <c r="AR104" s="12" t="n">
        <v>46</v>
      </c>
      <c r="AS104" s="12" t="n">
        <v>46</v>
      </c>
      <c r="AT104" s="12" t="n">
        <v>0</v>
      </c>
      <c r="AU104" s="12" t="n">
        <v>9</v>
      </c>
      <c r="AV104" s="12" t="n">
        <v>0</v>
      </c>
      <c r="AW104" s="12" t="n">
        <v>10</v>
      </c>
      <c r="AX104" s="12" t="n">
        <v>26</v>
      </c>
      <c r="AY104" s="12" t="n">
        <v>33</v>
      </c>
      <c r="AZ104" s="12" t="n">
        <v>9</v>
      </c>
      <c r="BA104" s="12" t="n">
        <v>61</v>
      </c>
      <c r="BB104" s="12" t="n">
        <v>23</v>
      </c>
      <c r="BC104" s="12" t="n">
        <v>0</v>
      </c>
      <c r="BD104" s="12" t="n">
        <v>30</v>
      </c>
      <c r="BE104" s="12" t="n">
        <v>65</v>
      </c>
      <c r="BF104" s="12" t="n">
        <v>0</v>
      </c>
      <c r="BG104" s="12" t="n">
        <v>41</v>
      </c>
      <c r="BH104" s="12" t="n">
        <v>0</v>
      </c>
      <c r="BI104" s="12" t="n">
        <v>30</v>
      </c>
      <c r="BJ104" s="12" t="n">
        <v>0</v>
      </c>
      <c r="BK104" s="12" t="n">
        <v>73</v>
      </c>
      <c r="BL104" s="12" t="n">
        <v>67</v>
      </c>
      <c r="BM104" s="12" t="n">
        <v>0</v>
      </c>
      <c r="BN104" s="12" t="n">
        <v>34</v>
      </c>
      <c r="BO104" s="12" t="n">
        <v>42</v>
      </c>
      <c r="BP104" s="12" t="n">
        <v>0</v>
      </c>
      <c r="BQ104" s="12" t="n">
        <v>50</v>
      </c>
      <c r="BR104" s="12" t="n">
        <v>27</v>
      </c>
    </row>
    <row r="105" customFormat="false" ht="12.75" hidden="false" customHeight="true" outlineLevel="0" collapsed="false">
      <c r="A105" s="30" t="n">
        <v>44347</v>
      </c>
      <c r="B105" s="12" t="n">
        <v>60</v>
      </c>
      <c r="C105" s="12" t="n">
        <v>14</v>
      </c>
      <c r="D105" s="12" t="n">
        <v>45</v>
      </c>
      <c r="E105" s="12" t="n">
        <v>100</v>
      </c>
      <c r="F105" s="12" t="n">
        <v>0</v>
      </c>
      <c r="G105" s="12" t="n">
        <v>28</v>
      </c>
      <c r="H105" s="12" t="n">
        <v>58</v>
      </c>
      <c r="I105" s="12" t="n">
        <v>65</v>
      </c>
      <c r="J105" s="12" t="n">
        <v>51</v>
      </c>
      <c r="K105" s="12" t="n">
        <v>64</v>
      </c>
      <c r="L105" s="12" t="n">
        <v>0</v>
      </c>
      <c r="M105" s="12" t="n">
        <v>10.3097549699491</v>
      </c>
      <c r="N105" s="12" t="n">
        <v>45</v>
      </c>
      <c r="O105" s="12" t="n">
        <v>13</v>
      </c>
      <c r="P105" s="12" t="n">
        <v>53</v>
      </c>
      <c r="Q105" s="12" t="n">
        <v>17</v>
      </c>
      <c r="R105" s="12" t="n">
        <v>11</v>
      </c>
      <c r="S105" s="12" t="n">
        <v>92</v>
      </c>
      <c r="T105" s="12" t="n">
        <v>39</v>
      </c>
      <c r="U105" s="12" t="n">
        <v>39</v>
      </c>
      <c r="V105" s="12" t="n">
        <v>58</v>
      </c>
      <c r="W105" s="12" t="n">
        <v>23</v>
      </c>
      <c r="X105" s="12" t="n">
        <v>0</v>
      </c>
      <c r="Y105" s="12" t="n">
        <v>14</v>
      </c>
      <c r="Z105" s="12" t="n">
        <v>67</v>
      </c>
      <c r="AA105" s="12" t="n">
        <v>57</v>
      </c>
      <c r="AB105" s="12" t="n">
        <v>100</v>
      </c>
      <c r="AC105" s="12" t="n">
        <v>31</v>
      </c>
      <c r="AD105" s="12" t="n">
        <v>32</v>
      </c>
      <c r="AE105" s="12" t="n">
        <v>15</v>
      </c>
      <c r="AF105" s="12" t="n">
        <v>64</v>
      </c>
      <c r="AG105" s="12" t="n">
        <v>23</v>
      </c>
      <c r="AH105" s="12" t="n">
        <v>28</v>
      </c>
      <c r="AI105" s="12" t="n">
        <v>0</v>
      </c>
      <c r="AJ105" s="12" t="n">
        <v>52</v>
      </c>
      <c r="AK105" s="12" t="n">
        <v>20</v>
      </c>
      <c r="AL105" s="12" t="n">
        <v>100</v>
      </c>
      <c r="AM105" s="12" t="n">
        <v>0</v>
      </c>
      <c r="AN105" s="12" t="n">
        <v>60</v>
      </c>
      <c r="AO105" s="12" t="n">
        <v>46</v>
      </c>
      <c r="AP105" s="12" t="n">
        <v>70</v>
      </c>
      <c r="AQ105" s="12" t="n">
        <v>14</v>
      </c>
      <c r="AR105" s="12" t="n">
        <v>84</v>
      </c>
      <c r="AS105" s="12" t="n">
        <v>58</v>
      </c>
      <c r="AT105" s="12" t="n">
        <v>0</v>
      </c>
      <c r="AU105" s="12" t="n">
        <v>33</v>
      </c>
      <c r="AV105" s="12" t="n">
        <v>29</v>
      </c>
      <c r="AW105" s="12" t="n">
        <v>80</v>
      </c>
      <c r="AX105" s="12" t="n">
        <v>13</v>
      </c>
      <c r="AY105" s="12" t="n">
        <v>28</v>
      </c>
      <c r="AZ105" s="12" t="n">
        <v>62</v>
      </c>
      <c r="BA105" s="12" t="n">
        <v>59</v>
      </c>
      <c r="BB105" s="12" t="n">
        <v>30</v>
      </c>
      <c r="BC105" s="12" t="n">
        <v>31</v>
      </c>
      <c r="BD105" s="12" t="n">
        <v>39</v>
      </c>
      <c r="BE105" s="12" t="n">
        <v>58</v>
      </c>
      <c r="BF105" s="12" t="n">
        <v>19</v>
      </c>
      <c r="BG105" s="12" t="n">
        <v>0</v>
      </c>
      <c r="BH105" s="12" t="n">
        <v>0</v>
      </c>
      <c r="BI105" s="12" t="n">
        <v>43</v>
      </c>
      <c r="BJ105" s="12" t="n">
        <v>0</v>
      </c>
      <c r="BK105" s="12" t="n">
        <v>30</v>
      </c>
      <c r="BL105" s="12" t="n">
        <v>76</v>
      </c>
      <c r="BM105" s="12" t="n">
        <v>43</v>
      </c>
      <c r="BN105" s="12" t="n">
        <v>36</v>
      </c>
      <c r="BO105" s="12" t="n">
        <v>62</v>
      </c>
      <c r="BP105" s="12" t="n">
        <v>54</v>
      </c>
      <c r="BQ105" s="12" t="n">
        <v>59</v>
      </c>
      <c r="BR105" s="12" t="n">
        <v>90</v>
      </c>
    </row>
    <row r="106" customFormat="false" ht="12.75" hidden="false" customHeight="true" outlineLevel="0" collapsed="false">
      <c r="A106" s="30" t="n">
        <v>44377</v>
      </c>
      <c r="B106" s="12" t="n">
        <v>80</v>
      </c>
      <c r="C106" s="12" t="n">
        <v>85</v>
      </c>
      <c r="D106" s="12" t="n">
        <v>47</v>
      </c>
      <c r="E106" s="12" t="n">
        <v>66</v>
      </c>
      <c r="F106" s="12" t="n">
        <v>13</v>
      </c>
      <c r="G106" s="12" t="n">
        <v>50</v>
      </c>
      <c r="H106" s="12" t="n">
        <v>58</v>
      </c>
      <c r="I106" s="12" t="n">
        <v>62</v>
      </c>
      <c r="J106" s="12" t="n">
        <v>58</v>
      </c>
      <c r="K106" s="12" t="n">
        <v>43</v>
      </c>
      <c r="L106" s="12" t="n">
        <v>0</v>
      </c>
      <c r="M106" s="12" t="n">
        <v>6.18585298196949</v>
      </c>
      <c r="N106" s="12" t="n">
        <v>24</v>
      </c>
      <c r="O106" s="12" t="n">
        <v>41</v>
      </c>
      <c r="P106" s="12" t="n">
        <v>52</v>
      </c>
      <c r="Q106" s="12" t="n">
        <v>56</v>
      </c>
      <c r="R106" s="12" t="n">
        <v>0</v>
      </c>
      <c r="S106" s="12" t="n">
        <v>27</v>
      </c>
      <c r="T106" s="12" t="n">
        <v>28</v>
      </c>
      <c r="U106" s="12" t="n">
        <v>100</v>
      </c>
      <c r="V106" s="12" t="n">
        <v>51</v>
      </c>
      <c r="W106" s="12" t="n">
        <v>0</v>
      </c>
      <c r="X106" s="12" t="n">
        <v>34</v>
      </c>
      <c r="Y106" s="12" t="n">
        <v>0</v>
      </c>
      <c r="Z106" s="12" t="n">
        <v>92</v>
      </c>
      <c r="AA106" s="12" t="n">
        <v>16</v>
      </c>
      <c r="AB106" s="12" t="n">
        <v>76</v>
      </c>
      <c r="AC106" s="12" t="n">
        <v>44</v>
      </c>
      <c r="AD106" s="12" t="n">
        <v>22</v>
      </c>
      <c r="AE106" s="12" t="n">
        <v>14</v>
      </c>
      <c r="AF106" s="12" t="n">
        <v>0</v>
      </c>
      <c r="AG106" s="12" t="n">
        <v>25</v>
      </c>
      <c r="AH106" s="12" t="n">
        <v>28</v>
      </c>
      <c r="AI106" s="12" t="n">
        <v>0</v>
      </c>
      <c r="AJ106" s="12" t="n">
        <v>57</v>
      </c>
      <c r="AK106" s="12" t="n">
        <v>11</v>
      </c>
      <c r="AL106" s="12" t="n">
        <v>58</v>
      </c>
      <c r="AM106" s="12" t="n">
        <v>28</v>
      </c>
      <c r="AN106" s="12" t="n">
        <v>60</v>
      </c>
      <c r="AO106" s="12" t="n">
        <v>16</v>
      </c>
      <c r="AP106" s="12" t="n">
        <v>63</v>
      </c>
      <c r="AQ106" s="12" t="n">
        <v>51</v>
      </c>
      <c r="AR106" s="12" t="n">
        <v>64</v>
      </c>
      <c r="AS106" s="12" t="n">
        <v>37</v>
      </c>
      <c r="AT106" s="12" t="n">
        <v>0</v>
      </c>
      <c r="AU106" s="12" t="n">
        <v>50</v>
      </c>
      <c r="AV106" s="12" t="n">
        <v>28</v>
      </c>
      <c r="AW106" s="12" t="n">
        <v>21</v>
      </c>
      <c r="AX106" s="12" t="n">
        <v>36</v>
      </c>
      <c r="AY106" s="12" t="n">
        <v>12</v>
      </c>
      <c r="AZ106" s="12" t="n">
        <v>37</v>
      </c>
      <c r="BA106" s="12" t="n">
        <v>51</v>
      </c>
      <c r="BB106" s="12" t="n">
        <v>51</v>
      </c>
      <c r="BC106" s="12" t="n">
        <v>94</v>
      </c>
      <c r="BD106" s="12" t="n">
        <v>42</v>
      </c>
      <c r="BE106" s="12" t="n">
        <v>56</v>
      </c>
      <c r="BF106" s="12" t="n">
        <v>57</v>
      </c>
      <c r="BG106" s="12" t="n">
        <v>22</v>
      </c>
      <c r="BH106" s="12" t="n">
        <v>0</v>
      </c>
      <c r="BI106" s="12" t="n">
        <v>31</v>
      </c>
      <c r="BJ106" s="12" t="n">
        <v>0</v>
      </c>
      <c r="BK106" s="12" t="n">
        <v>57</v>
      </c>
      <c r="BL106" s="12" t="n">
        <v>85</v>
      </c>
      <c r="BM106" s="12" t="n">
        <v>0</v>
      </c>
      <c r="BN106" s="12" t="n">
        <v>38</v>
      </c>
      <c r="BO106" s="12" t="n">
        <v>52</v>
      </c>
      <c r="BP106" s="12" t="n">
        <v>29</v>
      </c>
      <c r="BQ106" s="12" t="n">
        <v>82</v>
      </c>
      <c r="BR106" s="12" t="n">
        <v>41</v>
      </c>
    </row>
    <row r="107" customFormat="false" ht="12.75" hidden="false" customHeight="true" outlineLevel="0" collapsed="false">
      <c r="A107" s="30" t="n">
        <v>44408</v>
      </c>
      <c r="B107" s="12" t="n">
        <v>29</v>
      </c>
      <c r="C107" s="12" t="n">
        <v>90</v>
      </c>
      <c r="D107" s="12" t="n">
        <v>60</v>
      </c>
      <c r="E107" s="12" t="n">
        <v>96</v>
      </c>
      <c r="F107" s="12" t="n">
        <v>0</v>
      </c>
      <c r="G107" s="12" t="n">
        <v>47</v>
      </c>
      <c r="H107" s="12" t="n">
        <v>89</v>
      </c>
      <c r="I107" s="12" t="n">
        <v>100</v>
      </c>
      <c r="J107" s="12" t="n">
        <v>57</v>
      </c>
      <c r="K107" s="12" t="n">
        <v>41</v>
      </c>
      <c r="L107" s="12" t="n">
        <v>42</v>
      </c>
      <c r="M107" s="12" t="n">
        <v>4.4290337494221</v>
      </c>
      <c r="N107" s="12" t="n">
        <v>96</v>
      </c>
      <c r="O107" s="12" t="n">
        <v>100</v>
      </c>
      <c r="P107" s="12" t="n">
        <v>47</v>
      </c>
      <c r="Q107" s="12" t="n">
        <v>78</v>
      </c>
      <c r="R107" s="12" t="n">
        <v>0</v>
      </c>
      <c r="S107" s="12" t="n">
        <v>37</v>
      </c>
      <c r="T107" s="12" t="n">
        <v>14</v>
      </c>
      <c r="U107" s="12" t="n">
        <v>46</v>
      </c>
      <c r="V107" s="12" t="n">
        <v>52</v>
      </c>
      <c r="W107" s="12" t="n">
        <v>23</v>
      </c>
      <c r="X107" s="12" t="n">
        <v>67</v>
      </c>
      <c r="Y107" s="12" t="n">
        <v>53</v>
      </c>
      <c r="Z107" s="12" t="n">
        <v>73</v>
      </c>
      <c r="AA107" s="12" t="n">
        <v>61</v>
      </c>
      <c r="AB107" s="12" t="n">
        <v>83</v>
      </c>
      <c r="AC107" s="12" t="n">
        <v>43</v>
      </c>
      <c r="AD107" s="12" t="n">
        <v>0</v>
      </c>
      <c r="AE107" s="12" t="n">
        <v>25</v>
      </c>
      <c r="AF107" s="12" t="n">
        <v>37</v>
      </c>
      <c r="AG107" s="12" t="n">
        <v>38</v>
      </c>
      <c r="AH107" s="12" t="n">
        <v>29</v>
      </c>
      <c r="AI107" s="12" t="n">
        <v>58</v>
      </c>
      <c r="AJ107" s="12" t="n">
        <v>59</v>
      </c>
      <c r="AK107" s="12" t="n">
        <v>11</v>
      </c>
      <c r="AL107" s="12" t="n">
        <v>76</v>
      </c>
      <c r="AM107" s="12" t="n">
        <v>0</v>
      </c>
      <c r="AN107" s="12" t="n">
        <v>32</v>
      </c>
      <c r="AO107" s="12" t="n">
        <v>17</v>
      </c>
      <c r="AP107" s="12" t="n">
        <v>51</v>
      </c>
      <c r="AQ107" s="12" t="n">
        <v>41</v>
      </c>
      <c r="AR107" s="12" t="n">
        <v>91</v>
      </c>
      <c r="AS107" s="12" t="n">
        <v>13</v>
      </c>
      <c r="AT107" s="12" t="n">
        <v>0</v>
      </c>
      <c r="AU107" s="12" t="n">
        <v>50</v>
      </c>
      <c r="AV107" s="12" t="n">
        <v>91</v>
      </c>
      <c r="AW107" s="12" t="n">
        <v>100</v>
      </c>
      <c r="AX107" s="12" t="n">
        <v>37</v>
      </c>
      <c r="AY107" s="12" t="n">
        <v>24</v>
      </c>
      <c r="AZ107" s="12" t="n">
        <v>46</v>
      </c>
      <c r="BA107" s="12" t="n">
        <v>42</v>
      </c>
      <c r="BB107" s="12" t="n">
        <v>33</v>
      </c>
      <c r="BC107" s="12" t="n">
        <v>64</v>
      </c>
      <c r="BD107" s="12" t="n">
        <v>42</v>
      </c>
      <c r="BE107" s="12" t="n">
        <v>78</v>
      </c>
      <c r="BF107" s="12" t="n">
        <v>20</v>
      </c>
      <c r="BG107" s="12" t="n">
        <v>23</v>
      </c>
      <c r="BH107" s="12" t="n">
        <v>0</v>
      </c>
      <c r="BI107" s="12" t="n">
        <v>38</v>
      </c>
      <c r="BJ107" s="12" t="n">
        <v>29</v>
      </c>
      <c r="BK107" s="12" t="n">
        <v>62</v>
      </c>
      <c r="BL107" s="12" t="n">
        <v>83</v>
      </c>
      <c r="BM107" s="12" t="n">
        <v>0</v>
      </c>
      <c r="BN107" s="12" t="n">
        <v>38</v>
      </c>
      <c r="BO107" s="12" t="n">
        <v>45</v>
      </c>
      <c r="BP107" s="12" t="n">
        <v>60</v>
      </c>
      <c r="BQ107" s="12" t="n">
        <v>40</v>
      </c>
      <c r="BR107" s="12" t="n">
        <v>54</v>
      </c>
    </row>
    <row r="108" customFormat="false" ht="12.75" hidden="false" customHeight="true" outlineLevel="0" collapsed="false">
      <c r="A108" s="30" t="n">
        <v>44439</v>
      </c>
      <c r="B108" s="12" t="n">
        <v>29</v>
      </c>
      <c r="C108" s="12" t="n">
        <v>15</v>
      </c>
      <c r="D108" s="12" t="n">
        <v>0</v>
      </c>
      <c r="E108" s="12" t="n">
        <v>38</v>
      </c>
      <c r="F108" s="12" t="n">
        <v>0</v>
      </c>
      <c r="G108" s="12" t="n">
        <v>40</v>
      </c>
      <c r="H108" s="12" t="n">
        <v>30</v>
      </c>
      <c r="I108" s="12" t="n">
        <v>69</v>
      </c>
      <c r="J108" s="12" t="n">
        <v>41</v>
      </c>
      <c r="K108" s="12" t="n">
        <v>36</v>
      </c>
      <c r="L108" s="12" t="n">
        <v>0</v>
      </c>
      <c r="M108" s="12" t="n">
        <v>9.45908460471567</v>
      </c>
      <c r="N108" s="12" t="n">
        <v>0</v>
      </c>
      <c r="O108" s="12" t="n">
        <v>28</v>
      </c>
      <c r="P108" s="12" t="n">
        <v>43</v>
      </c>
      <c r="Q108" s="12" t="n">
        <v>19</v>
      </c>
      <c r="R108" s="12" t="n">
        <v>23</v>
      </c>
      <c r="S108" s="12" t="n">
        <v>28</v>
      </c>
      <c r="T108" s="12" t="n">
        <v>14</v>
      </c>
      <c r="U108" s="12" t="n">
        <v>44</v>
      </c>
      <c r="V108" s="12" t="n">
        <v>24</v>
      </c>
      <c r="W108" s="12" t="n">
        <v>24</v>
      </c>
      <c r="X108" s="12" t="n">
        <v>66</v>
      </c>
      <c r="Y108" s="12" t="n">
        <v>14</v>
      </c>
      <c r="Z108" s="12" t="n">
        <v>75</v>
      </c>
      <c r="AA108" s="12" t="n">
        <v>46</v>
      </c>
      <c r="AB108" s="12" t="n">
        <v>36</v>
      </c>
      <c r="AC108" s="12" t="n">
        <v>11</v>
      </c>
      <c r="AD108" s="12" t="n">
        <v>33</v>
      </c>
      <c r="AE108" s="12" t="n">
        <v>32</v>
      </c>
      <c r="AF108" s="12" t="n">
        <v>18</v>
      </c>
      <c r="AG108" s="12" t="n">
        <v>30</v>
      </c>
      <c r="AH108" s="12" t="n">
        <v>100</v>
      </c>
      <c r="AI108" s="12" t="n">
        <v>27</v>
      </c>
      <c r="AJ108" s="12" t="n">
        <v>42</v>
      </c>
      <c r="AK108" s="12" t="n">
        <v>5</v>
      </c>
      <c r="AL108" s="12" t="n">
        <v>41</v>
      </c>
      <c r="AM108" s="12" t="n">
        <v>26</v>
      </c>
      <c r="AN108" s="12" t="n">
        <v>0</v>
      </c>
      <c r="AO108" s="12" t="n">
        <v>33</v>
      </c>
      <c r="AP108" s="12" t="n">
        <v>41</v>
      </c>
      <c r="AQ108" s="12" t="n">
        <v>51</v>
      </c>
      <c r="AR108" s="12" t="n">
        <v>40</v>
      </c>
      <c r="AS108" s="12" t="n">
        <v>0</v>
      </c>
      <c r="AT108" s="12" t="n">
        <v>26</v>
      </c>
      <c r="AU108" s="12" t="n">
        <v>24</v>
      </c>
      <c r="AV108" s="12" t="n">
        <v>0</v>
      </c>
      <c r="AW108" s="12" t="n">
        <v>90</v>
      </c>
      <c r="AX108" s="12" t="n">
        <v>47</v>
      </c>
      <c r="AY108" s="12" t="n">
        <v>20</v>
      </c>
      <c r="AZ108" s="12" t="n">
        <v>19</v>
      </c>
      <c r="BA108" s="12" t="n">
        <v>32</v>
      </c>
      <c r="BB108" s="12" t="n">
        <v>72</v>
      </c>
      <c r="BC108" s="12" t="n">
        <v>59</v>
      </c>
      <c r="BD108" s="12" t="n">
        <v>50</v>
      </c>
      <c r="BE108" s="12" t="n">
        <v>75</v>
      </c>
      <c r="BF108" s="12" t="n">
        <v>46</v>
      </c>
      <c r="BG108" s="12" t="n">
        <v>45</v>
      </c>
      <c r="BH108" s="12" t="n">
        <v>0</v>
      </c>
      <c r="BI108" s="12" t="n">
        <v>56</v>
      </c>
      <c r="BJ108" s="12" t="n">
        <v>0</v>
      </c>
      <c r="BK108" s="12" t="n">
        <v>25</v>
      </c>
      <c r="BL108" s="12" t="n">
        <v>66</v>
      </c>
      <c r="BM108" s="12" t="n">
        <v>40</v>
      </c>
      <c r="BN108" s="12" t="n">
        <v>91</v>
      </c>
      <c r="BO108" s="12" t="n">
        <v>33</v>
      </c>
      <c r="BP108" s="12" t="n">
        <v>0</v>
      </c>
      <c r="BQ108" s="12" t="n">
        <v>100</v>
      </c>
      <c r="BR108" s="12" t="n">
        <v>38</v>
      </c>
    </row>
    <row r="109" customFormat="false" ht="12.75" hidden="false" customHeight="true" outlineLevel="0" collapsed="false">
      <c r="A109" s="30" t="n">
        <v>44469</v>
      </c>
      <c r="B109" s="12" t="n">
        <v>65</v>
      </c>
      <c r="C109" s="12" t="n">
        <v>34</v>
      </c>
      <c r="D109" s="12" t="n">
        <v>0</v>
      </c>
      <c r="E109" s="12" t="n">
        <v>85</v>
      </c>
      <c r="F109" s="12" t="n">
        <v>13</v>
      </c>
      <c r="G109" s="12" t="n">
        <v>34</v>
      </c>
      <c r="H109" s="12" t="n">
        <v>99</v>
      </c>
      <c r="I109" s="12" t="n">
        <v>79</v>
      </c>
      <c r="J109" s="12" t="n">
        <v>62</v>
      </c>
      <c r="K109" s="12" t="n">
        <v>59</v>
      </c>
      <c r="L109" s="12" t="n">
        <v>0</v>
      </c>
      <c r="M109" s="12" t="n">
        <v>4.97457235321313</v>
      </c>
      <c r="N109" s="12" t="n">
        <v>55</v>
      </c>
      <c r="O109" s="12" t="n">
        <v>47</v>
      </c>
      <c r="P109" s="12" t="n">
        <v>41</v>
      </c>
      <c r="Q109" s="12" t="n">
        <v>41</v>
      </c>
      <c r="R109" s="12" t="n">
        <v>13</v>
      </c>
      <c r="S109" s="12" t="n">
        <v>34</v>
      </c>
      <c r="T109" s="12" t="n">
        <v>47</v>
      </c>
      <c r="U109" s="12" t="n">
        <v>45</v>
      </c>
      <c r="V109" s="12" t="n">
        <v>50</v>
      </c>
      <c r="W109" s="12" t="n">
        <v>48</v>
      </c>
      <c r="X109" s="12" t="n">
        <v>100</v>
      </c>
      <c r="Y109" s="12" t="n">
        <v>0</v>
      </c>
      <c r="Z109" s="12" t="n">
        <v>62</v>
      </c>
      <c r="AA109" s="12" t="n">
        <v>17</v>
      </c>
      <c r="AB109" s="12" t="n">
        <v>63</v>
      </c>
      <c r="AC109" s="12" t="n">
        <v>36</v>
      </c>
      <c r="AD109" s="12" t="n">
        <v>40</v>
      </c>
      <c r="AE109" s="12" t="n">
        <v>40</v>
      </c>
      <c r="AF109" s="12" t="n">
        <v>37</v>
      </c>
      <c r="AG109" s="12" t="n">
        <v>44</v>
      </c>
      <c r="AH109" s="12" t="n">
        <v>10</v>
      </c>
      <c r="AI109" s="12" t="n">
        <v>31</v>
      </c>
      <c r="AJ109" s="12" t="n">
        <v>35</v>
      </c>
      <c r="AK109" s="12" t="n">
        <v>0</v>
      </c>
      <c r="AL109" s="12" t="n">
        <v>41</v>
      </c>
      <c r="AM109" s="12" t="n">
        <v>52</v>
      </c>
      <c r="AN109" s="12" t="n">
        <v>100</v>
      </c>
      <c r="AO109" s="12" t="n">
        <v>18</v>
      </c>
      <c r="AP109" s="12" t="n">
        <v>100</v>
      </c>
      <c r="AQ109" s="12" t="n">
        <v>99</v>
      </c>
      <c r="AR109" s="12" t="n">
        <v>52</v>
      </c>
      <c r="AS109" s="12" t="n">
        <v>0</v>
      </c>
      <c r="AT109" s="12" t="n">
        <v>95</v>
      </c>
      <c r="AU109" s="12" t="n">
        <v>35</v>
      </c>
      <c r="AV109" s="12" t="n">
        <v>34</v>
      </c>
      <c r="AW109" s="12" t="n">
        <v>43</v>
      </c>
      <c r="AX109" s="12" t="n">
        <v>0</v>
      </c>
      <c r="AY109" s="12" t="n">
        <v>37</v>
      </c>
      <c r="AZ109" s="12" t="n">
        <v>20</v>
      </c>
      <c r="BA109" s="12" t="n">
        <v>47</v>
      </c>
      <c r="BB109" s="12" t="n">
        <v>14</v>
      </c>
      <c r="BC109" s="12" t="n">
        <v>28</v>
      </c>
      <c r="BD109" s="12" t="n">
        <v>11</v>
      </c>
      <c r="BE109" s="12" t="n">
        <v>68</v>
      </c>
      <c r="BF109" s="12" t="n">
        <v>22</v>
      </c>
      <c r="BG109" s="12" t="n">
        <v>0</v>
      </c>
      <c r="BH109" s="12" t="n">
        <v>0</v>
      </c>
      <c r="BI109" s="12" t="n">
        <v>100</v>
      </c>
      <c r="BJ109" s="12" t="n">
        <v>0</v>
      </c>
      <c r="BK109" s="12" t="n">
        <v>64</v>
      </c>
      <c r="BL109" s="12" t="n">
        <v>98</v>
      </c>
      <c r="BM109" s="12" t="n">
        <v>0</v>
      </c>
      <c r="BN109" s="12" t="n">
        <v>27</v>
      </c>
      <c r="BO109" s="12" t="n">
        <v>42</v>
      </c>
      <c r="BP109" s="12" t="n">
        <v>0</v>
      </c>
      <c r="BQ109" s="12" t="n">
        <v>98</v>
      </c>
      <c r="BR109" s="12" t="n">
        <v>70</v>
      </c>
    </row>
    <row r="110" customFormat="false" ht="12.75" hidden="false" customHeight="true" outlineLevel="0" collapsed="false">
      <c r="A110" s="30" t="n">
        <v>44500</v>
      </c>
      <c r="B110" s="12" t="n">
        <v>26</v>
      </c>
      <c r="C110" s="12" t="n">
        <v>51</v>
      </c>
      <c r="D110" s="12" t="n">
        <v>63</v>
      </c>
      <c r="E110" s="12" t="n">
        <v>69</v>
      </c>
      <c r="F110" s="12" t="n">
        <v>12</v>
      </c>
      <c r="G110" s="12" t="n">
        <v>57</v>
      </c>
      <c r="H110" s="12" t="n">
        <v>62</v>
      </c>
      <c r="I110" s="12" t="n">
        <v>48</v>
      </c>
      <c r="J110" s="12" t="n">
        <v>48</v>
      </c>
      <c r="K110" s="12" t="n">
        <v>100</v>
      </c>
      <c r="L110" s="12" t="n">
        <v>48</v>
      </c>
      <c r="M110" s="12" t="n">
        <v>4.3088303282478</v>
      </c>
      <c r="N110" s="12" t="n">
        <v>0</v>
      </c>
      <c r="O110" s="12" t="n">
        <v>74</v>
      </c>
      <c r="P110" s="12" t="n">
        <v>66</v>
      </c>
      <c r="Q110" s="12" t="n">
        <v>20</v>
      </c>
      <c r="R110" s="12" t="n">
        <v>52</v>
      </c>
      <c r="S110" s="12" t="n">
        <v>68</v>
      </c>
      <c r="T110" s="12" t="n">
        <v>64</v>
      </c>
      <c r="U110" s="12" t="n">
        <v>77</v>
      </c>
      <c r="V110" s="12" t="n">
        <v>61</v>
      </c>
      <c r="W110" s="12" t="n">
        <v>48</v>
      </c>
      <c r="X110" s="12" t="n">
        <v>33</v>
      </c>
      <c r="Y110" s="12" t="n">
        <v>59</v>
      </c>
      <c r="Z110" s="12" t="n">
        <v>74</v>
      </c>
      <c r="AA110" s="12" t="n">
        <v>34</v>
      </c>
      <c r="AB110" s="12" t="n">
        <v>44</v>
      </c>
      <c r="AC110" s="12" t="n">
        <v>92</v>
      </c>
      <c r="AD110" s="12" t="n">
        <v>84</v>
      </c>
      <c r="AE110" s="12" t="n">
        <v>24</v>
      </c>
      <c r="AF110" s="12" t="n">
        <v>50</v>
      </c>
      <c r="AG110" s="12" t="n">
        <v>40</v>
      </c>
      <c r="AH110" s="12" t="n">
        <v>47</v>
      </c>
      <c r="AI110" s="12" t="n">
        <v>59</v>
      </c>
      <c r="AJ110" s="12" t="n">
        <v>63</v>
      </c>
      <c r="AK110" s="12" t="n">
        <v>16</v>
      </c>
      <c r="AL110" s="12" t="n">
        <v>24</v>
      </c>
      <c r="AM110" s="12" t="n">
        <v>26</v>
      </c>
      <c r="AN110" s="12" t="n">
        <v>0</v>
      </c>
      <c r="AO110" s="12" t="n">
        <v>59</v>
      </c>
      <c r="AP110" s="12" t="n">
        <v>27</v>
      </c>
      <c r="AQ110" s="12" t="n">
        <v>100</v>
      </c>
      <c r="AR110" s="12" t="n">
        <v>91</v>
      </c>
      <c r="AS110" s="12" t="n">
        <v>13</v>
      </c>
      <c r="AT110" s="12" t="n">
        <v>0</v>
      </c>
      <c r="AU110" s="12" t="n">
        <v>34</v>
      </c>
      <c r="AV110" s="12" t="n">
        <v>68</v>
      </c>
      <c r="AW110" s="12" t="n">
        <v>60</v>
      </c>
      <c r="AX110" s="12" t="n">
        <v>51</v>
      </c>
      <c r="AY110" s="12" t="n">
        <v>20</v>
      </c>
      <c r="AZ110" s="12" t="n">
        <v>40</v>
      </c>
      <c r="BA110" s="12" t="n">
        <v>76</v>
      </c>
      <c r="BB110" s="12" t="n">
        <v>71</v>
      </c>
      <c r="BC110" s="12" t="n">
        <v>54</v>
      </c>
      <c r="BD110" s="12" t="n">
        <v>65</v>
      </c>
      <c r="BE110" s="12" t="n">
        <v>100</v>
      </c>
      <c r="BF110" s="12" t="n">
        <v>43</v>
      </c>
      <c r="BG110" s="12" t="n">
        <v>0</v>
      </c>
      <c r="BH110" s="12" t="n">
        <v>0</v>
      </c>
      <c r="BI110" s="12" t="n">
        <v>78</v>
      </c>
      <c r="BJ110" s="12" t="n">
        <v>10</v>
      </c>
      <c r="BK110" s="12" t="n">
        <v>95</v>
      </c>
      <c r="BL110" s="12" t="n">
        <v>98</v>
      </c>
      <c r="BM110" s="12" t="n">
        <v>0</v>
      </c>
      <c r="BN110" s="12" t="n">
        <v>65</v>
      </c>
      <c r="BO110" s="12" t="n">
        <v>48</v>
      </c>
      <c r="BP110" s="12" t="n">
        <v>100</v>
      </c>
      <c r="BQ110" s="12" t="n">
        <v>46</v>
      </c>
      <c r="BR110" s="12" t="n">
        <v>84</v>
      </c>
    </row>
    <row r="111" customFormat="false" ht="12.75" hidden="false" customHeight="true" outlineLevel="0" collapsed="false">
      <c r="A111" s="30" t="n">
        <v>44530</v>
      </c>
      <c r="B111" s="12" t="n">
        <v>26</v>
      </c>
      <c r="C111" s="12" t="n">
        <v>66</v>
      </c>
      <c r="D111" s="12" t="n">
        <v>99</v>
      </c>
      <c r="E111" s="12" t="n">
        <v>52</v>
      </c>
      <c r="F111" s="12" t="n">
        <v>13</v>
      </c>
      <c r="G111" s="12" t="n">
        <v>33</v>
      </c>
      <c r="H111" s="12" t="n">
        <v>60</v>
      </c>
      <c r="I111" s="12" t="n">
        <v>33</v>
      </c>
      <c r="J111" s="12" t="n">
        <v>57</v>
      </c>
      <c r="K111" s="12" t="n">
        <v>86</v>
      </c>
      <c r="L111" s="12" t="n">
        <v>24</v>
      </c>
      <c r="M111" s="12" t="n">
        <v>9.79195561719834</v>
      </c>
      <c r="N111" s="12" t="n">
        <v>27</v>
      </c>
      <c r="O111" s="12" t="n">
        <v>0</v>
      </c>
      <c r="P111" s="12" t="n">
        <v>75</v>
      </c>
      <c r="Q111" s="12" t="n">
        <v>0</v>
      </c>
      <c r="R111" s="12" t="n">
        <v>0</v>
      </c>
      <c r="S111" s="12" t="n">
        <v>54</v>
      </c>
      <c r="T111" s="12" t="n">
        <v>33</v>
      </c>
      <c r="U111" s="12" t="n">
        <v>72</v>
      </c>
      <c r="V111" s="12" t="n">
        <v>74</v>
      </c>
      <c r="W111" s="12" t="n">
        <v>0</v>
      </c>
      <c r="X111" s="12" t="n">
        <v>34</v>
      </c>
      <c r="Y111" s="12" t="n">
        <v>59</v>
      </c>
      <c r="Z111" s="12" t="n">
        <v>87</v>
      </c>
      <c r="AA111" s="12" t="n">
        <v>82</v>
      </c>
      <c r="AB111" s="12" t="n">
        <v>79</v>
      </c>
      <c r="AC111" s="12" t="n">
        <v>34</v>
      </c>
      <c r="AD111" s="12" t="n">
        <v>48</v>
      </c>
      <c r="AE111" s="12" t="n">
        <v>37</v>
      </c>
      <c r="AF111" s="12" t="n">
        <v>16</v>
      </c>
      <c r="AG111" s="12" t="n">
        <v>46</v>
      </c>
      <c r="AH111" s="12" t="n">
        <v>18</v>
      </c>
      <c r="AI111" s="12" t="n">
        <v>29</v>
      </c>
      <c r="AJ111" s="12" t="n">
        <v>50</v>
      </c>
      <c r="AK111" s="12" t="n">
        <v>5</v>
      </c>
      <c r="AL111" s="12" t="n">
        <v>36</v>
      </c>
      <c r="AM111" s="12" t="n">
        <v>0</v>
      </c>
      <c r="AN111" s="12" t="n">
        <v>0</v>
      </c>
      <c r="AO111" s="12" t="n">
        <v>34</v>
      </c>
      <c r="AP111" s="12" t="n">
        <v>70</v>
      </c>
      <c r="AQ111" s="12" t="n">
        <v>67</v>
      </c>
      <c r="AR111" s="12" t="n">
        <v>100</v>
      </c>
      <c r="AS111" s="12" t="n">
        <v>25</v>
      </c>
      <c r="AT111" s="12" t="n">
        <v>35</v>
      </c>
      <c r="AU111" s="12" t="n">
        <v>26</v>
      </c>
      <c r="AV111" s="12" t="n">
        <v>100</v>
      </c>
      <c r="AW111" s="12" t="n">
        <v>52</v>
      </c>
      <c r="AX111" s="12" t="n">
        <v>13</v>
      </c>
      <c r="AY111" s="12" t="n">
        <v>56</v>
      </c>
      <c r="AZ111" s="12" t="n">
        <v>51</v>
      </c>
      <c r="BA111" s="12" t="n">
        <v>43</v>
      </c>
      <c r="BB111" s="12" t="n">
        <v>52</v>
      </c>
      <c r="BC111" s="12" t="n">
        <v>29</v>
      </c>
      <c r="BD111" s="12" t="n">
        <v>54</v>
      </c>
      <c r="BE111" s="12" t="n">
        <v>88</v>
      </c>
      <c r="BF111" s="12" t="n">
        <v>22</v>
      </c>
      <c r="BG111" s="12" t="n">
        <v>23</v>
      </c>
      <c r="BH111" s="12" t="n">
        <v>0</v>
      </c>
      <c r="BI111" s="12" t="n">
        <v>84</v>
      </c>
      <c r="BJ111" s="12" t="n">
        <v>10</v>
      </c>
      <c r="BK111" s="12" t="n">
        <v>98</v>
      </c>
      <c r="BL111" s="12" t="n">
        <v>79</v>
      </c>
      <c r="BM111" s="12" t="n">
        <v>86</v>
      </c>
      <c r="BN111" s="12" t="n">
        <v>73</v>
      </c>
      <c r="BO111" s="12" t="n">
        <v>42</v>
      </c>
      <c r="BP111" s="12" t="n">
        <v>29</v>
      </c>
      <c r="BQ111" s="12" t="n">
        <v>57</v>
      </c>
      <c r="BR111" s="12" t="n">
        <v>42</v>
      </c>
    </row>
    <row r="112" customFormat="false" ht="12.75" hidden="false" customHeight="true" outlineLevel="0" collapsed="false">
      <c r="A112" s="30" t="n">
        <v>44561</v>
      </c>
      <c r="B112" s="12" t="n">
        <v>46</v>
      </c>
      <c r="C112" s="12" t="n">
        <v>72</v>
      </c>
      <c r="D112" s="12" t="n">
        <v>70</v>
      </c>
      <c r="E112" s="12" t="n">
        <v>67</v>
      </c>
      <c r="F112" s="12" t="n">
        <v>40</v>
      </c>
      <c r="G112" s="12" t="n">
        <v>59</v>
      </c>
      <c r="H112" s="12" t="n">
        <v>99</v>
      </c>
      <c r="I112" s="12" t="n">
        <v>86</v>
      </c>
      <c r="J112" s="12" t="n">
        <v>46</v>
      </c>
      <c r="K112" s="12" t="n">
        <v>48</v>
      </c>
      <c r="L112" s="12" t="n">
        <v>0</v>
      </c>
      <c r="M112" s="12" t="n">
        <v>5.61257512713823</v>
      </c>
      <c r="N112" s="12" t="n">
        <v>0</v>
      </c>
      <c r="O112" s="12" t="n">
        <v>0</v>
      </c>
      <c r="P112" s="12" t="n">
        <v>69</v>
      </c>
      <c r="Q112" s="12" t="n">
        <v>0</v>
      </c>
      <c r="R112" s="12" t="n">
        <v>0</v>
      </c>
      <c r="S112" s="12" t="n">
        <v>55</v>
      </c>
      <c r="T112" s="12" t="n">
        <v>36</v>
      </c>
      <c r="U112" s="12" t="n">
        <v>78</v>
      </c>
      <c r="V112" s="12" t="n">
        <v>42</v>
      </c>
      <c r="W112" s="12" t="n">
        <v>0</v>
      </c>
      <c r="X112" s="12" t="n">
        <v>0</v>
      </c>
      <c r="Y112" s="12" t="n">
        <v>16</v>
      </c>
      <c r="Z112" s="12" t="n">
        <v>61</v>
      </c>
      <c r="AA112" s="12" t="n">
        <v>0</v>
      </c>
      <c r="AB112" s="12" t="n">
        <v>61</v>
      </c>
      <c r="AC112" s="12" t="n">
        <v>62</v>
      </c>
      <c r="AD112" s="12" t="n">
        <v>47</v>
      </c>
      <c r="AE112" s="12" t="n">
        <v>29</v>
      </c>
      <c r="AF112" s="12" t="n">
        <v>64</v>
      </c>
      <c r="AG112" s="12" t="n">
        <v>36</v>
      </c>
      <c r="AH112" s="12" t="n">
        <v>0</v>
      </c>
      <c r="AI112" s="12" t="n">
        <v>0</v>
      </c>
      <c r="AJ112" s="12" t="n">
        <v>58</v>
      </c>
      <c r="AK112" s="12" t="n">
        <v>6</v>
      </c>
      <c r="AL112" s="12" t="n">
        <v>18</v>
      </c>
      <c r="AM112" s="12" t="n">
        <v>0</v>
      </c>
      <c r="AN112" s="12" t="n">
        <v>31</v>
      </c>
      <c r="AO112" s="12" t="n">
        <v>47</v>
      </c>
      <c r="AP112" s="12" t="n">
        <v>56</v>
      </c>
      <c r="AQ112" s="12" t="n">
        <v>26</v>
      </c>
      <c r="AR112" s="12" t="n">
        <v>84</v>
      </c>
      <c r="AS112" s="12" t="n">
        <v>39</v>
      </c>
      <c r="AT112" s="12" t="n">
        <v>100</v>
      </c>
      <c r="AU112" s="12" t="n">
        <v>100</v>
      </c>
      <c r="AV112" s="12" t="n">
        <v>0</v>
      </c>
      <c r="AW112" s="12" t="n">
        <v>36</v>
      </c>
      <c r="AX112" s="12" t="n">
        <v>38</v>
      </c>
      <c r="AY112" s="12" t="n">
        <v>57</v>
      </c>
      <c r="AZ112" s="12" t="n">
        <v>11</v>
      </c>
      <c r="BA112" s="12" t="n">
        <v>61</v>
      </c>
      <c r="BB112" s="12" t="n">
        <v>49</v>
      </c>
      <c r="BC112" s="12" t="n">
        <v>86</v>
      </c>
      <c r="BD112" s="12" t="n">
        <v>45</v>
      </c>
      <c r="BE112" s="12" t="n">
        <v>29</v>
      </c>
      <c r="BF112" s="12" t="n">
        <v>21</v>
      </c>
      <c r="BG112" s="12" t="n">
        <v>25</v>
      </c>
      <c r="BH112" s="12" t="n">
        <v>0</v>
      </c>
      <c r="BI112" s="12" t="n">
        <v>48</v>
      </c>
      <c r="BJ112" s="12" t="n">
        <v>0</v>
      </c>
      <c r="BK112" s="12" t="n">
        <v>57</v>
      </c>
      <c r="BL112" s="12" t="n">
        <v>48</v>
      </c>
      <c r="BM112" s="12" t="n">
        <v>0</v>
      </c>
      <c r="BN112" s="12" t="n">
        <v>72</v>
      </c>
      <c r="BO112" s="12" t="n">
        <v>35</v>
      </c>
      <c r="BP112" s="12" t="n">
        <v>0</v>
      </c>
      <c r="BQ112" s="12" t="n">
        <v>45</v>
      </c>
      <c r="BR112" s="12" t="n">
        <v>60</v>
      </c>
    </row>
    <row r="113" customFormat="false" ht="12.75" hidden="false" customHeight="true" outlineLevel="0" collapsed="false">
      <c r="A113" s="30" t="n">
        <v>44592</v>
      </c>
      <c r="B113" s="12" t="n">
        <v>34</v>
      </c>
      <c r="C113" s="12" t="n">
        <v>71</v>
      </c>
      <c r="D113" s="12" t="n">
        <v>55</v>
      </c>
      <c r="E113" s="12" t="n">
        <v>48</v>
      </c>
      <c r="F113" s="12" t="n">
        <v>13</v>
      </c>
      <c r="G113" s="12" t="n">
        <v>92</v>
      </c>
      <c r="H113" s="12" t="n">
        <v>65</v>
      </c>
      <c r="I113" s="12" t="n">
        <v>52</v>
      </c>
      <c r="J113" s="12" t="n">
        <v>78</v>
      </c>
      <c r="K113" s="12" t="n">
        <v>59</v>
      </c>
      <c r="L113" s="12" t="n">
        <v>27</v>
      </c>
      <c r="M113" s="12" t="n">
        <v>4.84512251502543</v>
      </c>
      <c r="N113" s="12" t="n">
        <v>30</v>
      </c>
      <c r="O113" s="12" t="n">
        <v>78</v>
      </c>
      <c r="P113" s="12" t="n">
        <v>78</v>
      </c>
      <c r="Q113" s="12" t="n">
        <v>39</v>
      </c>
      <c r="R113" s="12" t="n">
        <v>12</v>
      </c>
      <c r="S113" s="12" t="n">
        <v>57</v>
      </c>
      <c r="T113" s="12" t="n">
        <v>91</v>
      </c>
      <c r="U113" s="12" t="n">
        <v>70</v>
      </c>
      <c r="V113" s="12" t="n">
        <v>53</v>
      </c>
      <c r="W113" s="12" t="n">
        <v>67</v>
      </c>
      <c r="X113" s="12" t="n">
        <v>0</v>
      </c>
      <c r="Y113" s="12" t="n">
        <v>100</v>
      </c>
      <c r="Z113" s="12" t="n">
        <v>100</v>
      </c>
      <c r="AA113" s="12" t="n">
        <v>38</v>
      </c>
      <c r="AB113" s="12" t="n">
        <v>40</v>
      </c>
      <c r="AC113" s="12" t="n">
        <v>62</v>
      </c>
      <c r="AD113" s="12" t="n">
        <v>11</v>
      </c>
      <c r="AE113" s="12" t="n">
        <v>22</v>
      </c>
      <c r="AF113" s="12" t="n">
        <v>79</v>
      </c>
      <c r="AG113" s="12" t="n">
        <v>36</v>
      </c>
      <c r="AH113" s="12" t="n">
        <v>47</v>
      </c>
      <c r="AI113" s="12" t="n">
        <v>29</v>
      </c>
      <c r="AJ113" s="12" t="n">
        <v>98</v>
      </c>
      <c r="AK113" s="12" t="n">
        <v>11</v>
      </c>
      <c r="AL113" s="12" t="n">
        <v>41</v>
      </c>
      <c r="AM113" s="12" t="n">
        <v>27</v>
      </c>
      <c r="AN113" s="12" t="n">
        <v>94</v>
      </c>
      <c r="AO113" s="12" t="n">
        <v>76</v>
      </c>
      <c r="AP113" s="12" t="n">
        <v>64</v>
      </c>
      <c r="AQ113" s="12" t="n">
        <v>25</v>
      </c>
      <c r="AR113" s="12" t="n">
        <v>59</v>
      </c>
      <c r="AS113" s="12" t="n">
        <v>0</v>
      </c>
      <c r="AT113" s="12" t="n">
        <v>0</v>
      </c>
      <c r="AU113" s="12" t="n">
        <v>18</v>
      </c>
      <c r="AV113" s="12" t="n">
        <v>41</v>
      </c>
      <c r="AW113" s="12" t="n">
        <v>68</v>
      </c>
      <c r="AX113" s="12" t="n">
        <v>36</v>
      </c>
      <c r="AY113" s="12" t="n">
        <v>79</v>
      </c>
      <c r="AZ113" s="12" t="n">
        <v>32</v>
      </c>
      <c r="BA113" s="12" t="n">
        <v>37</v>
      </c>
      <c r="BB113" s="12" t="n">
        <v>98</v>
      </c>
      <c r="BC113" s="12" t="n">
        <v>29</v>
      </c>
      <c r="BD113" s="12" t="n">
        <v>56</v>
      </c>
      <c r="BE113" s="12" t="n">
        <v>80</v>
      </c>
      <c r="BF113" s="12" t="n">
        <v>41</v>
      </c>
      <c r="BG113" s="12" t="n">
        <v>0</v>
      </c>
      <c r="BH113" s="12" t="n">
        <v>0</v>
      </c>
      <c r="BI113" s="12" t="n">
        <v>52</v>
      </c>
      <c r="BJ113" s="12" t="n">
        <v>0</v>
      </c>
      <c r="BK113" s="12" t="n">
        <v>100</v>
      </c>
      <c r="BL113" s="12" t="n">
        <v>96</v>
      </c>
      <c r="BM113" s="12" t="n">
        <v>0</v>
      </c>
      <c r="BN113" s="12" t="n">
        <v>36</v>
      </c>
      <c r="BO113" s="12" t="n">
        <v>68</v>
      </c>
      <c r="BP113" s="12" t="n">
        <v>34</v>
      </c>
      <c r="BQ113" s="12" t="n">
        <v>64</v>
      </c>
      <c r="BR113" s="12" t="n">
        <v>95</v>
      </c>
    </row>
    <row r="114" customFormat="false" ht="12.75" hidden="false" customHeight="true" outlineLevel="0" collapsed="false">
      <c r="A114" s="30" t="n">
        <v>44620</v>
      </c>
      <c r="B114" s="12" t="n">
        <v>96</v>
      </c>
      <c r="C114" s="12" t="n">
        <v>38</v>
      </c>
      <c r="D114" s="12" t="n">
        <v>61</v>
      </c>
      <c r="E114" s="12" t="n">
        <v>60</v>
      </c>
      <c r="F114" s="12" t="n">
        <v>15</v>
      </c>
      <c r="G114" s="12" t="n">
        <v>38</v>
      </c>
      <c r="H114" s="12" t="n">
        <v>0</v>
      </c>
      <c r="I114" s="12" t="n">
        <v>46</v>
      </c>
      <c r="J114" s="12" t="n">
        <v>90</v>
      </c>
      <c r="K114" s="12" t="n">
        <v>47</v>
      </c>
      <c r="L114" s="12" t="n">
        <v>30</v>
      </c>
      <c r="M114" s="12" t="n">
        <v>7.66527970411466</v>
      </c>
      <c r="N114" s="12" t="n">
        <v>30</v>
      </c>
      <c r="O114" s="12" t="n">
        <v>71</v>
      </c>
      <c r="P114" s="12" t="n">
        <v>100</v>
      </c>
      <c r="Q114" s="12" t="n">
        <v>90</v>
      </c>
      <c r="R114" s="12" t="n">
        <v>0</v>
      </c>
      <c r="S114" s="12" t="n">
        <v>84</v>
      </c>
      <c r="T114" s="12" t="n">
        <v>100</v>
      </c>
      <c r="U114" s="12" t="n">
        <v>70</v>
      </c>
      <c r="V114" s="12" t="n">
        <v>59</v>
      </c>
      <c r="W114" s="12" t="n">
        <v>0</v>
      </c>
      <c r="X114" s="12" t="n">
        <v>38</v>
      </c>
      <c r="Y114" s="12" t="n">
        <v>75</v>
      </c>
      <c r="Z114" s="12" t="n">
        <v>99</v>
      </c>
      <c r="AA114" s="12" t="n">
        <v>43</v>
      </c>
      <c r="AB114" s="12" t="n">
        <v>56</v>
      </c>
      <c r="AC114" s="12" t="n">
        <v>55</v>
      </c>
      <c r="AD114" s="12" t="n">
        <v>26</v>
      </c>
      <c r="AE114" s="12" t="n">
        <v>100</v>
      </c>
      <c r="AF114" s="12" t="n">
        <v>17</v>
      </c>
      <c r="AG114" s="12" t="n">
        <v>29</v>
      </c>
      <c r="AH114" s="12" t="n">
        <v>43</v>
      </c>
      <c r="AI114" s="12" t="n">
        <v>100</v>
      </c>
      <c r="AJ114" s="12" t="n">
        <v>90</v>
      </c>
      <c r="AK114" s="12" t="n">
        <v>100</v>
      </c>
      <c r="AL114" s="12" t="n">
        <v>31</v>
      </c>
      <c r="AM114" s="12" t="n">
        <v>100</v>
      </c>
      <c r="AN114" s="12" t="n">
        <v>0</v>
      </c>
      <c r="AO114" s="12" t="n">
        <v>65</v>
      </c>
      <c r="AP114" s="12" t="n">
        <v>24</v>
      </c>
      <c r="AQ114" s="12" t="n">
        <v>16</v>
      </c>
      <c r="AR114" s="12" t="n">
        <v>60</v>
      </c>
      <c r="AS114" s="12" t="n">
        <v>29</v>
      </c>
      <c r="AT114" s="12" t="n">
        <v>70</v>
      </c>
      <c r="AU114" s="12" t="n">
        <v>19</v>
      </c>
      <c r="AV114" s="12" t="n">
        <v>46</v>
      </c>
      <c r="AW114" s="12" t="n">
        <v>85</v>
      </c>
      <c r="AX114" s="12" t="n">
        <v>0</v>
      </c>
      <c r="AY114" s="12" t="n">
        <v>100</v>
      </c>
      <c r="AZ114" s="12" t="n">
        <v>12</v>
      </c>
      <c r="BA114" s="12" t="n">
        <v>71</v>
      </c>
      <c r="BB114" s="12" t="n">
        <v>39</v>
      </c>
      <c r="BC114" s="12" t="n">
        <v>64</v>
      </c>
      <c r="BD114" s="12" t="n">
        <v>38</v>
      </c>
      <c r="BE114" s="12" t="n">
        <v>83</v>
      </c>
      <c r="BF114" s="12" t="n">
        <v>0</v>
      </c>
      <c r="BG114" s="12" t="n">
        <v>29</v>
      </c>
      <c r="BH114" s="12" t="n">
        <v>100</v>
      </c>
      <c r="BI114" s="12" t="n">
        <v>34</v>
      </c>
      <c r="BJ114" s="12" t="n">
        <v>0</v>
      </c>
      <c r="BK114" s="12" t="n">
        <v>36</v>
      </c>
      <c r="BL114" s="12" t="n">
        <v>62</v>
      </c>
      <c r="BM114" s="12" t="n">
        <v>100</v>
      </c>
      <c r="BN114" s="12" t="n">
        <v>56</v>
      </c>
      <c r="BO114" s="12" t="n">
        <v>68</v>
      </c>
      <c r="BP114" s="12" t="n">
        <v>75</v>
      </c>
      <c r="BQ114" s="12" t="n">
        <v>17</v>
      </c>
      <c r="BR114" s="12" t="n">
        <v>60</v>
      </c>
    </row>
    <row r="115" customFormat="false" ht="12.75" hidden="false" customHeight="true" outlineLevel="0" collapsed="false">
      <c r="A115" s="30" t="n">
        <v>44651</v>
      </c>
      <c r="B115" s="12" t="n">
        <v>93</v>
      </c>
      <c r="C115" s="12" t="n">
        <v>97</v>
      </c>
      <c r="D115" s="12" t="n">
        <v>68</v>
      </c>
      <c r="E115" s="12" t="n">
        <v>97</v>
      </c>
      <c r="F115" s="12" t="n">
        <v>0</v>
      </c>
      <c r="G115" s="12" t="n">
        <v>87</v>
      </c>
      <c r="H115" s="12" t="n">
        <v>0</v>
      </c>
      <c r="I115" s="12" t="n">
        <v>83</v>
      </c>
      <c r="J115" s="12" t="n">
        <v>100</v>
      </c>
      <c r="K115" s="12" t="n">
        <v>70</v>
      </c>
      <c r="L115" s="12" t="n">
        <v>100</v>
      </c>
      <c r="M115" s="12" t="n">
        <v>6.99029126213592</v>
      </c>
      <c r="N115" s="12" t="n">
        <v>77</v>
      </c>
      <c r="O115" s="12" t="n">
        <v>31</v>
      </c>
      <c r="P115" s="12" t="n">
        <v>93</v>
      </c>
      <c r="Q115" s="12" t="n">
        <v>20</v>
      </c>
      <c r="R115" s="12" t="n">
        <v>0</v>
      </c>
      <c r="S115" s="12" t="n">
        <v>100</v>
      </c>
      <c r="T115" s="12" t="n">
        <v>88</v>
      </c>
      <c r="U115" s="12" t="n">
        <v>75</v>
      </c>
      <c r="V115" s="12" t="n">
        <v>100</v>
      </c>
      <c r="W115" s="12" t="n">
        <v>62</v>
      </c>
      <c r="X115" s="12" t="n">
        <v>65</v>
      </c>
      <c r="Y115" s="12" t="n">
        <v>34</v>
      </c>
      <c r="Z115" s="12" t="n">
        <v>50</v>
      </c>
      <c r="AA115" s="12" t="n">
        <v>77</v>
      </c>
      <c r="AB115" s="12" t="n">
        <v>53</v>
      </c>
      <c r="AC115" s="12" t="n">
        <v>100</v>
      </c>
      <c r="AD115" s="12" t="n">
        <v>11</v>
      </c>
      <c r="AE115" s="12" t="n">
        <v>29</v>
      </c>
      <c r="AF115" s="12" t="n">
        <v>54</v>
      </c>
      <c r="AG115" s="12" t="n">
        <v>85</v>
      </c>
      <c r="AH115" s="12" t="n">
        <v>48</v>
      </c>
      <c r="AI115" s="12" t="n">
        <v>58</v>
      </c>
      <c r="AJ115" s="12" t="n">
        <v>34</v>
      </c>
      <c r="AK115" s="12" t="n">
        <v>26</v>
      </c>
      <c r="AL115" s="12" t="n">
        <v>31</v>
      </c>
      <c r="AM115" s="12" t="n">
        <v>28</v>
      </c>
      <c r="AN115" s="12" t="n">
        <v>32</v>
      </c>
      <c r="AO115" s="12" t="n">
        <v>98</v>
      </c>
      <c r="AP115" s="12" t="n">
        <v>68</v>
      </c>
      <c r="AQ115" s="12" t="n">
        <v>10</v>
      </c>
      <c r="AR115" s="12" t="n">
        <v>76</v>
      </c>
      <c r="AS115" s="12" t="n">
        <v>51</v>
      </c>
      <c r="AT115" s="12" t="n">
        <v>0</v>
      </c>
      <c r="AU115" s="12" t="n">
        <v>26</v>
      </c>
      <c r="AV115" s="12" t="n">
        <v>0</v>
      </c>
      <c r="AW115" s="12" t="n">
        <v>53</v>
      </c>
      <c r="AX115" s="12" t="n">
        <v>26</v>
      </c>
      <c r="AY115" s="12" t="n">
        <v>69</v>
      </c>
      <c r="AZ115" s="12" t="n">
        <v>31</v>
      </c>
      <c r="BA115" s="12" t="n">
        <v>100</v>
      </c>
      <c r="BB115" s="12" t="n">
        <v>29</v>
      </c>
      <c r="BC115" s="12" t="n">
        <v>59</v>
      </c>
      <c r="BD115" s="12" t="n">
        <v>100</v>
      </c>
      <c r="BE115" s="12" t="n">
        <v>52</v>
      </c>
      <c r="BF115" s="12" t="n">
        <v>92</v>
      </c>
      <c r="BG115" s="12" t="n">
        <v>26</v>
      </c>
      <c r="BH115" s="12" t="n">
        <v>0</v>
      </c>
      <c r="BI115" s="12" t="n">
        <v>37</v>
      </c>
      <c r="BJ115" s="12" t="n">
        <v>0</v>
      </c>
      <c r="BK115" s="12" t="n">
        <v>46</v>
      </c>
      <c r="BL115" s="12" t="n">
        <v>80</v>
      </c>
      <c r="BM115" s="12" t="n">
        <v>45</v>
      </c>
      <c r="BN115" s="12" t="n">
        <v>55</v>
      </c>
      <c r="BO115" s="12" t="n">
        <v>100</v>
      </c>
      <c r="BP115" s="12" t="n">
        <v>33</v>
      </c>
      <c r="BQ115" s="12" t="n">
        <v>21</v>
      </c>
      <c r="BR115" s="12" t="n">
        <v>93</v>
      </c>
    </row>
    <row r="116" customFormat="false" ht="12.75" hidden="false" customHeight="true" outlineLevel="0" collapsed="false">
      <c r="A116" s="30" t="n">
        <v>44681</v>
      </c>
      <c r="B116" s="12" t="n">
        <v>100</v>
      </c>
      <c r="C116" s="12" t="n">
        <v>59</v>
      </c>
      <c r="D116" s="12" t="n">
        <v>43</v>
      </c>
      <c r="E116" s="12" t="n">
        <v>57</v>
      </c>
      <c r="F116" s="12" t="n">
        <v>0</v>
      </c>
      <c r="G116" s="12" t="n">
        <v>36</v>
      </c>
      <c r="H116" s="12" t="n">
        <v>35</v>
      </c>
      <c r="I116" s="12" t="n">
        <v>59</v>
      </c>
      <c r="J116" s="12" t="n">
        <v>54</v>
      </c>
      <c r="K116" s="12" t="n">
        <v>90</v>
      </c>
      <c r="L116" s="12" t="n">
        <v>48</v>
      </c>
      <c r="M116" s="12" t="n">
        <v>4.2995839112344</v>
      </c>
      <c r="N116" s="12" t="n">
        <v>53</v>
      </c>
      <c r="O116" s="12" t="n">
        <v>47</v>
      </c>
      <c r="P116" s="12" t="n">
        <v>65</v>
      </c>
      <c r="Q116" s="12" t="n">
        <v>84</v>
      </c>
      <c r="R116" s="12" t="n">
        <v>62</v>
      </c>
      <c r="S116" s="12" t="n">
        <v>51</v>
      </c>
      <c r="T116" s="12" t="n">
        <v>54</v>
      </c>
      <c r="U116" s="12" t="n">
        <v>45</v>
      </c>
      <c r="V116" s="12" t="n">
        <v>71</v>
      </c>
      <c r="W116" s="12" t="n">
        <v>0</v>
      </c>
      <c r="X116" s="12" t="n">
        <v>0</v>
      </c>
      <c r="Y116" s="12" t="n">
        <v>53</v>
      </c>
      <c r="Z116" s="12" t="n">
        <v>40</v>
      </c>
      <c r="AA116" s="12" t="n">
        <v>57</v>
      </c>
      <c r="AB116" s="12" t="n">
        <v>66</v>
      </c>
      <c r="AC116" s="12" t="n">
        <v>38</v>
      </c>
      <c r="AD116" s="12" t="n">
        <v>57</v>
      </c>
      <c r="AE116" s="12" t="n">
        <v>25</v>
      </c>
      <c r="AF116" s="12" t="n">
        <v>37</v>
      </c>
      <c r="AG116" s="12" t="n">
        <v>54</v>
      </c>
      <c r="AH116" s="12" t="n">
        <v>48</v>
      </c>
      <c r="AI116" s="12" t="n">
        <v>0</v>
      </c>
      <c r="AJ116" s="12" t="n">
        <v>47</v>
      </c>
      <c r="AK116" s="12" t="n">
        <v>10</v>
      </c>
      <c r="AL116" s="12" t="n">
        <v>27</v>
      </c>
      <c r="AM116" s="12" t="n">
        <v>0</v>
      </c>
      <c r="AN116" s="12" t="n">
        <v>72</v>
      </c>
      <c r="AO116" s="12" t="n">
        <v>100</v>
      </c>
      <c r="AP116" s="12" t="n">
        <v>59</v>
      </c>
      <c r="AQ116" s="12" t="n">
        <v>15</v>
      </c>
      <c r="AR116" s="12" t="n">
        <v>72</v>
      </c>
      <c r="AS116" s="12" t="n">
        <v>28</v>
      </c>
      <c r="AT116" s="12" t="n">
        <v>87</v>
      </c>
      <c r="AU116" s="12" t="n">
        <v>0</v>
      </c>
      <c r="AV116" s="12" t="n">
        <v>0</v>
      </c>
      <c r="AW116" s="12" t="n">
        <v>54</v>
      </c>
      <c r="AX116" s="12" t="n">
        <v>59</v>
      </c>
      <c r="AY116" s="12" t="n">
        <v>83</v>
      </c>
      <c r="AZ116" s="12" t="n">
        <v>11</v>
      </c>
      <c r="BA116" s="12" t="n">
        <v>26</v>
      </c>
      <c r="BB116" s="12" t="n">
        <v>53</v>
      </c>
      <c r="BC116" s="12" t="n">
        <v>0</v>
      </c>
      <c r="BD116" s="12" t="n">
        <v>45</v>
      </c>
      <c r="BE116" s="12" t="n">
        <v>61</v>
      </c>
      <c r="BF116" s="12" t="n">
        <v>100</v>
      </c>
      <c r="BG116" s="12" t="n">
        <v>54</v>
      </c>
      <c r="BH116" s="12" t="n">
        <v>0</v>
      </c>
      <c r="BI116" s="12" t="n">
        <v>39</v>
      </c>
      <c r="BJ116" s="12" t="n">
        <v>0</v>
      </c>
      <c r="BK116" s="12" t="n">
        <v>57</v>
      </c>
      <c r="BL116" s="12" t="n">
        <v>21</v>
      </c>
      <c r="BM116" s="12" t="n">
        <v>0</v>
      </c>
      <c r="BN116" s="12" t="n">
        <v>86</v>
      </c>
      <c r="BO116" s="12" t="n">
        <v>54</v>
      </c>
      <c r="BP116" s="12" t="n">
        <v>34</v>
      </c>
      <c r="BQ116" s="12" t="n">
        <v>73</v>
      </c>
      <c r="BR116" s="12" t="n">
        <v>66</v>
      </c>
    </row>
    <row r="117" customFormat="false" ht="12.75" hidden="false" customHeight="true" outlineLevel="0" collapsed="false">
      <c r="A117" s="30" t="n">
        <v>44712</v>
      </c>
      <c r="B117" s="12" t="n">
        <v>49</v>
      </c>
      <c r="C117" s="12" t="n">
        <v>100</v>
      </c>
      <c r="D117" s="12" t="n">
        <v>100</v>
      </c>
      <c r="E117" s="12" t="n">
        <v>57</v>
      </c>
      <c r="F117" s="12" t="n">
        <v>0</v>
      </c>
      <c r="G117" s="12" t="n">
        <v>42</v>
      </c>
      <c r="H117" s="12" t="n">
        <v>0</v>
      </c>
      <c r="I117" s="12" t="n">
        <v>41</v>
      </c>
      <c r="J117" s="12" t="n">
        <v>52</v>
      </c>
      <c r="K117" s="12" t="n">
        <v>54</v>
      </c>
      <c r="L117" s="12" t="n">
        <v>45</v>
      </c>
      <c r="M117" s="12" t="n">
        <v>4.07766990291262</v>
      </c>
      <c r="N117" s="12" t="n">
        <v>25</v>
      </c>
      <c r="O117" s="12" t="n">
        <v>30</v>
      </c>
      <c r="P117" s="12" t="n">
        <v>60</v>
      </c>
      <c r="Q117" s="12" t="n">
        <v>100</v>
      </c>
      <c r="R117" s="12" t="n">
        <v>100</v>
      </c>
      <c r="S117" s="12" t="n">
        <v>76</v>
      </c>
      <c r="T117" s="12" t="n">
        <v>17</v>
      </c>
      <c r="U117" s="12" t="n">
        <v>75</v>
      </c>
      <c r="V117" s="12" t="n">
        <v>59</v>
      </c>
      <c r="W117" s="12" t="n">
        <v>63</v>
      </c>
      <c r="X117" s="12" t="n">
        <v>64</v>
      </c>
      <c r="Y117" s="12" t="n">
        <v>79</v>
      </c>
      <c r="Z117" s="12" t="n">
        <v>82</v>
      </c>
      <c r="AA117" s="12" t="n">
        <v>74</v>
      </c>
      <c r="AB117" s="12" t="n">
        <v>69</v>
      </c>
      <c r="AC117" s="12" t="n">
        <v>12</v>
      </c>
      <c r="AD117" s="12" t="n">
        <v>41</v>
      </c>
      <c r="AE117" s="12" t="n">
        <v>26</v>
      </c>
      <c r="AF117" s="12" t="n">
        <v>54</v>
      </c>
      <c r="AG117" s="12" t="n">
        <v>51</v>
      </c>
      <c r="AH117" s="12" t="n">
        <v>0</v>
      </c>
      <c r="AI117" s="12" t="n">
        <v>0</v>
      </c>
      <c r="AJ117" s="12" t="n">
        <v>56</v>
      </c>
      <c r="AK117" s="12" t="n">
        <v>16</v>
      </c>
      <c r="AL117" s="12" t="n">
        <v>33</v>
      </c>
      <c r="AM117" s="12" t="n">
        <v>55</v>
      </c>
      <c r="AN117" s="12" t="n">
        <v>64</v>
      </c>
      <c r="AO117" s="12" t="n">
        <v>48</v>
      </c>
      <c r="AP117" s="12" t="n">
        <v>68</v>
      </c>
      <c r="AQ117" s="12" t="n">
        <v>9</v>
      </c>
      <c r="AR117" s="12" t="n">
        <v>57</v>
      </c>
      <c r="AS117" s="12" t="n">
        <v>100</v>
      </c>
      <c r="AT117" s="12" t="n">
        <v>28</v>
      </c>
      <c r="AU117" s="12" t="n">
        <v>34</v>
      </c>
      <c r="AV117" s="12" t="n">
        <v>67</v>
      </c>
      <c r="AW117" s="12" t="n">
        <v>92</v>
      </c>
      <c r="AX117" s="12" t="n">
        <v>26</v>
      </c>
      <c r="AY117" s="12" t="n">
        <v>54</v>
      </c>
      <c r="AZ117" s="12" t="n">
        <v>100</v>
      </c>
      <c r="BA117" s="12" t="n">
        <v>62</v>
      </c>
      <c r="BB117" s="12" t="n">
        <v>30</v>
      </c>
      <c r="BC117" s="12" t="n">
        <v>0</v>
      </c>
      <c r="BD117" s="12" t="n">
        <v>33</v>
      </c>
      <c r="BE117" s="12" t="n">
        <v>79</v>
      </c>
      <c r="BF117" s="12" t="n">
        <v>95</v>
      </c>
      <c r="BG117" s="12" t="n">
        <v>100</v>
      </c>
      <c r="BH117" s="12" t="n">
        <v>0</v>
      </c>
      <c r="BI117" s="12" t="n">
        <v>38</v>
      </c>
      <c r="BJ117" s="12" t="n">
        <v>0</v>
      </c>
      <c r="BK117" s="12" t="n">
        <v>57</v>
      </c>
      <c r="BL117" s="12" t="n">
        <v>47</v>
      </c>
      <c r="BM117" s="12" t="n">
        <v>42</v>
      </c>
      <c r="BN117" s="12" t="n">
        <v>49</v>
      </c>
      <c r="BO117" s="12" t="n">
        <v>46</v>
      </c>
      <c r="BP117" s="12" t="n">
        <v>61</v>
      </c>
      <c r="BQ117" s="12" t="n">
        <v>14</v>
      </c>
      <c r="BR117" s="12" t="n">
        <v>100</v>
      </c>
    </row>
    <row r="118" customFormat="false" ht="12.75" hidden="false" customHeight="true" outlineLevel="0" collapsed="false">
      <c r="A118" s="30" t="n">
        <v>44742</v>
      </c>
      <c r="B118" s="12" t="n">
        <v>98</v>
      </c>
      <c r="C118" s="12" t="n">
        <v>79</v>
      </c>
      <c r="D118" s="12" t="n">
        <v>0</v>
      </c>
      <c r="E118" s="12" t="n">
        <v>73</v>
      </c>
      <c r="F118" s="12" t="n">
        <v>32</v>
      </c>
      <c r="G118" s="12" t="n">
        <v>100</v>
      </c>
      <c r="H118" s="12" t="n">
        <v>45</v>
      </c>
      <c r="I118" s="12" t="n">
        <v>72</v>
      </c>
      <c r="J118" s="12" t="n">
        <v>57</v>
      </c>
      <c r="K118" s="12" t="n">
        <v>32</v>
      </c>
      <c r="L118" s="12" t="n">
        <v>30</v>
      </c>
      <c r="M118" s="12" t="n">
        <v>3.43042071197411</v>
      </c>
      <c r="N118" s="12" t="n">
        <v>100</v>
      </c>
      <c r="O118" s="12" t="n">
        <v>61</v>
      </c>
      <c r="P118" s="12" t="n">
        <v>82</v>
      </c>
      <c r="Q118" s="12" t="n">
        <v>27</v>
      </c>
      <c r="R118" s="12" t="n">
        <v>16</v>
      </c>
      <c r="S118" s="12" t="n">
        <v>30</v>
      </c>
      <c r="T118" s="12" t="n">
        <v>24</v>
      </c>
      <c r="U118" s="12" t="n">
        <v>53</v>
      </c>
      <c r="V118" s="12" t="n">
        <v>54</v>
      </c>
      <c r="W118" s="12" t="n">
        <v>57</v>
      </c>
      <c r="X118" s="12" t="n">
        <v>43</v>
      </c>
      <c r="Y118" s="12" t="n">
        <v>41</v>
      </c>
      <c r="Z118" s="12" t="n">
        <v>90</v>
      </c>
      <c r="AA118" s="12" t="n">
        <v>100</v>
      </c>
      <c r="AB118" s="12" t="n">
        <v>42</v>
      </c>
      <c r="AC118" s="12" t="n">
        <v>16</v>
      </c>
      <c r="AD118" s="12" t="n">
        <v>44</v>
      </c>
      <c r="AE118" s="12" t="n">
        <v>30</v>
      </c>
      <c r="AF118" s="12" t="n">
        <v>48</v>
      </c>
      <c r="AG118" s="12" t="n">
        <v>100</v>
      </c>
      <c r="AH118" s="12" t="n">
        <v>51</v>
      </c>
      <c r="AI118" s="12" t="n">
        <v>39</v>
      </c>
      <c r="AJ118" s="12" t="n">
        <v>64</v>
      </c>
      <c r="AK118" s="12" t="n">
        <v>22</v>
      </c>
      <c r="AL118" s="12" t="n">
        <v>25</v>
      </c>
      <c r="AM118" s="12" t="n">
        <v>0</v>
      </c>
      <c r="AN118" s="12" t="n">
        <v>85</v>
      </c>
      <c r="AO118" s="12" t="n">
        <v>32</v>
      </c>
      <c r="AP118" s="12" t="n">
        <v>70</v>
      </c>
      <c r="AQ118" s="12" t="n">
        <v>26</v>
      </c>
      <c r="AR118" s="12" t="n">
        <v>76</v>
      </c>
      <c r="AS118" s="12" t="n">
        <v>35</v>
      </c>
      <c r="AT118" s="12" t="n">
        <v>0</v>
      </c>
      <c r="AU118" s="12" t="n">
        <v>45</v>
      </c>
      <c r="AV118" s="12" t="n">
        <v>89</v>
      </c>
      <c r="AW118" s="12" t="n">
        <v>83</v>
      </c>
      <c r="AX118" s="12" t="n">
        <v>48</v>
      </c>
      <c r="AY118" s="12" t="n">
        <v>70</v>
      </c>
      <c r="AZ118" s="12" t="n">
        <v>42</v>
      </c>
      <c r="BA118" s="12" t="n">
        <v>86</v>
      </c>
      <c r="BB118" s="12" t="n">
        <v>100</v>
      </c>
      <c r="BC118" s="12" t="n">
        <v>81</v>
      </c>
      <c r="BD118" s="12" t="n">
        <v>62</v>
      </c>
      <c r="BE118" s="12" t="n">
        <v>31</v>
      </c>
      <c r="BF118" s="12" t="n">
        <v>37</v>
      </c>
      <c r="BG118" s="12" t="n">
        <v>34</v>
      </c>
      <c r="BH118" s="12" t="n">
        <v>0</v>
      </c>
      <c r="BI118" s="12" t="n">
        <v>56</v>
      </c>
      <c r="BJ118" s="12" t="n">
        <v>0</v>
      </c>
      <c r="BK118" s="12" t="n">
        <v>63</v>
      </c>
      <c r="BL118" s="12" t="n">
        <v>45</v>
      </c>
      <c r="BM118" s="12" t="n">
        <v>0</v>
      </c>
      <c r="BN118" s="12" t="n">
        <v>66</v>
      </c>
      <c r="BO118" s="12" t="n">
        <v>61</v>
      </c>
      <c r="BP118" s="12" t="n">
        <v>83</v>
      </c>
      <c r="BQ118" s="12" t="n">
        <v>58</v>
      </c>
      <c r="BR118" s="12" t="n">
        <v>86</v>
      </c>
    </row>
    <row r="119" customFormat="false" ht="12.75" hidden="false" customHeight="true" outlineLevel="0" collapsed="false">
      <c r="B119" s="31" t="n">
        <f aca="false">AVERAGE(B5:B118)</f>
        <v>20.98245614</v>
      </c>
    </row>
    <row r="120" customFormat="false" ht="12.75" hidden="false" customHeight="true" outlineLevel="0" collapsed="false">
      <c r="B120" s="31" t="n">
        <f aca="false">MAX(B5:B118)</f>
        <v>100</v>
      </c>
    </row>
    <row r="121" customFormat="false" ht="12.75" hidden="false" customHeight="true" outlineLevel="0" collapsed="false">
      <c r="B121" s="31" t="n">
        <f aca="false">MIN(B5:B118)</f>
        <v>0</v>
      </c>
    </row>
    <row r="122" customFormat="false" ht="12.75" hidden="false" customHeight="true" outlineLevel="0" collapsed="false">
      <c r="B122" s="31" t="n">
        <f aca="false">(B123-B121)/(B120-B121)</f>
        <v>24.12982456</v>
      </c>
    </row>
    <row r="123" customFormat="false" ht="12.75" hidden="false" customHeight="true" outlineLevel="0" collapsed="false">
      <c r="B123" s="31" t="n">
        <f aca="false">SUM(B5:B119)</f>
        <v>2412.982456</v>
      </c>
    </row>
    <row r="124" customFormat="false" ht="12.75" hidden="false" customHeight="true" outlineLevel="0" collapsed="false"/>
    <row r="125" customFormat="false" ht="12.75" hidden="false" customHeight="true" outlineLevel="0" collapsed="false"/>
    <row r="126" customFormat="false" ht="12.75" hidden="false" customHeight="true" outlineLevel="0" collapsed="false"/>
    <row r="127" customFormat="false" ht="12.75" hidden="false" customHeight="true" outlineLevel="0" collapsed="false"/>
    <row r="128" customFormat="false" ht="12.75" hidden="false" customHeight="true" outlineLevel="0" collapsed="false"/>
    <row r="129" customFormat="false" ht="12.75" hidden="false" customHeight="true" outlineLevel="0" collapsed="false"/>
    <row r="130" customFormat="false" ht="12.75" hidden="false" customHeight="true" outlineLevel="0" collapsed="false"/>
    <row r="131" customFormat="false" ht="12.75" hidden="false" customHeight="true" outlineLevel="0" collapsed="false"/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  <row r="989" customFormat="false" ht="12.75" hidden="false" customHeight="true" outlineLevel="0" collapsed="false"/>
    <row r="990" customFormat="false" ht="12.75" hidden="false" customHeight="true" outlineLevel="0" collapsed="false"/>
    <row r="991" customFormat="false" ht="12.75" hidden="false" customHeight="true" outlineLevel="0" collapsed="false"/>
    <row r="992" customFormat="false" ht="12.75" hidden="false" customHeight="true" outlineLevel="0" collapsed="false"/>
    <row r="993" customFormat="false" ht="12.75" hidden="false" customHeight="true" outlineLevel="0" collapsed="false"/>
    <row r="994" customFormat="false" ht="12.75" hidden="false" customHeight="true" outlineLevel="0" collapsed="false"/>
    <row r="995" customFormat="false" ht="12.75" hidden="false" customHeight="true" outlineLevel="0" collapsed="false"/>
    <row r="996" customFormat="false" ht="12.75" hidden="false" customHeight="true" outlineLevel="0" collapsed="false"/>
    <row r="997" customFormat="false" ht="12.75" hidden="false" customHeight="true" outlineLevel="0" collapsed="false"/>
    <row r="998" customFormat="false" ht="12.75" hidden="false" customHeight="true" outlineLevel="0" collapsed="false"/>
    <row r="999" customFormat="false" ht="12.75" hidden="false" customHeight="true" outlineLevel="0" collapsed="false"/>
    <row r="1000" customFormat="false" ht="12.75" hidden="false" customHeight="true" outlineLevel="0" collapsed="false"/>
  </sheetData>
  <mergeCells count="1">
    <mergeCell ref="A1:BD1"/>
  </mergeCells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LibreOffice/7.2.7.2$Linux_X86_64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2022-08-15T08:32:57Z</dcterms:modified>
  <cp:revision>1</cp:revision>
  <dc:subject/>
  <dc:title/>
</cp:coreProperties>
</file>