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480" yWindow="140" windowWidth="26560" windowHeight="15480"/>
  </bookViews>
  <sheets>
    <sheet name="All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7" i="1" l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66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3" i="1"/>
</calcChain>
</file>

<file path=xl/sharedStrings.xml><?xml version="1.0" encoding="utf-8"?>
<sst xmlns="http://schemas.openxmlformats.org/spreadsheetml/2006/main" count="520" uniqueCount="268">
  <si>
    <t>Event</t>
  </si>
  <si>
    <t>Year</t>
  </si>
  <si>
    <t>Co-located</t>
  </si>
  <si>
    <t>Web</t>
  </si>
  <si>
    <t>Type</t>
  </si>
  <si>
    <t>Synergy</t>
  </si>
  <si>
    <t>TACAS</t>
  </si>
  <si>
    <t>http://www.etaps.org/2016/tacas</t>
  </si>
  <si>
    <t>ETAPS</t>
  </si>
  <si>
    <t>MBT</t>
  </si>
  <si>
    <t>http://mbt-workshop.org</t>
  </si>
  <si>
    <t>SAC-SVT</t>
  </si>
  <si>
    <t>http://antares.sip.ucm.es/svt16/</t>
  </si>
  <si>
    <t>SAC</t>
  </si>
  <si>
    <t>ICST</t>
  </si>
  <si>
    <t>http://www.cs.uic.edu/~icst2016/</t>
  </si>
  <si>
    <t>NFM</t>
  </si>
  <si>
    <t>http://crisys.cs.umn.edu/nfm2016</t>
  </si>
  <si>
    <t>TAP</t>
  </si>
  <si>
    <t>http://tap2016.ist.tugraz.at/</t>
  </si>
  <si>
    <t>STAF</t>
  </si>
  <si>
    <t>QRS</t>
  </si>
  <si>
    <t>http://paris.utdallas.edu/qrs16</t>
  </si>
  <si>
    <t>ISSTA</t>
  </si>
  <si>
    <t>https://issta2016.cispa.saarland/</t>
  </si>
  <si>
    <t>CHESE</t>
  </si>
  <si>
    <t>JAMAICA</t>
  </si>
  <si>
    <t>WODA</t>
  </si>
  <si>
    <t>PERTEA</t>
  </si>
  <si>
    <t>QuoMBaT</t>
  </si>
  <si>
    <t>QASBA</t>
  </si>
  <si>
    <t>FutDeb</t>
  </si>
  <si>
    <t>PADTAD</t>
  </si>
  <si>
    <t>ETSE</t>
  </si>
  <si>
    <t>SSEAT</t>
  </si>
  <si>
    <t>QUATIC</t>
  </si>
  <si>
    <t>http://2016.quatic.org/</t>
  </si>
  <si>
    <t>SAST</t>
  </si>
  <si>
    <t>http://sast2015.icmc.usp.br/</t>
  </si>
  <si>
    <t>MoDeVVa</t>
  </si>
  <si>
    <t>https://sites.google.com/site/modevva/</t>
  </si>
  <si>
    <t>ISoLa</t>
  </si>
  <si>
    <t>http://www.isola-conference.org/</t>
  </si>
  <si>
    <t>AST</t>
  </si>
  <si>
    <t>http://tech.brookes.ac.uk/AST2016/</t>
  </si>
  <si>
    <t>RET</t>
  </si>
  <si>
    <t>http://ret.cs.lth.se/16/</t>
  </si>
  <si>
    <t>SBST</t>
  </si>
  <si>
    <t>http://www.searchbasedsoftwaretesting.org/</t>
  </si>
  <si>
    <t>CAV</t>
  </si>
  <si>
    <t>http://i-cav.org/2016/</t>
  </si>
  <si>
    <t>FMICS-AVoCS</t>
  </si>
  <si>
    <t>http://fmics-avocs.isti.cnr.it/</t>
  </si>
  <si>
    <t>SPIN</t>
  </si>
  <si>
    <t>http://www.spin2016.info/</t>
  </si>
  <si>
    <t>A-TEST</t>
  </si>
  <si>
    <t>https://staq.dsic.upv.es/A-TEST/2015/</t>
  </si>
  <si>
    <t>ATSE</t>
  </si>
  <si>
    <t>https://staq.dsic.upv.es/ATSE/2015/</t>
  </si>
  <si>
    <t>RV</t>
  </si>
  <si>
    <t>https://rv2016.imag.fr/</t>
  </si>
  <si>
    <t>ATVA</t>
  </si>
  <si>
    <t>http://atva2015.ios.ac.cn/</t>
  </si>
  <si>
    <t>PAS</t>
  </si>
  <si>
    <t>http://pas2015.cc4cm.org/</t>
  </si>
  <si>
    <t>ISSRE</t>
  </si>
  <si>
    <t>http://www.issre.net/</t>
  </si>
  <si>
    <t>VALID</t>
  </si>
  <si>
    <t>http://www.iaria.org/conferences2016/VALID16.html</t>
  </si>
  <si>
    <t>ICTSS</t>
  </si>
  <si>
    <t>http://www.aus.edu/ictss15</t>
  </si>
  <si>
    <t>http://lt2016.eecs.yorku.ca/</t>
  </si>
  <si>
    <t>VST</t>
  </si>
  <si>
    <t>ICPE</t>
  </si>
  <si>
    <t>http://www.itri.aist.go.jp/events/vst-2016-cfp.html</t>
  </si>
  <si>
    <t>SANER</t>
  </si>
  <si>
    <t>MET</t>
  </si>
  <si>
    <t>http://www.cs.montana.edu/met16/</t>
  </si>
  <si>
    <t>ICSE</t>
  </si>
  <si>
    <t>STAM</t>
  </si>
  <si>
    <t>ICDCSS</t>
  </si>
  <si>
    <t>http://www.montimage.com/STAM2016/</t>
  </si>
  <si>
    <t>SECTEST</t>
  </si>
  <si>
    <t>InSTA</t>
  </si>
  <si>
    <t>IWCT</t>
  </si>
  <si>
    <t>MUTATION</t>
  </si>
  <si>
    <t>A-MOST</t>
  </si>
  <si>
    <t>ASQT</t>
  </si>
  <si>
    <t>REGRESSION</t>
  </si>
  <si>
    <t>CSTVA</t>
  </si>
  <si>
    <t>ESSS</t>
  </si>
  <si>
    <t>TESTBEDS</t>
  </si>
  <si>
    <t>VOLT</t>
  </si>
  <si>
    <t>TAIC-PART</t>
  </si>
  <si>
    <t>A</t>
  </si>
  <si>
    <t>I pc members</t>
  </si>
  <si>
    <t>A pc members</t>
  </si>
  <si>
    <t>ISFM</t>
  </si>
  <si>
    <t>USE</t>
  </si>
  <si>
    <t>WWV</t>
  </si>
  <si>
    <t>ESEC-FSE</t>
  </si>
  <si>
    <t>No of editions</t>
  </si>
  <si>
    <t>Springer</t>
  </si>
  <si>
    <t>EPTCS </t>
  </si>
  <si>
    <t>ACM</t>
  </si>
  <si>
    <t>IEEE</t>
  </si>
  <si>
    <t>https://sites.google.com/site/sectestworkshop15/</t>
  </si>
  <si>
    <t>http://www.aster.or.jp/workshops/insta2016/</t>
  </si>
  <si>
    <t>http://iwct2016.unibg.it</t>
  </si>
  <si>
    <t>https://sites.google.com/site/mutation2016/</t>
  </si>
  <si>
    <t>https://sites.google.com/site/amostw2016/</t>
  </si>
  <si>
    <t>http://www.asqt.org</t>
  </si>
  <si>
    <t>https://sites.google.com/site/regression2014/</t>
  </si>
  <si>
    <t>http://srg.doc.ic.ac.uk/cstva14/</t>
  </si>
  <si>
    <t>ICST+ICSE</t>
  </si>
  <si>
    <t>IEEE+ACM</t>
  </si>
  <si>
    <t>http://pat.sce.ntu.edu.sg/esss15/</t>
  </si>
  <si>
    <t>ICST+FM</t>
  </si>
  <si>
    <t>https://web.fe.up.pt/~testbeds15/</t>
  </si>
  <si>
    <t>ICST+ASE</t>
  </si>
  <si>
    <t>http://volt2015.big.tuwien.ac.at</t>
  </si>
  <si>
    <t>ICST+STAF</t>
  </si>
  <si>
    <t>http://www2016.taicpart.org</t>
  </si>
  <si>
    <t>MODELS</t>
  </si>
  <si>
    <t>REFSQ</t>
  </si>
  <si>
    <t>CEUR</t>
  </si>
  <si>
    <t>SEFM</t>
  </si>
  <si>
    <t>ENTCS</t>
  </si>
  <si>
    <t>http://wwv2015.isti.cnr.it</t>
  </si>
  <si>
    <t>http://perso.ecp.fr/~gallp/Workshop_USE.html</t>
  </si>
  <si>
    <t>PrePost</t>
  </si>
  <si>
    <t>http://icetcs.ru.is/prepost</t>
  </si>
  <si>
    <t>iFM</t>
  </si>
  <si>
    <t>V2CPS</t>
  </si>
  <si>
    <t>http://www.cs.ox.ac.uk/conferences/VVCPS16/</t>
  </si>
  <si>
    <t>INTUITEST</t>
  </si>
  <si>
    <t>https://staq.dsic.upv.es/INTUITEST/2015/</t>
  </si>
  <si>
    <t>Fraunhofer</t>
  </si>
  <si>
    <t>http://research.microsoft.com/en-us/events/chese2015</t>
  </si>
  <si>
    <t>https://sites.google.com/site/etse2012workshop</t>
  </si>
  <si>
    <t>-</t>
  </si>
  <si>
    <t>https://sites.google.com/site/futdeb2013</t>
  </si>
  <si>
    <t>TTC</t>
  </si>
  <si>
    <t>ICST+ISSTA</t>
  </si>
  <si>
    <t>http://ttc2014.ucd.ie/</t>
  </si>
  <si>
    <t>STV</t>
  </si>
  <si>
    <t>https://www.fokus.fraunhofer.de/go/stv15</t>
  </si>
  <si>
    <t>ATAMI</t>
  </si>
  <si>
    <t>http://www.fokus.fraunhofer.de/de/fokus_events/quest/atami_2013/index.html</t>
  </si>
  <si>
    <t>ETOOS</t>
  </si>
  <si>
    <t>http://etoos2010.sed.hu/</t>
  </si>
  <si>
    <t>ECOOP</t>
  </si>
  <si>
    <t>ISSTA+others</t>
  </si>
  <si>
    <t>http://www.model-based-testing.de/jamaica14/</t>
  </si>
  <si>
    <t>http://faculty.uoit.ca/bradbury/padtad2012/</t>
  </si>
  <si>
    <t>http://woda14.cs.rutgers.edu/</t>
  </si>
  <si>
    <t>http://fmt.isti.cnr.it/qasba2013/</t>
  </si>
  <si>
    <t>http://www.model-based-testing.de/quombat13</t>
  </si>
  <si>
    <t>https://sites.google.com/site/sseatws/</t>
  </si>
  <si>
    <t>http://woda15.ics.uci.edu/</t>
  </si>
  <si>
    <t>CBSoft</t>
  </si>
  <si>
    <t>SoftNet</t>
  </si>
  <si>
    <t>SQM</t>
  </si>
  <si>
    <t>http://sqm2014.sig.eu/</t>
  </si>
  <si>
    <t>CSRM+SANER</t>
  </si>
  <si>
    <t>Local</t>
  </si>
  <si>
    <t>ThinkMind</t>
  </si>
  <si>
    <t>AADAYS</t>
  </si>
  <si>
    <t>http://aadays.pl/</t>
  </si>
  <si>
    <t>http://www.agiletestingdays.com/</t>
  </si>
  <si>
    <t>http://testengineeringalliance.com/australian-testing-days-2016/</t>
  </si>
  <si>
    <t>http://btdconf.com/</t>
  </si>
  <si>
    <t>BTD</t>
  </si>
  <si>
    <t>http://www.associationforsoftwaretesting.org/conference/cast-2016/</t>
  </si>
  <si>
    <t>CAST</t>
  </si>
  <si>
    <t>CC</t>
  </si>
  <si>
    <t>http://copenhagencontext.com/</t>
  </si>
  <si>
    <t>http://dutchtestingconference.nl/</t>
  </si>
  <si>
    <t>DTC</t>
  </si>
  <si>
    <t>DTD</t>
  </si>
  <si>
    <t>http://www.testdag.nl/index.php/en/</t>
  </si>
  <si>
    <t>ETC</t>
  </si>
  <si>
    <t>http://europeantestingconference.eu/</t>
  </si>
  <si>
    <t>http://www.eurostarconferences.com/</t>
  </si>
  <si>
    <t>EuroSTAR</t>
  </si>
  <si>
    <t>GTD</t>
  </si>
  <si>
    <t>http://www.germantestingday.info/</t>
  </si>
  <si>
    <t>http://www.asq-icsq.org/</t>
  </si>
  <si>
    <t>ICSQ</t>
  </si>
  <si>
    <t>http://anztb.org/events.php</t>
  </si>
  <si>
    <t>ISTQB</t>
  </si>
  <si>
    <t>ANZTB</t>
  </si>
  <si>
    <t>http://www.astqb.org/certified-tester-resources/astqb-software-testing-conference/</t>
  </si>
  <si>
    <t>ASTQB</t>
  </si>
  <si>
    <t>CSTQB</t>
  </si>
  <si>
    <t>http://www.cstqbforum.com/en/</t>
  </si>
  <si>
    <t>http://dstb.dk/</t>
  </si>
  <si>
    <t>DSTB</t>
  </si>
  <si>
    <t>HUSTEF</t>
  </si>
  <si>
    <t>http://www.hustef.hu/</t>
  </si>
  <si>
    <t>http://www.iqnite-conferences.com/</t>
  </si>
  <si>
    <t>IQNITE</t>
  </si>
  <si>
    <t>NTD</t>
  </si>
  <si>
    <t>http://nordictestingdays.eu/</t>
  </si>
  <si>
    <t>http://seetest.org/</t>
  </si>
  <si>
    <t>SEETEST</t>
  </si>
  <si>
    <t>STF</t>
  </si>
  <si>
    <t>http://www.swtestingforum.org/</t>
  </si>
  <si>
    <t>http://www.software-quality-days.com/</t>
  </si>
  <si>
    <t>SWQD</t>
  </si>
  <si>
    <t>PNSQC</t>
  </si>
  <si>
    <t>http://lets-test.com/</t>
  </si>
  <si>
    <t>LETS</t>
  </si>
  <si>
    <t>http://www.psqtconference.com/</t>
  </si>
  <si>
    <t>http://www.pnsqc.org/</t>
  </si>
  <si>
    <t>PSQT</t>
  </si>
  <si>
    <t>QA</t>
  </si>
  <si>
    <t>http://qaorthehighway.com/</t>
  </si>
  <si>
    <t>http://www.qatest.org/</t>
  </si>
  <si>
    <t>QATEST</t>
  </si>
  <si>
    <t>QS</t>
  </si>
  <si>
    <t>http://www.qs-tag.de/</t>
  </si>
  <si>
    <t>http://www.qaiquest.org/</t>
  </si>
  <si>
    <t>QUEST</t>
  </si>
  <si>
    <t>RTC</t>
  </si>
  <si>
    <t>http://www.romaniatesting.ro/</t>
  </si>
  <si>
    <t>http://www.bcs.org/category/9264</t>
  </si>
  <si>
    <t>SIGIST</t>
  </si>
  <si>
    <t>STC</t>
  </si>
  <si>
    <t>http://qaistc.com/</t>
  </si>
  <si>
    <t>http://www.stpcon.com/</t>
  </si>
  <si>
    <t>STPCon</t>
  </si>
  <si>
    <t>TAD</t>
  </si>
  <si>
    <t>http://www.testautomationday.com/</t>
  </si>
  <si>
    <t>https://www.techwell.com/software-conferences/</t>
  </si>
  <si>
    <t>TechWell</t>
  </si>
  <si>
    <t>TestBash</t>
  </si>
  <si>
    <t>http://www.ministryoftesting.com/training-events/testbash-brighton-2016/</t>
  </si>
  <si>
    <t>http://ucaat.etsi.org/2015/</t>
  </si>
  <si>
    <t>UCAAT</t>
  </si>
  <si>
    <t>I</t>
  </si>
  <si>
    <t>Publisher/Sponsor</t>
  </si>
  <si>
    <t>Various</t>
  </si>
  <si>
    <t>ATD (Agile)</t>
  </si>
  <si>
    <t>ATD (Australia)</t>
  </si>
  <si>
    <t>Diáz &amp; Hilterscheid GmbH</t>
  </si>
  <si>
    <t>TEAM</t>
  </si>
  <si>
    <t>ASQ</t>
  </si>
  <si>
    <t>ISTQB+SQS</t>
  </si>
  <si>
    <t>IIST</t>
  </si>
  <si>
    <t>SQS</t>
  </si>
  <si>
    <t>Imbus AG</t>
  </si>
  <si>
    <t>QAI</t>
  </si>
  <si>
    <t>BCS</t>
  </si>
  <si>
    <t>BCS+others</t>
  </si>
  <si>
    <t>STP</t>
  </si>
  <si>
    <t>CKC</t>
  </si>
  <si>
    <t>ETSI</t>
  </si>
  <si>
    <t>I keynote/speaker</t>
  </si>
  <si>
    <t>A keynote/speaker</t>
  </si>
  <si>
    <t>I pc chair/organizer</t>
  </si>
  <si>
    <t>A pc chair/organizer</t>
  </si>
  <si>
    <t>LT</t>
  </si>
  <si>
    <t>AISTQ</t>
  </si>
  <si>
    <t>http://www.sce.ac.il/aistq16/</t>
  </si>
  <si>
    <t>DSTC</t>
  </si>
  <si>
    <t>http://dstc.stepinforum.org/</t>
  </si>
  <si>
    <t>II/AI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</si>
</sst>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3" borderId="0" xfId="1" applyFill="1"/>
    <xf numFmtId="0" fontId="0" fillId="4" borderId="0" xfId="0" applyFill="1"/>
    <xf numFmtId="0" fontId="2" fillId="4" borderId="0" xfId="1" applyFill="1"/>
    <xf numFmtId="0" fontId="0" fillId="4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5" borderId="0" xfId="0" applyFill="1" applyAlignment="1">
      <alignment horizontal="right"/>
    </xf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tech.brookes.ac.uk/AST2016/" TargetMode="External"/><Relationship Id="rId14" Type="http://schemas.openxmlformats.org/officeDocument/2006/relationships/hyperlink" Target="http://ret.cs.lth.se/16/" TargetMode="External"/><Relationship Id="rId15" Type="http://schemas.openxmlformats.org/officeDocument/2006/relationships/hyperlink" Target="http://www.searchbasedsoftwaretesting.org/" TargetMode="External"/><Relationship Id="rId16" Type="http://schemas.openxmlformats.org/officeDocument/2006/relationships/hyperlink" Target="http://i-cav.org/2016/" TargetMode="External"/><Relationship Id="rId17" Type="http://schemas.openxmlformats.org/officeDocument/2006/relationships/hyperlink" Target="http://fmics-avocs.isti.cnr.it/" TargetMode="External"/><Relationship Id="rId18" Type="http://schemas.openxmlformats.org/officeDocument/2006/relationships/hyperlink" Target="http://www.spin2016.info/" TargetMode="External"/><Relationship Id="rId19" Type="http://schemas.openxmlformats.org/officeDocument/2006/relationships/hyperlink" Target="https://staq.dsic.upv.es/A-TEST/2015/" TargetMode="External"/><Relationship Id="rId63" Type="http://schemas.openxmlformats.org/officeDocument/2006/relationships/hyperlink" Target="http://www.iqnite-conferences.com/" TargetMode="External"/><Relationship Id="rId64" Type="http://schemas.openxmlformats.org/officeDocument/2006/relationships/hyperlink" Target="http://nordictestingdays.eu/" TargetMode="External"/><Relationship Id="rId65" Type="http://schemas.openxmlformats.org/officeDocument/2006/relationships/hyperlink" Target="http://seetest.org/" TargetMode="External"/><Relationship Id="rId66" Type="http://schemas.openxmlformats.org/officeDocument/2006/relationships/hyperlink" Target="http://www.swtestingforum.org/" TargetMode="External"/><Relationship Id="rId67" Type="http://schemas.openxmlformats.org/officeDocument/2006/relationships/hyperlink" Target="http://www.software-quality-days.com/" TargetMode="External"/><Relationship Id="rId68" Type="http://schemas.openxmlformats.org/officeDocument/2006/relationships/hyperlink" Target="http://www.psqtconference.com/" TargetMode="External"/><Relationship Id="rId69" Type="http://schemas.openxmlformats.org/officeDocument/2006/relationships/hyperlink" Target="http://lets-test.com/" TargetMode="External"/><Relationship Id="rId50" Type="http://schemas.openxmlformats.org/officeDocument/2006/relationships/hyperlink" Target="http://www.associationforsoftwaretesting.org/conference/cast-2016/" TargetMode="External"/><Relationship Id="rId51" Type="http://schemas.openxmlformats.org/officeDocument/2006/relationships/hyperlink" Target="http://copenhagencontext.com/" TargetMode="External"/><Relationship Id="rId52" Type="http://schemas.openxmlformats.org/officeDocument/2006/relationships/hyperlink" Target="http://dutchtestingconference.nl/" TargetMode="External"/><Relationship Id="rId53" Type="http://schemas.openxmlformats.org/officeDocument/2006/relationships/hyperlink" Target="http://www.testdag.nl/index.php/en/" TargetMode="External"/><Relationship Id="rId54" Type="http://schemas.openxmlformats.org/officeDocument/2006/relationships/hyperlink" Target="http://europeantestingconference.eu/" TargetMode="External"/><Relationship Id="rId55" Type="http://schemas.openxmlformats.org/officeDocument/2006/relationships/hyperlink" Target="http://www.eurostarconferences.com/" TargetMode="External"/><Relationship Id="rId56" Type="http://schemas.openxmlformats.org/officeDocument/2006/relationships/hyperlink" Target="http://www.germantestingday.info/" TargetMode="External"/><Relationship Id="rId57" Type="http://schemas.openxmlformats.org/officeDocument/2006/relationships/hyperlink" Target="http://www.asq-icsq.org/" TargetMode="External"/><Relationship Id="rId58" Type="http://schemas.openxmlformats.org/officeDocument/2006/relationships/hyperlink" Target="http://anztb.org/events.php" TargetMode="External"/><Relationship Id="rId59" Type="http://schemas.openxmlformats.org/officeDocument/2006/relationships/hyperlink" Target="http://www.astqb.org/certified-tester-resources/astqb-software-testing-conference/" TargetMode="External"/><Relationship Id="rId40" Type="http://schemas.openxmlformats.org/officeDocument/2006/relationships/hyperlink" Target="http://woda14.cs.rutgers.edu/" TargetMode="External"/><Relationship Id="rId41" Type="http://schemas.openxmlformats.org/officeDocument/2006/relationships/hyperlink" Target="http://fmt.isti.cnr.it/qasba2013/" TargetMode="External"/><Relationship Id="rId42" Type="http://schemas.openxmlformats.org/officeDocument/2006/relationships/hyperlink" Target="http://www.model-based-testing.de/quombat13" TargetMode="External"/><Relationship Id="rId43" Type="http://schemas.openxmlformats.org/officeDocument/2006/relationships/hyperlink" Target="https://sites.google.com/site/sseatws/" TargetMode="External"/><Relationship Id="rId44" Type="http://schemas.openxmlformats.org/officeDocument/2006/relationships/hyperlink" Target="http://woda15.ics.uci.edu/" TargetMode="External"/><Relationship Id="rId45" Type="http://schemas.openxmlformats.org/officeDocument/2006/relationships/hyperlink" Target="http://sqm2014.sig.eu/" TargetMode="External"/><Relationship Id="rId46" Type="http://schemas.openxmlformats.org/officeDocument/2006/relationships/hyperlink" Target="http://aadays.pl/" TargetMode="External"/><Relationship Id="rId47" Type="http://schemas.openxmlformats.org/officeDocument/2006/relationships/hyperlink" Target="http://www.agiletestingdays.com/" TargetMode="External"/><Relationship Id="rId48" Type="http://schemas.openxmlformats.org/officeDocument/2006/relationships/hyperlink" Target="http://testengineeringalliance.com/australian-testing-days-2016/" TargetMode="External"/><Relationship Id="rId49" Type="http://schemas.openxmlformats.org/officeDocument/2006/relationships/hyperlink" Target="http://btdconf.com/" TargetMode="External"/><Relationship Id="rId1" Type="http://schemas.openxmlformats.org/officeDocument/2006/relationships/hyperlink" Target="http://www.etaps.org/2016/tacas" TargetMode="External"/><Relationship Id="rId2" Type="http://schemas.openxmlformats.org/officeDocument/2006/relationships/hyperlink" Target="http://mbt-workshop.org/" TargetMode="External"/><Relationship Id="rId3" Type="http://schemas.openxmlformats.org/officeDocument/2006/relationships/hyperlink" Target="http://antares.sip.ucm.es/svt16/" TargetMode="External"/><Relationship Id="rId4" Type="http://schemas.openxmlformats.org/officeDocument/2006/relationships/hyperlink" Target="http://www.cs.uic.edu/~icst2016/" TargetMode="External"/><Relationship Id="rId5" Type="http://schemas.openxmlformats.org/officeDocument/2006/relationships/hyperlink" Target="http://crisys.cs.umn.edu/nfm2016" TargetMode="External"/><Relationship Id="rId6" Type="http://schemas.openxmlformats.org/officeDocument/2006/relationships/hyperlink" Target="http://tap2016.ist.tugraz.at/" TargetMode="External"/><Relationship Id="rId7" Type="http://schemas.openxmlformats.org/officeDocument/2006/relationships/hyperlink" Target="http://paris.utdallas.edu/qrs16" TargetMode="External"/><Relationship Id="rId8" Type="http://schemas.openxmlformats.org/officeDocument/2006/relationships/hyperlink" Target="https://issta2016.cispa.saarland/" TargetMode="External"/><Relationship Id="rId9" Type="http://schemas.openxmlformats.org/officeDocument/2006/relationships/hyperlink" Target="http://2016.quatic.org/" TargetMode="External"/><Relationship Id="rId30" Type="http://schemas.openxmlformats.org/officeDocument/2006/relationships/hyperlink" Target="http://www.montimage.com/STAM2016/" TargetMode="External"/><Relationship Id="rId31" Type="http://schemas.openxmlformats.org/officeDocument/2006/relationships/hyperlink" Target="http://icetcs.ru.is/prepost" TargetMode="External"/><Relationship Id="rId32" Type="http://schemas.openxmlformats.org/officeDocument/2006/relationships/hyperlink" Target="http://research.microsoft.com/en-us/events/chese2015" TargetMode="External"/><Relationship Id="rId33" Type="http://schemas.openxmlformats.org/officeDocument/2006/relationships/hyperlink" Target="https://sites.google.com/site/etse2012workshop" TargetMode="External"/><Relationship Id="rId34" Type="http://schemas.openxmlformats.org/officeDocument/2006/relationships/hyperlink" Target="https://sites.google.com/site/futdeb2013" TargetMode="External"/><Relationship Id="rId35" Type="http://schemas.openxmlformats.org/officeDocument/2006/relationships/hyperlink" Target="http://ttc2014.ucd.ie/" TargetMode="External"/><Relationship Id="rId36" Type="http://schemas.openxmlformats.org/officeDocument/2006/relationships/hyperlink" Target="http://www.fokus.fraunhofer.de/de/fokus_events/quest/atami_2013/index.html" TargetMode="External"/><Relationship Id="rId37" Type="http://schemas.openxmlformats.org/officeDocument/2006/relationships/hyperlink" Target="http://etoos2010.sed.hu/" TargetMode="External"/><Relationship Id="rId38" Type="http://schemas.openxmlformats.org/officeDocument/2006/relationships/hyperlink" Target="http://www.model-based-testing.de/jamaica14/" TargetMode="External"/><Relationship Id="rId39" Type="http://schemas.openxmlformats.org/officeDocument/2006/relationships/hyperlink" Target="http://faculty.uoit.ca/bradbury/padtad2012/" TargetMode="External"/><Relationship Id="rId80" Type="http://schemas.openxmlformats.org/officeDocument/2006/relationships/hyperlink" Target="http://www.ministryoftesting.com/training-events/testbash-brighton-2016/" TargetMode="External"/><Relationship Id="rId81" Type="http://schemas.openxmlformats.org/officeDocument/2006/relationships/hyperlink" Target="http://ucaat.etsi.org/2015/" TargetMode="External"/><Relationship Id="rId82" Type="http://schemas.openxmlformats.org/officeDocument/2006/relationships/hyperlink" Target="http://dstc.stepinforum.org/" TargetMode="External"/><Relationship Id="rId70" Type="http://schemas.openxmlformats.org/officeDocument/2006/relationships/hyperlink" Target="http://qaorthehighway.com/" TargetMode="External"/><Relationship Id="rId71" Type="http://schemas.openxmlformats.org/officeDocument/2006/relationships/hyperlink" Target="http://www.qatest.org/" TargetMode="External"/><Relationship Id="rId72" Type="http://schemas.openxmlformats.org/officeDocument/2006/relationships/hyperlink" Target="http://www.qs-tag.de/" TargetMode="External"/><Relationship Id="rId20" Type="http://schemas.openxmlformats.org/officeDocument/2006/relationships/hyperlink" Target="https://staq.dsic.upv.es/ATSE/2015/" TargetMode="External"/><Relationship Id="rId21" Type="http://schemas.openxmlformats.org/officeDocument/2006/relationships/hyperlink" Target="https://rv2016.imag.fr/" TargetMode="External"/><Relationship Id="rId22" Type="http://schemas.openxmlformats.org/officeDocument/2006/relationships/hyperlink" Target="http://atva2015.ios.ac.cn/" TargetMode="External"/><Relationship Id="rId23" Type="http://schemas.openxmlformats.org/officeDocument/2006/relationships/hyperlink" Target="http://pas2015.cc4cm.org/" TargetMode="External"/><Relationship Id="rId24" Type="http://schemas.openxmlformats.org/officeDocument/2006/relationships/hyperlink" Target="http://www.issre.net/" TargetMode="External"/><Relationship Id="rId25" Type="http://schemas.openxmlformats.org/officeDocument/2006/relationships/hyperlink" Target="http://www.iaria.org/conferences2016/VALID16.html" TargetMode="External"/><Relationship Id="rId26" Type="http://schemas.openxmlformats.org/officeDocument/2006/relationships/hyperlink" Target="http://www.aus.edu/ictss15" TargetMode="External"/><Relationship Id="rId27" Type="http://schemas.openxmlformats.org/officeDocument/2006/relationships/hyperlink" Target="http://lt2016.eecs.yorku.ca/" TargetMode="External"/><Relationship Id="rId28" Type="http://schemas.openxmlformats.org/officeDocument/2006/relationships/hyperlink" Target="http://www.itri.aist.go.jp/events/vst-2016-cfp.html" TargetMode="External"/><Relationship Id="rId29" Type="http://schemas.openxmlformats.org/officeDocument/2006/relationships/hyperlink" Target="http://www.cs.montana.edu/met16/" TargetMode="External"/><Relationship Id="rId73" Type="http://schemas.openxmlformats.org/officeDocument/2006/relationships/hyperlink" Target="http://www.qaiquest.org/" TargetMode="External"/><Relationship Id="rId74" Type="http://schemas.openxmlformats.org/officeDocument/2006/relationships/hyperlink" Target="http://www.romaniatesting.ro/" TargetMode="External"/><Relationship Id="rId75" Type="http://schemas.openxmlformats.org/officeDocument/2006/relationships/hyperlink" Target="http://www.bcs.org/category/9264" TargetMode="External"/><Relationship Id="rId76" Type="http://schemas.openxmlformats.org/officeDocument/2006/relationships/hyperlink" Target="http://qaistc.com/" TargetMode="External"/><Relationship Id="rId77" Type="http://schemas.openxmlformats.org/officeDocument/2006/relationships/hyperlink" Target="http://www.stpcon.com/" TargetMode="External"/><Relationship Id="rId78" Type="http://schemas.openxmlformats.org/officeDocument/2006/relationships/hyperlink" Target="http://www.testautomationday.com/" TargetMode="External"/><Relationship Id="rId79" Type="http://schemas.openxmlformats.org/officeDocument/2006/relationships/hyperlink" Target="https://www.techwell.com/software-conferences/" TargetMode="External"/><Relationship Id="rId60" Type="http://schemas.openxmlformats.org/officeDocument/2006/relationships/hyperlink" Target="http://www.cstqbforum.com/en/" TargetMode="External"/><Relationship Id="rId61" Type="http://schemas.openxmlformats.org/officeDocument/2006/relationships/hyperlink" Target="http://dstb.dk/" TargetMode="External"/><Relationship Id="rId62" Type="http://schemas.openxmlformats.org/officeDocument/2006/relationships/hyperlink" Target="http://www.hustef.hu/" TargetMode="External"/><Relationship Id="rId10" Type="http://schemas.openxmlformats.org/officeDocument/2006/relationships/hyperlink" Target="http://sast2015.icmc.usp.br/" TargetMode="External"/><Relationship Id="rId11" Type="http://schemas.openxmlformats.org/officeDocument/2006/relationships/hyperlink" Target="https://sites.google.com/site/modevva/" TargetMode="External"/><Relationship Id="rId12" Type="http://schemas.openxmlformats.org/officeDocument/2006/relationships/hyperlink" Target="http://www.isola-conference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"/>
  <sheetViews>
    <sheetView tabSelected="1" workbookViewId="0">
      <selection activeCell="O3" sqref="O3"/>
    </sheetView>
  </sheetViews>
  <sheetFormatPr baseColWidth="10" defaultColWidth="8.83203125" defaultRowHeight="14" x14ac:dyDescent="0"/>
  <cols>
    <col min="1" max="1" width="18" customWidth="1"/>
    <col min="2" max="2" width="5.1640625" customWidth="1"/>
    <col min="3" max="3" width="7.33203125" customWidth="1"/>
    <col min="4" max="4" width="52.1640625" customWidth="1"/>
    <col min="5" max="5" width="9.83203125" customWidth="1"/>
    <col min="6" max="6" width="15.5" customWidth="1"/>
    <col min="7" max="7" width="10.33203125" customWidth="1"/>
    <col min="8" max="14" width="6.33203125" customWidth="1"/>
    <col min="15" max="15" width="4.6640625" bestFit="1" customWidth="1"/>
  </cols>
  <sheetData>
    <row r="1" spans="1:16" s="1" customFormat="1">
      <c r="H1" s="1">
        <v>3</v>
      </c>
      <c r="J1" s="1">
        <v>2</v>
      </c>
      <c r="M1" s="1">
        <v>1</v>
      </c>
    </row>
    <row r="2" spans="1:16">
      <c r="A2" s="2" t="s">
        <v>0</v>
      </c>
      <c r="B2" s="2" t="s">
        <v>4</v>
      </c>
      <c r="C2" s="2" t="s">
        <v>1</v>
      </c>
      <c r="D2" s="2" t="s">
        <v>3</v>
      </c>
      <c r="E2" s="2" t="s">
        <v>2</v>
      </c>
      <c r="F2" s="2" t="s">
        <v>241</v>
      </c>
      <c r="G2" s="2" t="s">
        <v>101</v>
      </c>
      <c r="H2" s="2" t="s">
        <v>260</v>
      </c>
      <c r="I2" s="2" t="s">
        <v>261</v>
      </c>
      <c r="J2" s="2" t="s">
        <v>95</v>
      </c>
      <c r="K2" s="2" t="s">
        <v>96</v>
      </c>
      <c r="L2" s="2" t="s">
        <v>5</v>
      </c>
      <c r="M2" s="2" t="s">
        <v>258</v>
      </c>
      <c r="N2" s="2" t="s">
        <v>259</v>
      </c>
      <c r="O2" s="2" t="s">
        <v>267</v>
      </c>
    </row>
    <row r="3" spans="1:16">
      <c r="A3" s="5" t="s">
        <v>263</v>
      </c>
      <c r="B3" s="5" t="s">
        <v>94</v>
      </c>
      <c r="C3" s="5">
        <v>2016</v>
      </c>
      <c r="D3" s="6" t="s">
        <v>264</v>
      </c>
      <c r="E3" s="5" t="s">
        <v>140</v>
      </c>
      <c r="F3" s="5" t="s">
        <v>165</v>
      </c>
      <c r="G3" s="7">
        <v>1</v>
      </c>
      <c r="H3" s="7">
        <v>4</v>
      </c>
      <c r="I3" s="7">
        <v>4</v>
      </c>
      <c r="J3" s="7">
        <v>6</v>
      </c>
      <c r="K3" s="7">
        <v>8</v>
      </c>
      <c r="L3" s="7">
        <v>1</v>
      </c>
      <c r="M3" s="9">
        <v>0</v>
      </c>
      <c r="N3" s="9">
        <v>0.1</v>
      </c>
      <c r="O3" s="10">
        <f>((H3/(H3+I3)*$H$1)+(J3/(J3+K3)*$J$1)+(M3/(M3+N3)*$M$1))/SUM($H$1,$J$1,$M$1)*(L3+1)</f>
        <v>0.7857142857142857</v>
      </c>
      <c r="P3" s="10"/>
    </row>
    <row r="4" spans="1:16" s="1" customFormat="1">
      <c r="A4" s="5" t="s">
        <v>86</v>
      </c>
      <c r="B4" s="5" t="s">
        <v>94</v>
      </c>
      <c r="C4" s="5">
        <v>2016</v>
      </c>
      <c r="D4" s="6" t="s">
        <v>110</v>
      </c>
      <c r="E4" s="5" t="s">
        <v>14</v>
      </c>
      <c r="F4" s="5" t="s">
        <v>105</v>
      </c>
      <c r="G4" s="7">
        <v>12</v>
      </c>
      <c r="H4" s="7">
        <v>0</v>
      </c>
      <c r="I4" s="7">
        <v>3</v>
      </c>
      <c r="J4" s="7">
        <v>2</v>
      </c>
      <c r="K4" s="7">
        <v>23</v>
      </c>
      <c r="L4" s="7">
        <v>0</v>
      </c>
      <c r="M4" s="7">
        <v>0</v>
      </c>
      <c r="N4" s="7">
        <v>1</v>
      </c>
      <c r="O4" s="10">
        <f t="shared" ref="O4:O65" si="0">((H4/(H4+I4)*$H$1)+(J4/(J4+K4)*$J$1)+(M4/(M4+N4)*$M$1))/SUM($H$1,$J$1,$M$1)*(L4+1)</f>
        <v>2.6666666666666668E-2</v>
      </c>
      <c r="P4" s="10"/>
    </row>
    <row r="5" spans="1:16">
      <c r="A5" s="5" t="s">
        <v>87</v>
      </c>
      <c r="B5" s="5" t="s">
        <v>94</v>
      </c>
      <c r="C5" s="5">
        <v>2016</v>
      </c>
      <c r="D5" s="6" t="s">
        <v>111</v>
      </c>
      <c r="E5" s="5" t="s">
        <v>14</v>
      </c>
      <c r="F5" s="5" t="s">
        <v>105</v>
      </c>
      <c r="G5" s="7">
        <v>14</v>
      </c>
      <c r="H5" s="7">
        <v>1</v>
      </c>
      <c r="I5" s="7">
        <v>3</v>
      </c>
      <c r="J5" s="7">
        <v>8</v>
      </c>
      <c r="K5" s="7">
        <v>7</v>
      </c>
      <c r="L5" s="7">
        <v>0.5</v>
      </c>
      <c r="M5" s="7">
        <v>1</v>
      </c>
      <c r="N5" s="7">
        <v>2</v>
      </c>
      <c r="O5" s="10">
        <f t="shared" si="0"/>
        <v>0.53749999999999998</v>
      </c>
      <c r="P5" s="10"/>
    </row>
    <row r="6" spans="1:16">
      <c r="A6" s="5" t="s">
        <v>43</v>
      </c>
      <c r="B6" s="5" t="s">
        <v>94</v>
      </c>
      <c r="C6" s="5">
        <v>2016</v>
      </c>
      <c r="D6" s="6" t="s">
        <v>44</v>
      </c>
      <c r="E6" s="5" t="s">
        <v>78</v>
      </c>
      <c r="F6" s="5" t="s">
        <v>104</v>
      </c>
      <c r="G6" s="7">
        <v>11</v>
      </c>
      <c r="H6" s="7">
        <v>1</v>
      </c>
      <c r="I6" s="7">
        <v>2</v>
      </c>
      <c r="J6" s="7">
        <v>3</v>
      </c>
      <c r="K6" s="7">
        <v>21</v>
      </c>
      <c r="L6" s="7">
        <v>0</v>
      </c>
      <c r="M6" s="7">
        <v>0</v>
      </c>
      <c r="N6" s="7">
        <v>2</v>
      </c>
      <c r="O6" s="10">
        <f t="shared" si="0"/>
        <v>0.20833333333333334</v>
      </c>
      <c r="P6" s="10"/>
    </row>
    <row r="7" spans="1:16" s="1" customFormat="1">
      <c r="A7" s="5" t="s">
        <v>147</v>
      </c>
      <c r="B7" s="5" t="s">
        <v>94</v>
      </c>
      <c r="C7" s="5">
        <v>2013</v>
      </c>
      <c r="D7" s="6" t="s">
        <v>148</v>
      </c>
      <c r="E7" s="5" t="s">
        <v>140</v>
      </c>
      <c r="F7" s="5" t="s">
        <v>137</v>
      </c>
      <c r="G7" s="7">
        <v>4</v>
      </c>
      <c r="H7" s="9">
        <v>0</v>
      </c>
      <c r="I7" s="9">
        <v>0.1</v>
      </c>
      <c r="J7" s="9">
        <v>0</v>
      </c>
      <c r="K7" s="9">
        <v>0.1</v>
      </c>
      <c r="L7" s="7">
        <v>1</v>
      </c>
      <c r="M7" s="9">
        <v>0</v>
      </c>
      <c r="N7" s="9">
        <v>0.1</v>
      </c>
      <c r="O7" s="10">
        <f t="shared" si="0"/>
        <v>0</v>
      </c>
      <c r="P7" s="10"/>
    </row>
    <row r="8" spans="1:16">
      <c r="A8" s="5" t="s">
        <v>55</v>
      </c>
      <c r="B8" s="5" t="s">
        <v>94</v>
      </c>
      <c r="C8" s="5">
        <v>2015</v>
      </c>
      <c r="D8" s="6" t="s">
        <v>56</v>
      </c>
      <c r="E8" s="5" t="s">
        <v>100</v>
      </c>
      <c r="F8" s="5" t="s">
        <v>104</v>
      </c>
      <c r="G8" s="7">
        <v>1</v>
      </c>
      <c r="H8" s="7">
        <v>1</v>
      </c>
      <c r="I8" s="7">
        <v>1</v>
      </c>
      <c r="J8" s="7">
        <v>3</v>
      </c>
      <c r="K8" s="7">
        <v>13</v>
      </c>
      <c r="L8" s="7">
        <v>0</v>
      </c>
      <c r="M8" s="7">
        <v>1</v>
      </c>
      <c r="N8" s="7">
        <v>0</v>
      </c>
      <c r="O8" s="10">
        <f t="shared" si="0"/>
        <v>0.47916666666666669</v>
      </c>
      <c r="P8" s="10"/>
    </row>
    <row r="9" spans="1:16">
      <c r="A9" s="5" t="s">
        <v>57</v>
      </c>
      <c r="B9" s="5" t="s">
        <v>94</v>
      </c>
      <c r="C9" s="5">
        <v>2015</v>
      </c>
      <c r="D9" s="6" t="s">
        <v>58</v>
      </c>
      <c r="E9" s="5" t="s">
        <v>126</v>
      </c>
      <c r="F9" s="5" t="s">
        <v>102</v>
      </c>
      <c r="G9" s="7">
        <v>6</v>
      </c>
      <c r="H9" s="7">
        <v>1</v>
      </c>
      <c r="I9" s="7">
        <v>1</v>
      </c>
      <c r="J9" s="7">
        <v>3</v>
      </c>
      <c r="K9" s="7">
        <v>17</v>
      </c>
      <c r="L9" s="7">
        <v>0</v>
      </c>
      <c r="M9" s="7">
        <v>1</v>
      </c>
      <c r="N9" s="7">
        <v>1</v>
      </c>
      <c r="O9" s="10">
        <f t="shared" si="0"/>
        <v>0.3833333333333333</v>
      </c>
      <c r="P9" s="10"/>
    </row>
    <row r="10" spans="1:16">
      <c r="A10" s="5" t="s">
        <v>61</v>
      </c>
      <c r="B10" s="5" t="s">
        <v>94</v>
      </c>
      <c r="C10" s="5">
        <v>2015</v>
      </c>
      <c r="D10" s="6" t="s">
        <v>62</v>
      </c>
      <c r="E10" s="5" t="s">
        <v>140</v>
      </c>
      <c r="F10" s="5" t="s">
        <v>102</v>
      </c>
      <c r="G10" s="7">
        <v>11</v>
      </c>
      <c r="H10" s="7">
        <v>0</v>
      </c>
      <c r="I10" s="7">
        <v>3</v>
      </c>
      <c r="J10" s="7">
        <v>1</v>
      </c>
      <c r="K10" s="7">
        <v>35</v>
      </c>
      <c r="L10" s="7">
        <v>0</v>
      </c>
      <c r="M10" s="7">
        <v>1</v>
      </c>
      <c r="N10" s="7">
        <v>3</v>
      </c>
      <c r="O10" s="10">
        <f t="shared" si="0"/>
        <v>5.092592592592593E-2</v>
      </c>
      <c r="P10" s="10"/>
    </row>
    <row r="11" spans="1:16">
      <c r="A11" s="5" t="s">
        <v>49</v>
      </c>
      <c r="B11" s="5" t="s">
        <v>94</v>
      </c>
      <c r="C11" s="5">
        <v>2016</v>
      </c>
      <c r="D11" s="6" t="s">
        <v>50</v>
      </c>
      <c r="E11" s="5" t="s">
        <v>140</v>
      </c>
      <c r="F11" s="5" t="s">
        <v>102</v>
      </c>
      <c r="G11" s="7">
        <v>28</v>
      </c>
      <c r="H11" s="7">
        <v>0</v>
      </c>
      <c r="I11" s="7">
        <v>2</v>
      </c>
      <c r="J11" s="7">
        <v>10</v>
      </c>
      <c r="K11" s="7">
        <v>35</v>
      </c>
      <c r="L11" s="7">
        <v>0</v>
      </c>
      <c r="M11" s="7">
        <v>4</v>
      </c>
      <c r="N11" s="7">
        <v>5</v>
      </c>
      <c r="O11" s="10">
        <f t="shared" si="0"/>
        <v>0.14814814814814814</v>
      </c>
      <c r="P11" s="10"/>
    </row>
    <row r="12" spans="1:16">
      <c r="A12" s="5" t="s">
        <v>25</v>
      </c>
      <c r="B12" s="5" t="s">
        <v>94</v>
      </c>
      <c r="C12" s="5">
        <v>2015</v>
      </c>
      <c r="D12" s="6" t="s">
        <v>138</v>
      </c>
      <c r="E12" s="5" t="s">
        <v>23</v>
      </c>
      <c r="F12" s="5" t="s">
        <v>104</v>
      </c>
      <c r="G12" s="7">
        <v>1</v>
      </c>
      <c r="H12" s="7">
        <v>2</v>
      </c>
      <c r="I12" s="7">
        <v>2</v>
      </c>
      <c r="J12" s="7">
        <v>0</v>
      </c>
      <c r="K12" s="7">
        <v>15</v>
      </c>
      <c r="L12" s="7">
        <v>0</v>
      </c>
      <c r="M12" s="7">
        <v>0</v>
      </c>
      <c r="N12" s="7">
        <v>1</v>
      </c>
      <c r="O12" s="10">
        <f t="shared" si="0"/>
        <v>0.25</v>
      </c>
      <c r="P12" s="10"/>
    </row>
    <row r="13" spans="1:16">
      <c r="A13" s="5" t="s">
        <v>89</v>
      </c>
      <c r="B13" s="5" t="s">
        <v>94</v>
      </c>
      <c r="C13" s="5">
        <v>2014</v>
      </c>
      <c r="D13" s="6" t="s">
        <v>113</v>
      </c>
      <c r="E13" s="5" t="s">
        <v>114</v>
      </c>
      <c r="F13" s="5" t="s">
        <v>115</v>
      </c>
      <c r="G13" s="7">
        <v>6</v>
      </c>
      <c r="H13" s="7">
        <v>0</v>
      </c>
      <c r="I13" s="7">
        <v>2</v>
      </c>
      <c r="J13" s="7">
        <v>8</v>
      </c>
      <c r="K13" s="7">
        <v>16</v>
      </c>
      <c r="L13" s="7">
        <v>0</v>
      </c>
      <c r="M13" s="7">
        <v>1</v>
      </c>
      <c r="N13" s="7">
        <v>0</v>
      </c>
      <c r="O13" s="10">
        <f t="shared" si="0"/>
        <v>0.27777777777777773</v>
      </c>
      <c r="P13" s="10"/>
    </row>
    <row r="14" spans="1:16">
      <c r="A14" s="5" t="s">
        <v>90</v>
      </c>
      <c r="B14" s="5" t="s">
        <v>94</v>
      </c>
      <c r="C14" s="5">
        <v>2015</v>
      </c>
      <c r="D14" s="6" t="s">
        <v>116</v>
      </c>
      <c r="E14" s="5" t="s">
        <v>117</v>
      </c>
      <c r="F14" s="5" t="s">
        <v>103</v>
      </c>
      <c r="G14" s="7">
        <v>4</v>
      </c>
      <c r="H14" s="7">
        <v>0</v>
      </c>
      <c r="I14" s="7">
        <v>3</v>
      </c>
      <c r="J14" s="7">
        <v>4</v>
      </c>
      <c r="K14" s="7">
        <v>20</v>
      </c>
      <c r="L14" s="7">
        <v>0</v>
      </c>
      <c r="M14" s="7">
        <v>0</v>
      </c>
      <c r="N14" s="7">
        <v>2</v>
      </c>
      <c r="O14" s="10">
        <f t="shared" si="0"/>
        <v>5.5555555555555552E-2</v>
      </c>
      <c r="P14" s="10"/>
    </row>
    <row r="15" spans="1:16" s="1" customFormat="1">
      <c r="A15" s="5" t="s">
        <v>149</v>
      </c>
      <c r="B15" s="5" t="s">
        <v>94</v>
      </c>
      <c r="C15" s="5">
        <v>2010</v>
      </c>
      <c r="D15" s="6" t="s">
        <v>150</v>
      </c>
      <c r="E15" s="5" t="s">
        <v>151</v>
      </c>
      <c r="F15" s="5" t="s">
        <v>165</v>
      </c>
      <c r="G15" s="7">
        <v>1</v>
      </c>
      <c r="H15" s="7">
        <v>1</v>
      </c>
      <c r="I15" s="7">
        <v>2</v>
      </c>
      <c r="J15" s="7">
        <v>2</v>
      </c>
      <c r="K15" s="7">
        <v>6</v>
      </c>
      <c r="L15" s="7">
        <v>0</v>
      </c>
      <c r="M15" s="7">
        <v>0</v>
      </c>
      <c r="N15" s="9">
        <v>0.1</v>
      </c>
      <c r="O15" s="10">
        <f t="shared" si="0"/>
        <v>0.25</v>
      </c>
      <c r="P15" s="10"/>
    </row>
    <row r="16" spans="1:16">
      <c r="A16" s="5" t="s">
        <v>33</v>
      </c>
      <c r="B16" s="5" t="s">
        <v>94</v>
      </c>
      <c r="C16" s="5">
        <v>2012</v>
      </c>
      <c r="D16" s="6" t="s">
        <v>139</v>
      </c>
      <c r="E16" s="5" t="s">
        <v>23</v>
      </c>
      <c r="F16" s="5" t="s">
        <v>104</v>
      </c>
      <c r="G16" s="7">
        <v>2</v>
      </c>
      <c r="H16" s="7">
        <v>3</v>
      </c>
      <c r="I16" s="7">
        <v>1</v>
      </c>
      <c r="J16" s="9">
        <v>0</v>
      </c>
      <c r="K16" s="9">
        <v>0.1</v>
      </c>
      <c r="L16" s="7">
        <v>0</v>
      </c>
      <c r="M16" s="7">
        <v>0</v>
      </c>
      <c r="N16" s="9">
        <v>0.1</v>
      </c>
      <c r="O16" s="10">
        <f t="shared" si="0"/>
        <v>0.375</v>
      </c>
      <c r="P16" s="10"/>
    </row>
    <row r="17" spans="1:16">
      <c r="A17" s="5" t="s">
        <v>51</v>
      </c>
      <c r="B17" s="5" t="s">
        <v>94</v>
      </c>
      <c r="C17" s="5">
        <v>2016</v>
      </c>
      <c r="D17" s="6" t="s">
        <v>52</v>
      </c>
      <c r="E17" s="5" t="s">
        <v>97</v>
      </c>
      <c r="F17" s="5" t="s">
        <v>102</v>
      </c>
      <c r="G17" s="7">
        <v>21</v>
      </c>
      <c r="H17" s="7">
        <v>0</v>
      </c>
      <c r="I17" s="7">
        <v>2</v>
      </c>
      <c r="J17" s="7">
        <v>7</v>
      </c>
      <c r="K17" s="7">
        <v>23</v>
      </c>
      <c r="L17" s="7">
        <v>0</v>
      </c>
      <c r="M17" s="7">
        <v>1</v>
      </c>
      <c r="N17" s="7">
        <v>1</v>
      </c>
      <c r="O17" s="10">
        <f t="shared" si="0"/>
        <v>0.16111111111111112</v>
      </c>
      <c r="P17" s="10"/>
    </row>
    <row r="18" spans="1:16">
      <c r="A18" s="5" t="s">
        <v>31</v>
      </c>
      <c r="B18" s="5" t="s">
        <v>94</v>
      </c>
      <c r="C18" s="5">
        <v>2013</v>
      </c>
      <c r="D18" s="6" t="s">
        <v>141</v>
      </c>
      <c r="E18" s="5" t="s">
        <v>23</v>
      </c>
      <c r="F18" s="5" t="s">
        <v>140</v>
      </c>
      <c r="G18" s="7">
        <v>2</v>
      </c>
      <c r="H18" s="7">
        <v>1</v>
      </c>
      <c r="I18" s="7">
        <v>1</v>
      </c>
      <c r="J18" s="9">
        <v>0</v>
      </c>
      <c r="K18" s="9">
        <v>0.1</v>
      </c>
      <c r="L18" s="7">
        <v>0</v>
      </c>
      <c r="M18" s="7">
        <v>0</v>
      </c>
      <c r="N18" s="9">
        <v>0.1</v>
      </c>
      <c r="O18" s="10">
        <f t="shared" si="0"/>
        <v>0.25</v>
      </c>
      <c r="P18" s="10"/>
    </row>
    <row r="19" spans="1:16">
      <c r="A19" s="5" t="s">
        <v>69</v>
      </c>
      <c r="B19" s="5" t="s">
        <v>94</v>
      </c>
      <c r="C19" s="5">
        <v>2015</v>
      </c>
      <c r="D19" s="6" t="s">
        <v>70</v>
      </c>
      <c r="E19" s="5" t="s">
        <v>140</v>
      </c>
      <c r="F19" s="5" t="s">
        <v>102</v>
      </c>
      <c r="G19" s="7">
        <v>27</v>
      </c>
      <c r="H19" s="7">
        <v>0</v>
      </c>
      <c r="I19" s="7">
        <v>3</v>
      </c>
      <c r="J19" s="7">
        <v>6</v>
      </c>
      <c r="K19" s="7">
        <v>38</v>
      </c>
      <c r="L19" s="7">
        <v>0</v>
      </c>
      <c r="M19" s="7">
        <v>0</v>
      </c>
      <c r="N19" s="7">
        <v>2</v>
      </c>
      <c r="O19" s="10">
        <f t="shared" si="0"/>
        <v>4.5454545454545449E-2</v>
      </c>
      <c r="P19" s="10"/>
    </row>
    <row r="20" spans="1:16">
      <c r="A20" s="5" t="s">
        <v>14</v>
      </c>
      <c r="B20" s="5" t="s">
        <v>94</v>
      </c>
      <c r="C20" s="5">
        <v>2016</v>
      </c>
      <c r="D20" s="6" t="s">
        <v>15</v>
      </c>
      <c r="E20" s="5" t="s">
        <v>140</v>
      </c>
      <c r="F20" s="5" t="s">
        <v>105</v>
      </c>
      <c r="G20" s="7">
        <v>9</v>
      </c>
      <c r="H20" s="7">
        <v>0</v>
      </c>
      <c r="I20" s="7">
        <v>2</v>
      </c>
      <c r="J20" s="7">
        <v>7</v>
      </c>
      <c r="K20" s="7">
        <v>67</v>
      </c>
      <c r="L20" s="7">
        <v>0.5</v>
      </c>
      <c r="M20" s="7">
        <v>1</v>
      </c>
      <c r="N20" s="7">
        <v>2</v>
      </c>
      <c r="O20" s="10">
        <f t="shared" si="0"/>
        <v>0.13063063063063063</v>
      </c>
      <c r="P20" s="10"/>
    </row>
    <row r="21" spans="1:16">
      <c r="A21" s="5" t="s">
        <v>83</v>
      </c>
      <c r="B21" s="5" t="s">
        <v>94</v>
      </c>
      <c r="C21" s="5">
        <v>2016</v>
      </c>
      <c r="D21" s="6" t="s">
        <v>107</v>
      </c>
      <c r="E21" s="5" t="s">
        <v>14</v>
      </c>
      <c r="F21" s="5" t="s">
        <v>105</v>
      </c>
      <c r="G21" s="7">
        <v>3</v>
      </c>
      <c r="H21" s="7">
        <v>2</v>
      </c>
      <c r="I21" s="7">
        <v>1</v>
      </c>
      <c r="J21" s="7">
        <v>6</v>
      </c>
      <c r="K21" s="7">
        <v>6</v>
      </c>
      <c r="L21" s="7">
        <v>0</v>
      </c>
      <c r="M21" s="7">
        <v>0</v>
      </c>
      <c r="N21" s="9">
        <v>0.1</v>
      </c>
      <c r="O21" s="10">
        <f t="shared" si="0"/>
        <v>0.5</v>
      </c>
      <c r="P21" s="10"/>
    </row>
    <row r="22" spans="1:16" s="1" customFormat="1">
      <c r="A22" s="5" t="s">
        <v>135</v>
      </c>
      <c r="B22" s="5" t="s">
        <v>94</v>
      </c>
      <c r="C22" s="5">
        <v>2015</v>
      </c>
      <c r="D22" s="6" t="s">
        <v>136</v>
      </c>
      <c r="E22" s="5" t="s">
        <v>145</v>
      </c>
      <c r="F22" s="5" t="s">
        <v>137</v>
      </c>
      <c r="G22" s="7">
        <v>1</v>
      </c>
      <c r="H22" s="7">
        <v>0</v>
      </c>
      <c r="I22" s="7">
        <v>1</v>
      </c>
      <c r="J22" s="7">
        <v>2</v>
      </c>
      <c r="K22" s="7">
        <v>14</v>
      </c>
      <c r="L22" s="7">
        <v>0</v>
      </c>
      <c r="M22" s="7">
        <v>0</v>
      </c>
      <c r="N22" s="7">
        <v>1</v>
      </c>
      <c r="O22" s="10">
        <f t="shared" si="0"/>
        <v>4.1666666666666664E-2</v>
      </c>
      <c r="P22" s="10"/>
    </row>
    <row r="23" spans="1:16">
      <c r="A23" s="5" t="s">
        <v>41</v>
      </c>
      <c r="B23" s="5" t="s">
        <v>94</v>
      </c>
      <c r="C23" s="5">
        <v>2016</v>
      </c>
      <c r="D23" s="6" t="s">
        <v>42</v>
      </c>
      <c r="E23" s="5" t="s">
        <v>140</v>
      </c>
      <c r="F23" s="5" t="s">
        <v>102</v>
      </c>
      <c r="G23" s="7">
        <v>6</v>
      </c>
      <c r="H23" s="7">
        <v>0</v>
      </c>
      <c r="I23" s="7">
        <v>1</v>
      </c>
      <c r="J23" s="7">
        <v>2</v>
      </c>
      <c r="K23" s="7">
        <v>30</v>
      </c>
      <c r="L23" s="7">
        <v>0</v>
      </c>
      <c r="M23" s="7">
        <v>0</v>
      </c>
      <c r="N23" s="9">
        <v>0.1</v>
      </c>
      <c r="O23" s="10">
        <f t="shared" si="0"/>
        <v>2.0833333333333332E-2</v>
      </c>
      <c r="P23" s="10"/>
    </row>
    <row r="24" spans="1:16">
      <c r="A24" s="5" t="s">
        <v>65</v>
      </c>
      <c r="B24" s="5" t="s">
        <v>94</v>
      </c>
      <c r="C24" s="5">
        <v>2015</v>
      </c>
      <c r="D24" s="6" t="s">
        <v>66</v>
      </c>
      <c r="E24" s="5" t="s">
        <v>140</v>
      </c>
      <c r="F24" s="5" t="s">
        <v>105</v>
      </c>
      <c r="G24" s="7">
        <v>26</v>
      </c>
      <c r="H24" s="7">
        <v>0</v>
      </c>
      <c r="I24" s="7">
        <v>2</v>
      </c>
      <c r="J24" s="7">
        <v>12</v>
      </c>
      <c r="K24" s="7">
        <v>48</v>
      </c>
      <c r="L24" s="7">
        <v>1</v>
      </c>
      <c r="M24" s="7">
        <v>1</v>
      </c>
      <c r="N24" s="7">
        <v>2</v>
      </c>
      <c r="O24" s="10">
        <f t="shared" si="0"/>
        <v>0.24444444444444446</v>
      </c>
      <c r="P24" s="10"/>
    </row>
    <row r="25" spans="1:16">
      <c r="A25" s="5" t="s">
        <v>23</v>
      </c>
      <c r="B25" s="5" t="s">
        <v>94</v>
      </c>
      <c r="C25" s="5">
        <v>2016</v>
      </c>
      <c r="D25" s="6" t="s">
        <v>24</v>
      </c>
      <c r="E25" s="5" t="s">
        <v>140</v>
      </c>
      <c r="F25" s="5" t="s">
        <v>104</v>
      </c>
      <c r="G25" s="7">
        <v>25</v>
      </c>
      <c r="H25" s="7">
        <v>0</v>
      </c>
      <c r="I25" s="7">
        <v>1</v>
      </c>
      <c r="J25" s="7">
        <v>4</v>
      </c>
      <c r="K25" s="7">
        <v>20</v>
      </c>
      <c r="L25" s="7">
        <v>0</v>
      </c>
      <c r="M25" s="7">
        <v>0</v>
      </c>
      <c r="N25" s="7">
        <v>2</v>
      </c>
      <c r="O25" s="10">
        <f t="shared" si="0"/>
        <v>5.5555555555555552E-2</v>
      </c>
      <c r="P25" s="10"/>
    </row>
    <row r="26" spans="1:16">
      <c r="A26" s="5" t="s">
        <v>84</v>
      </c>
      <c r="B26" s="5" t="s">
        <v>94</v>
      </c>
      <c r="C26" s="5">
        <v>2016</v>
      </c>
      <c r="D26" s="6" t="s">
        <v>108</v>
      </c>
      <c r="E26" s="5" t="s">
        <v>14</v>
      </c>
      <c r="F26" s="5" t="s">
        <v>105</v>
      </c>
      <c r="G26" s="7">
        <v>5</v>
      </c>
      <c r="H26" s="7">
        <v>1</v>
      </c>
      <c r="I26" s="7">
        <v>1</v>
      </c>
      <c r="J26" s="7">
        <v>6</v>
      </c>
      <c r="K26" s="7">
        <v>12</v>
      </c>
      <c r="L26" s="7">
        <v>0</v>
      </c>
      <c r="M26" s="7">
        <v>0</v>
      </c>
      <c r="N26" s="9">
        <v>0.1</v>
      </c>
      <c r="O26" s="10">
        <f t="shared" si="0"/>
        <v>0.3611111111111111</v>
      </c>
      <c r="P26" s="10"/>
    </row>
    <row r="27" spans="1:16">
      <c r="A27" s="5" t="s">
        <v>26</v>
      </c>
      <c r="B27" s="5" t="s">
        <v>94</v>
      </c>
      <c r="C27" s="5">
        <v>2014</v>
      </c>
      <c r="D27" s="6" t="s">
        <v>153</v>
      </c>
      <c r="E27" s="5" t="s">
        <v>23</v>
      </c>
      <c r="F27" s="5" t="s">
        <v>104</v>
      </c>
      <c r="G27" s="7">
        <v>2</v>
      </c>
      <c r="H27" s="7">
        <v>3</v>
      </c>
      <c r="I27" s="7">
        <v>5</v>
      </c>
      <c r="J27" s="7">
        <v>8</v>
      </c>
      <c r="K27" s="7">
        <v>3</v>
      </c>
      <c r="L27" s="7">
        <v>1</v>
      </c>
      <c r="M27" s="7">
        <v>1</v>
      </c>
      <c r="N27" s="7">
        <v>0</v>
      </c>
      <c r="O27" s="10">
        <f t="shared" si="0"/>
        <v>1.1931818181818181</v>
      </c>
      <c r="P27" s="10"/>
    </row>
    <row r="28" spans="1:16">
      <c r="A28" s="5" t="s">
        <v>262</v>
      </c>
      <c r="B28" s="5" t="s">
        <v>94</v>
      </c>
      <c r="C28" s="5">
        <v>2016</v>
      </c>
      <c r="D28" s="6" t="s">
        <v>71</v>
      </c>
      <c r="E28" s="5" t="s">
        <v>73</v>
      </c>
      <c r="F28" s="5" t="s">
        <v>104</v>
      </c>
      <c r="G28" s="7">
        <v>5</v>
      </c>
      <c r="H28" s="7">
        <v>0</v>
      </c>
      <c r="I28" s="7">
        <v>2</v>
      </c>
      <c r="J28" s="7">
        <v>5</v>
      </c>
      <c r="K28" s="7">
        <v>12</v>
      </c>
      <c r="L28" s="7">
        <v>0.5</v>
      </c>
      <c r="M28" s="7">
        <v>1</v>
      </c>
      <c r="N28" s="7">
        <v>0</v>
      </c>
      <c r="O28" s="10">
        <f t="shared" si="0"/>
        <v>0.3970588235294118</v>
      </c>
      <c r="P28" s="10"/>
    </row>
    <row r="29" spans="1:16">
      <c r="A29" s="5" t="s">
        <v>9</v>
      </c>
      <c r="B29" s="5" t="s">
        <v>94</v>
      </c>
      <c r="C29" s="5">
        <v>2015</v>
      </c>
      <c r="D29" s="6" t="s">
        <v>10</v>
      </c>
      <c r="E29" s="5" t="s">
        <v>8</v>
      </c>
      <c r="F29" s="5" t="s">
        <v>103</v>
      </c>
      <c r="G29" s="7">
        <v>10</v>
      </c>
      <c r="H29" s="7">
        <v>0</v>
      </c>
      <c r="I29" s="7">
        <v>2</v>
      </c>
      <c r="J29" s="7">
        <v>5</v>
      </c>
      <c r="K29" s="7">
        <v>15</v>
      </c>
      <c r="L29" s="7">
        <v>0</v>
      </c>
      <c r="M29" s="7">
        <v>0</v>
      </c>
      <c r="N29" s="7">
        <v>1</v>
      </c>
      <c r="O29" s="10">
        <f t="shared" si="0"/>
        <v>8.3333333333333329E-2</v>
      </c>
      <c r="P29" s="10"/>
    </row>
    <row r="30" spans="1:16">
      <c r="A30" s="5" t="s">
        <v>76</v>
      </c>
      <c r="B30" s="5" t="s">
        <v>94</v>
      </c>
      <c r="C30" s="5">
        <v>2016</v>
      </c>
      <c r="D30" s="6" t="s">
        <v>77</v>
      </c>
      <c r="E30" s="5" t="s">
        <v>78</v>
      </c>
      <c r="F30" s="5" t="s">
        <v>104</v>
      </c>
      <c r="G30" s="7">
        <v>1</v>
      </c>
      <c r="H30" s="7">
        <v>0</v>
      </c>
      <c r="I30" s="7">
        <v>5</v>
      </c>
      <c r="J30" s="7">
        <v>0</v>
      </c>
      <c r="K30" s="7">
        <v>14</v>
      </c>
      <c r="L30" s="7">
        <v>0</v>
      </c>
      <c r="M30" s="7">
        <v>0</v>
      </c>
      <c r="N30" s="9">
        <v>0.1</v>
      </c>
      <c r="O30" s="10">
        <f t="shared" si="0"/>
        <v>0</v>
      </c>
      <c r="P30" s="10"/>
    </row>
    <row r="31" spans="1:16">
      <c r="A31" s="5" t="s">
        <v>39</v>
      </c>
      <c r="B31" s="5" t="s">
        <v>94</v>
      </c>
      <c r="C31" s="5">
        <v>2015</v>
      </c>
      <c r="D31" s="6" t="s">
        <v>40</v>
      </c>
      <c r="E31" s="5" t="s">
        <v>123</v>
      </c>
      <c r="F31" s="5" t="s">
        <v>105</v>
      </c>
      <c r="G31" s="7">
        <v>12</v>
      </c>
      <c r="H31" s="7">
        <v>1</v>
      </c>
      <c r="I31" s="7">
        <v>3</v>
      </c>
      <c r="J31" s="7">
        <v>2</v>
      </c>
      <c r="K31" s="7">
        <v>21</v>
      </c>
      <c r="L31" s="7">
        <v>0</v>
      </c>
      <c r="M31" s="7">
        <v>0</v>
      </c>
      <c r="N31" s="7">
        <v>1</v>
      </c>
      <c r="O31" s="10">
        <f t="shared" si="0"/>
        <v>0.1539855072463768</v>
      </c>
      <c r="P31" s="10"/>
    </row>
    <row r="32" spans="1:16">
      <c r="A32" s="5" t="s">
        <v>85</v>
      </c>
      <c r="B32" s="5" t="s">
        <v>94</v>
      </c>
      <c r="C32" s="5">
        <v>2016</v>
      </c>
      <c r="D32" s="6" t="s">
        <v>109</v>
      </c>
      <c r="E32" s="5" t="s">
        <v>14</v>
      </c>
      <c r="F32" s="5" t="s">
        <v>105</v>
      </c>
      <c r="G32" s="7">
        <v>11</v>
      </c>
      <c r="H32" s="7">
        <v>0</v>
      </c>
      <c r="I32" s="7">
        <v>3</v>
      </c>
      <c r="J32" s="7">
        <v>1</v>
      </c>
      <c r="K32" s="7">
        <v>18</v>
      </c>
      <c r="L32" s="7">
        <v>0</v>
      </c>
      <c r="M32" s="7">
        <v>0</v>
      </c>
      <c r="N32" s="7">
        <v>1</v>
      </c>
      <c r="O32" s="10">
        <f t="shared" si="0"/>
        <v>1.7543859649122806E-2</v>
      </c>
      <c r="P32" s="10"/>
    </row>
    <row r="33" spans="1:16">
      <c r="A33" s="5" t="s">
        <v>16</v>
      </c>
      <c r="B33" s="5" t="s">
        <v>94</v>
      </c>
      <c r="C33" s="5">
        <v>2016</v>
      </c>
      <c r="D33" s="6" t="s">
        <v>17</v>
      </c>
      <c r="E33" s="5" t="s">
        <v>140</v>
      </c>
      <c r="F33" s="5" t="s">
        <v>102</v>
      </c>
      <c r="G33" s="7">
        <v>8</v>
      </c>
      <c r="H33" s="7">
        <v>0</v>
      </c>
      <c r="I33" s="7">
        <v>6</v>
      </c>
      <c r="J33" s="7">
        <v>10</v>
      </c>
      <c r="K33" s="7">
        <v>43</v>
      </c>
      <c r="L33" s="7">
        <v>0</v>
      </c>
      <c r="M33" s="7">
        <v>2</v>
      </c>
      <c r="N33" s="7">
        <v>2</v>
      </c>
      <c r="O33" s="10">
        <f t="shared" si="0"/>
        <v>0.14622641509433962</v>
      </c>
      <c r="P33" s="10"/>
    </row>
    <row r="34" spans="1:16">
      <c r="A34" s="5" t="s">
        <v>32</v>
      </c>
      <c r="B34" s="5" t="s">
        <v>94</v>
      </c>
      <c r="C34" s="5">
        <v>2012</v>
      </c>
      <c r="D34" s="6" t="s">
        <v>154</v>
      </c>
      <c r="E34" s="5" t="s">
        <v>23</v>
      </c>
      <c r="F34" s="5" t="s">
        <v>104</v>
      </c>
      <c r="G34" s="7">
        <v>10</v>
      </c>
      <c r="H34" s="7">
        <v>0</v>
      </c>
      <c r="I34" s="7">
        <v>1</v>
      </c>
      <c r="J34" s="7">
        <v>6</v>
      </c>
      <c r="K34" s="7">
        <v>15</v>
      </c>
      <c r="L34" s="7">
        <v>0</v>
      </c>
      <c r="M34" s="7">
        <v>0</v>
      </c>
      <c r="N34" s="7">
        <v>1</v>
      </c>
      <c r="O34" s="10">
        <f t="shared" si="0"/>
        <v>9.5238095238095233E-2</v>
      </c>
      <c r="P34" s="10"/>
    </row>
    <row r="35" spans="1:16">
      <c r="A35" s="5" t="s">
        <v>63</v>
      </c>
      <c r="B35" s="5" t="s">
        <v>94</v>
      </c>
      <c r="C35" s="5">
        <v>2015</v>
      </c>
      <c r="D35" s="6" t="s">
        <v>64</v>
      </c>
      <c r="E35" s="5" t="s">
        <v>140</v>
      </c>
      <c r="F35" s="5" t="s">
        <v>165</v>
      </c>
      <c r="G35" s="7">
        <v>4</v>
      </c>
      <c r="H35" s="7">
        <v>0</v>
      </c>
      <c r="I35" s="7">
        <v>2</v>
      </c>
      <c r="J35" s="7">
        <v>0</v>
      </c>
      <c r="K35" s="7">
        <v>31</v>
      </c>
      <c r="L35" s="7">
        <v>0</v>
      </c>
      <c r="M35" s="7">
        <v>0</v>
      </c>
      <c r="N35" s="7">
        <v>2</v>
      </c>
      <c r="O35" s="10">
        <f t="shared" si="0"/>
        <v>0</v>
      </c>
      <c r="P35" s="10"/>
    </row>
    <row r="36" spans="1:16">
      <c r="A36" s="5" t="s">
        <v>28</v>
      </c>
      <c r="B36" s="5" t="s">
        <v>94</v>
      </c>
      <c r="C36" s="5">
        <v>2014</v>
      </c>
      <c r="D36" s="6" t="s">
        <v>155</v>
      </c>
      <c r="E36" s="5" t="s">
        <v>23</v>
      </c>
      <c r="F36" s="5" t="s">
        <v>104</v>
      </c>
      <c r="G36" s="7">
        <v>1</v>
      </c>
      <c r="H36" s="7">
        <v>1</v>
      </c>
      <c r="I36" s="7">
        <v>3</v>
      </c>
      <c r="J36" s="7">
        <v>4</v>
      </c>
      <c r="K36" s="7">
        <v>5</v>
      </c>
      <c r="L36" s="7">
        <v>0</v>
      </c>
      <c r="M36" s="7">
        <v>5</v>
      </c>
      <c r="N36" s="7">
        <v>3</v>
      </c>
      <c r="O36" s="10">
        <f t="shared" si="0"/>
        <v>0.37731481481481483</v>
      </c>
      <c r="P36" s="10"/>
    </row>
    <row r="37" spans="1:16" s="1" customFormat="1">
      <c r="A37" s="5" t="s">
        <v>130</v>
      </c>
      <c r="B37" s="5" t="s">
        <v>94</v>
      </c>
      <c r="C37" s="5">
        <v>2016</v>
      </c>
      <c r="D37" s="6" t="s">
        <v>131</v>
      </c>
      <c r="E37" s="5" t="s">
        <v>132</v>
      </c>
      <c r="F37" s="5" t="s">
        <v>103</v>
      </c>
      <c r="G37" s="7">
        <v>1</v>
      </c>
      <c r="H37" s="7">
        <v>0</v>
      </c>
      <c r="I37" s="7">
        <v>3</v>
      </c>
      <c r="J37" s="7">
        <v>1</v>
      </c>
      <c r="K37" s="7">
        <v>11</v>
      </c>
      <c r="L37" s="7">
        <v>0</v>
      </c>
      <c r="M37" s="7">
        <v>1</v>
      </c>
      <c r="N37" s="7">
        <v>2</v>
      </c>
      <c r="O37" s="10">
        <f t="shared" si="0"/>
        <v>8.3333333333333329E-2</v>
      </c>
      <c r="P37" s="10"/>
    </row>
    <row r="38" spans="1:16">
      <c r="A38" s="5" t="s">
        <v>30</v>
      </c>
      <c r="B38" s="5" t="s">
        <v>94</v>
      </c>
      <c r="C38" s="5">
        <v>2013</v>
      </c>
      <c r="D38" s="6" t="s">
        <v>156</v>
      </c>
      <c r="E38" s="5" t="s">
        <v>23</v>
      </c>
      <c r="F38" s="5" t="s">
        <v>104</v>
      </c>
      <c r="G38" s="7">
        <v>2</v>
      </c>
      <c r="H38" s="7">
        <v>0</v>
      </c>
      <c r="I38" s="7">
        <v>4</v>
      </c>
      <c r="J38" s="7">
        <v>4</v>
      </c>
      <c r="K38" s="7">
        <v>31</v>
      </c>
      <c r="L38" s="7">
        <v>0.5</v>
      </c>
      <c r="M38" s="7">
        <v>0</v>
      </c>
      <c r="N38" s="7">
        <v>2</v>
      </c>
      <c r="O38" s="10">
        <f t="shared" si="0"/>
        <v>5.7142857142857134E-2</v>
      </c>
      <c r="P38" s="10"/>
    </row>
    <row r="39" spans="1:16">
      <c r="A39" s="5" t="s">
        <v>21</v>
      </c>
      <c r="B39" s="5" t="s">
        <v>94</v>
      </c>
      <c r="C39" s="5">
        <v>2016</v>
      </c>
      <c r="D39" s="6" t="s">
        <v>22</v>
      </c>
      <c r="E39" s="5" t="s">
        <v>140</v>
      </c>
      <c r="F39" s="5" t="s">
        <v>105</v>
      </c>
      <c r="G39" s="7">
        <v>15</v>
      </c>
      <c r="H39" s="7">
        <v>0</v>
      </c>
      <c r="I39" s="7">
        <v>2</v>
      </c>
      <c r="J39" s="7">
        <v>5</v>
      </c>
      <c r="K39" s="7">
        <v>69</v>
      </c>
      <c r="L39" s="7">
        <v>0</v>
      </c>
      <c r="M39" s="7">
        <v>0</v>
      </c>
      <c r="N39" s="7">
        <v>4</v>
      </c>
      <c r="O39" s="10">
        <f t="shared" si="0"/>
        <v>2.2522522522522525E-2</v>
      </c>
      <c r="P39" s="10"/>
    </row>
    <row r="40" spans="1:16">
      <c r="A40" s="5" t="s">
        <v>35</v>
      </c>
      <c r="B40" s="5" t="s">
        <v>94</v>
      </c>
      <c r="C40" s="5">
        <v>2014</v>
      </c>
      <c r="D40" s="6" t="s">
        <v>36</v>
      </c>
      <c r="E40" s="5" t="s">
        <v>140</v>
      </c>
      <c r="F40" s="5" t="s">
        <v>105</v>
      </c>
      <c r="G40" s="7">
        <v>9</v>
      </c>
      <c r="H40" s="7">
        <v>0</v>
      </c>
      <c r="I40" s="7">
        <v>6</v>
      </c>
      <c r="J40" s="9">
        <v>0</v>
      </c>
      <c r="K40" s="9">
        <v>0.1</v>
      </c>
      <c r="L40" s="7">
        <v>0</v>
      </c>
      <c r="M40" s="7">
        <v>1</v>
      </c>
      <c r="N40" s="7">
        <v>2</v>
      </c>
      <c r="O40" s="10">
        <f t="shared" si="0"/>
        <v>5.5555555555555552E-2</v>
      </c>
      <c r="P40" s="10"/>
    </row>
    <row r="41" spans="1:16">
      <c r="A41" s="5" t="s">
        <v>29</v>
      </c>
      <c r="B41" s="5" t="s">
        <v>94</v>
      </c>
      <c r="C41" s="5">
        <v>2013</v>
      </c>
      <c r="D41" s="6" t="s">
        <v>157</v>
      </c>
      <c r="E41" s="5" t="s">
        <v>23</v>
      </c>
      <c r="F41" s="5" t="s">
        <v>104</v>
      </c>
      <c r="G41" s="7">
        <v>2</v>
      </c>
      <c r="H41" s="7">
        <v>0</v>
      </c>
      <c r="I41" s="7">
        <v>4</v>
      </c>
      <c r="J41" s="7">
        <v>4</v>
      </c>
      <c r="K41" s="7">
        <v>13</v>
      </c>
      <c r="L41" s="7">
        <v>0</v>
      </c>
      <c r="M41" s="7">
        <v>0</v>
      </c>
      <c r="N41" s="9">
        <v>0.1</v>
      </c>
      <c r="O41" s="10">
        <f t="shared" si="0"/>
        <v>7.8431372549019607E-2</v>
      </c>
      <c r="P41" s="10"/>
    </row>
    <row r="42" spans="1:16">
      <c r="A42" s="5" t="s">
        <v>88</v>
      </c>
      <c r="B42" s="5" t="s">
        <v>94</v>
      </c>
      <c r="C42" s="5">
        <v>2014</v>
      </c>
      <c r="D42" s="6" t="s">
        <v>112</v>
      </c>
      <c r="E42" s="5" t="s">
        <v>14</v>
      </c>
      <c r="F42" s="5" t="s">
        <v>105</v>
      </c>
      <c r="G42" s="7">
        <v>4</v>
      </c>
      <c r="H42" s="7">
        <v>0</v>
      </c>
      <c r="I42" s="7">
        <v>2</v>
      </c>
      <c r="J42" s="7">
        <v>3</v>
      </c>
      <c r="K42" s="7">
        <v>9</v>
      </c>
      <c r="L42" s="7">
        <v>0</v>
      </c>
      <c r="M42" s="7">
        <v>1</v>
      </c>
      <c r="N42" s="7">
        <v>0</v>
      </c>
      <c r="O42" s="10">
        <f t="shared" si="0"/>
        <v>0.25</v>
      </c>
      <c r="P42" s="10"/>
    </row>
    <row r="43" spans="1:16">
      <c r="A43" s="5" t="s">
        <v>45</v>
      </c>
      <c r="B43" s="5" t="s">
        <v>94</v>
      </c>
      <c r="C43" s="5">
        <v>2016</v>
      </c>
      <c r="D43" s="6" t="s">
        <v>46</v>
      </c>
      <c r="E43" s="5" t="s">
        <v>124</v>
      </c>
      <c r="F43" s="5" t="s">
        <v>125</v>
      </c>
      <c r="G43" s="7">
        <v>3</v>
      </c>
      <c r="H43" s="7">
        <v>0</v>
      </c>
      <c r="I43" s="7">
        <v>6</v>
      </c>
      <c r="J43" s="7">
        <v>6</v>
      </c>
      <c r="K43" s="7">
        <v>16</v>
      </c>
      <c r="L43" s="7">
        <v>0.5</v>
      </c>
      <c r="M43" s="7">
        <v>0</v>
      </c>
      <c r="N43" s="7">
        <v>1</v>
      </c>
      <c r="O43" s="10">
        <f t="shared" si="0"/>
        <v>0.13636363636363635</v>
      </c>
      <c r="P43" s="10"/>
    </row>
    <row r="44" spans="1:16">
      <c r="A44" s="5" t="s">
        <v>59</v>
      </c>
      <c r="B44" s="5" t="s">
        <v>94</v>
      </c>
      <c r="C44" s="5">
        <v>2016</v>
      </c>
      <c r="D44" s="6" t="s">
        <v>60</v>
      </c>
      <c r="E44" s="5" t="s">
        <v>140</v>
      </c>
      <c r="F44" s="5" t="s">
        <v>102</v>
      </c>
      <c r="G44" s="7">
        <v>16</v>
      </c>
      <c r="H44" s="7">
        <v>0</v>
      </c>
      <c r="I44" s="7">
        <v>2</v>
      </c>
      <c r="J44" s="7">
        <v>5</v>
      </c>
      <c r="K44" s="7">
        <v>49</v>
      </c>
      <c r="L44" s="7">
        <v>0</v>
      </c>
      <c r="M44" s="7">
        <v>0</v>
      </c>
      <c r="N44" s="7">
        <v>1</v>
      </c>
      <c r="O44" s="10">
        <f t="shared" si="0"/>
        <v>3.0864197530864196E-2</v>
      </c>
      <c r="P44" s="10"/>
    </row>
    <row r="45" spans="1:16">
      <c r="A45" s="5" t="s">
        <v>11</v>
      </c>
      <c r="B45" s="5" t="s">
        <v>94</v>
      </c>
      <c r="C45" s="5">
        <v>2016</v>
      </c>
      <c r="D45" s="6" t="s">
        <v>12</v>
      </c>
      <c r="E45" s="5" t="s">
        <v>13</v>
      </c>
      <c r="F45" s="5" t="s">
        <v>104</v>
      </c>
      <c r="G45" s="7">
        <v>4</v>
      </c>
      <c r="H45" s="7">
        <v>0</v>
      </c>
      <c r="I45" s="7">
        <v>2</v>
      </c>
      <c r="J45" s="7">
        <v>1</v>
      </c>
      <c r="K45" s="7">
        <v>34</v>
      </c>
      <c r="L45" s="7">
        <v>0</v>
      </c>
      <c r="M45" s="7">
        <v>0</v>
      </c>
      <c r="N45" s="9">
        <v>0.1</v>
      </c>
      <c r="O45" s="10">
        <f t="shared" si="0"/>
        <v>9.5238095238095229E-3</v>
      </c>
      <c r="P45" s="10"/>
    </row>
    <row r="46" spans="1:16">
      <c r="A46" s="5" t="s">
        <v>37</v>
      </c>
      <c r="B46" s="5" t="s">
        <v>94</v>
      </c>
      <c r="C46" s="5">
        <v>2015</v>
      </c>
      <c r="D46" s="6" t="s">
        <v>38</v>
      </c>
      <c r="E46" s="5" t="s">
        <v>160</v>
      </c>
      <c r="F46" s="5" t="s">
        <v>165</v>
      </c>
      <c r="G46" s="7">
        <v>9</v>
      </c>
      <c r="H46" s="7">
        <v>0</v>
      </c>
      <c r="I46" s="7">
        <v>2</v>
      </c>
      <c r="J46" s="7">
        <v>0</v>
      </c>
      <c r="K46" s="7">
        <v>33</v>
      </c>
      <c r="L46" s="7">
        <v>0</v>
      </c>
      <c r="M46" s="7">
        <v>0</v>
      </c>
      <c r="N46" s="7">
        <v>1</v>
      </c>
      <c r="O46" s="10">
        <f t="shared" si="0"/>
        <v>0</v>
      </c>
      <c r="P46" s="10"/>
    </row>
    <row r="47" spans="1:16">
      <c r="A47" s="5" t="s">
        <v>47</v>
      </c>
      <c r="B47" s="5" t="s">
        <v>94</v>
      </c>
      <c r="C47" s="5">
        <v>2016</v>
      </c>
      <c r="D47" s="6" t="s">
        <v>48</v>
      </c>
      <c r="E47" s="5" t="s">
        <v>114</v>
      </c>
      <c r="F47" s="5" t="s">
        <v>104</v>
      </c>
      <c r="G47" s="7">
        <v>9</v>
      </c>
      <c r="H47" s="7">
        <v>0</v>
      </c>
      <c r="I47" s="7">
        <v>2</v>
      </c>
      <c r="J47" s="7">
        <v>1</v>
      </c>
      <c r="K47" s="7">
        <v>20</v>
      </c>
      <c r="L47" s="7">
        <v>0</v>
      </c>
      <c r="M47" s="7">
        <v>0</v>
      </c>
      <c r="N47" s="7">
        <v>2</v>
      </c>
      <c r="O47" s="10">
        <f t="shared" si="0"/>
        <v>1.5873015873015872E-2</v>
      </c>
      <c r="P47" s="10"/>
    </row>
    <row r="48" spans="1:16">
      <c r="A48" s="5" t="s">
        <v>82</v>
      </c>
      <c r="B48" s="5" t="s">
        <v>94</v>
      </c>
      <c r="C48" s="5">
        <v>2015</v>
      </c>
      <c r="D48" s="6" t="s">
        <v>106</v>
      </c>
      <c r="E48" s="5" t="s">
        <v>14</v>
      </c>
      <c r="F48" s="5" t="s">
        <v>105</v>
      </c>
      <c r="G48" s="7">
        <v>6</v>
      </c>
      <c r="H48" s="7">
        <v>0</v>
      </c>
      <c r="I48" s="7">
        <v>2</v>
      </c>
      <c r="J48" s="7">
        <v>6</v>
      </c>
      <c r="K48" s="7">
        <v>8</v>
      </c>
      <c r="L48" s="7">
        <v>0</v>
      </c>
      <c r="M48" s="7">
        <v>1</v>
      </c>
      <c r="N48" s="7">
        <v>1</v>
      </c>
      <c r="O48" s="10">
        <f t="shared" si="0"/>
        <v>0.22619047619047619</v>
      </c>
      <c r="P48" s="10"/>
    </row>
    <row r="49" spans="1:16">
      <c r="A49" s="5" t="s">
        <v>53</v>
      </c>
      <c r="B49" s="5" t="s">
        <v>94</v>
      </c>
      <c r="C49" s="5">
        <v>2016</v>
      </c>
      <c r="D49" s="6" t="s">
        <v>54</v>
      </c>
      <c r="E49" s="5" t="s">
        <v>23</v>
      </c>
      <c r="F49" s="5" t="s">
        <v>102</v>
      </c>
      <c r="G49" s="7">
        <v>23</v>
      </c>
      <c r="H49" s="7">
        <v>0</v>
      </c>
      <c r="I49" s="7">
        <v>2</v>
      </c>
      <c r="J49" s="7">
        <v>0</v>
      </c>
      <c r="K49" s="7">
        <v>26</v>
      </c>
      <c r="L49" s="7">
        <v>0</v>
      </c>
      <c r="M49" s="7">
        <v>0</v>
      </c>
      <c r="N49" s="7">
        <v>1</v>
      </c>
      <c r="O49" s="10">
        <f t="shared" si="0"/>
        <v>0</v>
      </c>
      <c r="P49" s="10"/>
    </row>
    <row r="50" spans="1:16" s="1" customFormat="1">
      <c r="A50" s="5" t="s">
        <v>162</v>
      </c>
      <c r="B50" s="5" t="s">
        <v>94</v>
      </c>
      <c r="C50" s="5">
        <v>2014</v>
      </c>
      <c r="D50" s="6" t="s">
        <v>163</v>
      </c>
      <c r="E50" s="5" t="s">
        <v>164</v>
      </c>
      <c r="F50" s="5" t="s">
        <v>105</v>
      </c>
      <c r="G50" s="7">
        <v>8</v>
      </c>
      <c r="H50" s="7">
        <v>2</v>
      </c>
      <c r="I50" s="7">
        <v>1</v>
      </c>
      <c r="J50" s="7">
        <v>0</v>
      </c>
      <c r="K50" s="7">
        <v>25</v>
      </c>
      <c r="L50" s="7">
        <v>0</v>
      </c>
      <c r="M50" s="7">
        <v>0</v>
      </c>
      <c r="N50" s="7">
        <v>1</v>
      </c>
      <c r="O50" s="10">
        <f t="shared" si="0"/>
        <v>0.33333333333333331</v>
      </c>
      <c r="P50" s="10"/>
    </row>
    <row r="51" spans="1:16">
      <c r="A51" s="5" t="s">
        <v>34</v>
      </c>
      <c r="B51" s="5" t="s">
        <v>94</v>
      </c>
      <c r="C51" s="5">
        <v>2011</v>
      </c>
      <c r="D51" s="6" t="s">
        <v>158</v>
      </c>
      <c r="E51" s="5" t="s">
        <v>23</v>
      </c>
      <c r="F51" s="5" t="s">
        <v>140</v>
      </c>
      <c r="G51" s="7">
        <v>4</v>
      </c>
      <c r="H51" s="7">
        <v>1</v>
      </c>
      <c r="I51" s="7">
        <v>6</v>
      </c>
      <c r="J51" s="9">
        <v>0</v>
      </c>
      <c r="K51" s="9">
        <v>0.1</v>
      </c>
      <c r="L51" s="7">
        <v>0</v>
      </c>
      <c r="M51" s="7">
        <v>0</v>
      </c>
      <c r="N51" s="9">
        <v>0.1</v>
      </c>
      <c r="O51" s="10">
        <f t="shared" si="0"/>
        <v>7.1428571428571425E-2</v>
      </c>
      <c r="P51" s="10"/>
    </row>
    <row r="52" spans="1:16">
      <c r="A52" s="5" t="s">
        <v>79</v>
      </c>
      <c r="B52" s="5" t="s">
        <v>94</v>
      </c>
      <c r="C52" s="5">
        <v>2016</v>
      </c>
      <c r="D52" s="6" t="s">
        <v>81</v>
      </c>
      <c r="E52" s="5" t="s">
        <v>80</v>
      </c>
      <c r="F52" s="5" t="s">
        <v>105</v>
      </c>
      <c r="G52" s="7">
        <v>2</v>
      </c>
      <c r="H52" s="7">
        <v>0</v>
      </c>
      <c r="I52" s="7">
        <v>2</v>
      </c>
      <c r="J52" s="7">
        <v>10</v>
      </c>
      <c r="K52" s="7">
        <v>10</v>
      </c>
      <c r="L52" s="7">
        <v>0.5</v>
      </c>
      <c r="M52" s="7">
        <v>0</v>
      </c>
      <c r="N52" s="9">
        <v>0.1</v>
      </c>
      <c r="O52" s="10">
        <f t="shared" si="0"/>
        <v>0.25</v>
      </c>
      <c r="P52" s="10"/>
    </row>
    <row r="53" spans="1:16" s="1" customFormat="1">
      <c r="A53" s="5" t="s">
        <v>145</v>
      </c>
      <c r="B53" s="5" t="s">
        <v>94</v>
      </c>
      <c r="C53" s="5">
        <v>2015</v>
      </c>
      <c r="D53" s="6" t="s">
        <v>146</v>
      </c>
      <c r="E53" s="5" t="s">
        <v>140</v>
      </c>
      <c r="F53" s="5" t="s">
        <v>137</v>
      </c>
      <c r="G53" s="7">
        <v>10</v>
      </c>
      <c r="H53" s="7">
        <v>0</v>
      </c>
      <c r="I53" s="7">
        <v>3</v>
      </c>
      <c r="J53" s="7">
        <v>3</v>
      </c>
      <c r="K53" s="7">
        <v>5</v>
      </c>
      <c r="L53" s="7">
        <v>1</v>
      </c>
      <c r="M53" s="7">
        <v>1</v>
      </c>
      <c r="N53" s="7">
        <v>1</v>
      </c>
      <c r="O53" s="10">
        <f t="shared" si="0"/>
        <v>0.41666666666666669</v>
      </c>
      <c r="P53" s="10"/>
    </row>
    <row r="54" spans="1:16">
      <c r="A54" s="5" t="s">
        <v>6</v>
      </c>
      <c r="B54" s="5" t="s">
        <v>94</v>
      </c>
      <c r="C54" s="5">
        <v>2016</v>
      </c>
      <c r="D54" s="6" t="s">
        <v>7</v>
      </c>
      <c r="E54" s="5" t="s">
        <v>8</v>
      </c>
      <c r="F54" s="5" t="s">
        <v>102</v>
      </c>
      <c r="G54" s="7">
        <v>22</v>
      </c>
      <c r="H54" s="7">
        <v>0</v>
      </c>
      <c r="I54" s="7">
        <v>2</v>
      </c>
      <c r="J54" s="7">
        <v>1</v>
      </c>
      <c r="K54" s="7">
        <v>30</v>
      </c>
      <c r="L54" s="7">
        <v>0</v>
      </c>
      <c r="M54" s="7">
        <v>0</v>
      </c>
      <c r="N54" s="9">
        <v>0.1</v>
      </c>
      <c r="O54" s="10">
        <f t="shared" si="0"/>
        <v>1.075268817204301E-2</v>
      </c>
      <c r="P54" s="10"/>
    </row>
    <row r="55" spans="1:16">
      <c r="A55" s="5" t="s">
        <v>93</v>
      </c>
      <c r="B55" s="5" t="s">
        <v>94</v>
      </c>
      <c r="C55" s="5">
        <v>2016</v>
      </c>
      <c r="D55" s="6" t="s">
        <v>122</v>
      </c>
      <c r="E55" s="5" t="s">
        <v>14</v>
      </c>
      <c r="F55" s="5" t="s">
        <v>105</v>
      </c>
      <c r="G55" s="7">
        <v>11</v>
      </c>
      <c r="H55" s="7">
        <v>0</v>
      </c>
      <c r="I55" s="7">
        <v>2</v>
      </c>
      <c r="J55" s="7">
        <v>9</v>
      </c>
      <c r="K55" s="7">
        <v>16</v>
      </c>
      <c r="L55" s="7">
        <v>1</v>
      </c>
      <c r="M55" s="7">
        <v>1</v>
      </c>
      <c r="N55" s="7">
        <v>1</v>
      </c>
      <c r="O55" s="10">
        <f t="shared" si="0"/>
        <v>0.40666666666666668</v>
      </c>
      <c r="P55" s="10"/>
    </row>
    <row r="56" spans="1:16">
      <c r="A56" s="5" t="s">
        <v>18</v>
      </c>
      <c r="B56" s="5" t="s">
        <v>94</v>
      </c>
      <c r="C56" s="5">
        <v>2016</v>
      </c>
      <c r="D56" s="6" t="s">
        <v>19</v>
      </c>
      <c r="E56" s="5" t="s">
        <v>20</v>
      </c>
      <c r="F56" s="5" t="s">
        <v>102</v>
      </c>
      <c r="G56" s="7">
        <v>10</v>
      </c>
      <c r="H56" s="7">
        <v>0</v>
      </c>
      <c r="I56" s="7">
        <v>2</v>
      </c>
      <c r="J56" s="7">
        <v>2</v>
      </c>
      <c r="K56" s="7">
        <v>27</v>
      </c>
      <c r="L56" s="7">
        <v>0</v>
      </c>
      <c r="M56" s="7">
        <v>0</v>
      </c>
      <c r="N56" s="7">
        <v>2</v>
      </c>
      <c r="O56" s="10">
        <f t="shared" si="0"/>
        <v>2.2988505747126436E-2</v>
      </c>
      <c r="P56" s="10"/>
    </row>
    <row r="57" spans="1:16">
      <c r="A57" s="5" t="s">
        <v>91</v>
      </c>
      <c r="B57" s="5" t="s">
        <v>94</v>
      </c>
      <c r="C57" s="5">
        <v>2015</v>
      </c>
      <c r="D57" s="6" t="s">
        <v>118</v>
      </c>
      <c r="E57" s="5" t="s">
        <v>119</v>
      </c>
      <c r="F57" s="5" t="s">
        <v>104</v>
      </c>
      <c r="G57" s="7">
        <v>6</v>
      </c>
      <c r="H57" s="7">
        <v>0</v>
      </c>
      <c r="I57" s="7">
        <v>2</v>
      </c>
      <c r="J57" s="7">
        <v>0</v>
      </c>
      <c r="K57" s="7">
        <v>11</v>
      </c>
      <c r="L57" s="7">
        <v>0.5</v>
      </c>
      <c r="M57" s="7">
        <v>0</v>
      </c>
      <c r="N57" s="7">
        <v>1</v>
      </c>
      <c r="O57" s="10">
        <f t="shared" si="0"/>
        <v>0</v>
      </c>
      <c r="P57" s="10"/>
    </row>
    <row r="58" spans="1:16">
      <c r="A58" s="5" t="s">
        <v>142</v>
      </c>
      <c r="B58" s="5" t="s">
        <v>94</v>
      </c>
      <c r="C58" s="5">
        <v>2014</v>
      </c>
      <c r="D58" s="6" t="s">
        <v>144</v>
      </c>
      <c r="E58" s="5" t="s">
        <v>143</v>
      </c>
      <c r="F58" s="5" t="s">
        <v>105</v>
      </c>
      <c r="G58" s="7">
        <v>2</v>
      </c>
      <c r="H58" s="7">
        <v>0</v>
      </c>
      <c r="I58" s="7">
        <v>3</v>
      </c>
      <c r="J58" s="7">
        <v>2</v>
      </c>
      <c r="K58" s="7">
        <v>25</v>
      </c>
      <c r="L58" s="7">
        <v>0</v>
      </c>
      <c r="M58" s="7">
        <v>2</v>
      </c>
      <c r="N58" s="7">
        <v>1</v>
      </c>
      <c r="O58" s="10">
        <f t="shared" si="0"/>
        <v>0.13580246913580246</v>
      </c>
      <c r="P58" s="10"/>
    </row>
    <row r="59" spans="1:16">
      <c r="A59" s="5" t="s">
        <v>98</v>
      </c>
      <c r="B59" s="5" t="s">
        <v>94</v>
      </c>
      <c r="C59" s="5">
        <v>2015</v>
      </c>
      <c r="D59" s="6" t="s">
        <v>129</v>
      </c>
      <c r="E59" s="5" t="s">
        <v>97</v>
      </c>
      <c r="F59" s="5" t="s">
        <v>127</v>
      </c>
      <c r="G59" s="7">
        <v>1</v>
      </c>
      <c r="H59" s="7">
        <v>0</v>
      </c>
      <c r="I59" s="7">
        <v>3</v>
      </c>
      <c r="J59" s="7">
        <v>1</v>
      </c>
      <c r="K59" s="7">
        <v>12</v>
      </c>
      <c r="L59" s="7">
        <v>0</v>
      </c>
      <c r="M59" s="7">
        <v>0</v>
      </c>
      <c r="N59" s="7">
        <v>1</v>
      </c>
      <c r="O59" s="10">
        <f t="shared" si="0"/>
        <v>2.5641025641025644E-2</v>
      </c>
      <c r="P59" s="10"/>
    </row>
    <row r="60" spans="1:16" s="1" customFormat="1">
      <c r="A60" s="5" t="s">
        <v>133</v>
      </c>
      <c r="B60" s="5" t="s">
        <v>94</v>
      </c>
      <c r="C60" s="5">
        <v>2016</v>
      </c>
      <c r="D60" s="6" t="s">
        <v>134</v>
      </c>
      <c r="E60" s="5" t="s">
        <v>132</v>
      </c>
      <c r="F60" s="5" t="s">
        <v>103</v>
      </c>
      <c r="G60" s="7">
        <v>1</v>
      </c>
      <c r="H60" s="7">
        <v>0</v>
      </c>
      <c r="I60" s="7">
        <v>2</v>
      </c>
      <c r="J60" s="7">
        <v>0</v>
      </c>
      <c r="K60" s="7">
        <v>13</v>
      </c>
      <c r="L60" s="7">
        <v>0</v>
      </c>
      <c r="M60" s="7">
        <v>1</v>
      </c>
      <c r="N60" s="7">
        <v>4</v>
      </c>
      <c r="O60" s="10">
        <f t="shared" si="0"/>
        <v>3.3333333333333333E-2</v>
      </c>
      <c r="P60" s="10"/>
    </row>
    <row r="61" spans="1:16">
      <c r="A61" s="5" t="s">
        <v>67</v>
      </c>
      <c r="B61" s="5" t="s">
        <v>94</v>
      </c>
      <c r="C61" s="5">
        <v>2016</v>
      </c>
      <c r="D61" s="6" t="s">
        <v>68</v>
      </c>
      <c r="E61" s="5" t="s">
        <v>161</v>
      </c>
      <c r="F61" s="5" t="s">
        <v>166</v>
      </c>
      <c r="G61" s="7">
        <v>8</v>
      </c>
      <c r="H61" s="7">
        <v>0</v>
      </c>
      <c r="I61" s="7">
        <v>5</v>
      </c>
      <c r="J61" s="7">
        <v>10</v>
      </c>
      <c r="K61" s="7">
        <v>82</v>
      </c>
      <c r="L61" s="7">
        <v>0</v>
      </c>
      <c r="M61" s="7">
        <v>0</v>
      </c>
      <c r="N61" s="7">
        <v>4</v>
      </c>
      <c r="O61" s="10">
        <f t="shared" si="0"/>
        <v>3.6231884057971016E-2</v>
      </c>
      <c r="P61" s="10"/>
    </row>
    <row r="62" spans="1:16">
      <c r="A62" s="5" t="s">
        <v>92</v>
      </c>
      <c r="B62" s="5" t="s">
        <v>94</v>
      </c>
      <c r="C62" s="5">
        <v>2015</v>
      </c>
      <c r="D62" s="6" t="s">
        <v>120</v>
      </c>
      <c r="E62" s="5" t="s">
        <v>121</v>
      </c>
      <c r="F62" s="5" t="s">
        <v>102</v>
      </c>
      <c r="G62" s="7">
        <v>4</v>
      </c>
      <c r="H62" s="7">
        <v>0</v>
      </c>
      <c r="I62" s="7">
        <v>3</v>
      </c>
      <c r="J62" s="7">
        <v>0</v>
      </c>
      <c r="K62" s="7">
        <v>27</v>
      </c>
      <c r="L62" s="7">
        <v>0</v>
      </c>
      <c r="M62" s="7">
        <v>0</v>
      </c>
      <c r="N62" s="7">
        <v>1</v>
      </c>
      <c r="O62" s="10">
        <f t="shared" si="0"/>
        <v>0</v>
      </c>
      <c r="P62" s="10"/>
    </row>
    <row r="63" spans="1:16" ht="15.75" customHeight="1">
      <c r="A63" s="5" t="s">
        <v>72</v>
      </c>
      <c r="B63" s="5" t="s">
        <v>94</v>
      </c>
      <c r="C63" s="5">
        <v>2016</v>
      </c>
      <c r="D63" s="6" t="s">
        <v>74</v>
      </c>
      <c r="E63" s="5" t="s">
        <v>75</v>
      </c>
      <c r="F63" s="5" t="s">
        <v>105</v>
      </c>
      <c r="G63" s="7">
        <v>1</v>
      </c>
      <c r="H63" s="7">
        <v>0</v>
      </c>
      <c r="I63" s="7">
        <v>3</v>
      </c>
      <c r="J63" s="7">
        <v>1</v>
      </c>
      <c r="K63" s="7">
        <v>13</v>
      </c>
      <c r="L63" s="7">
        <v>0</v>
      </c>
      <c r="M63" s="7">
        <v>0</v>
      </c>
      <c r="N63" s="9">
        <v>0.1</v>
      </c>
      <c r="O63" s="10">
        <f t="shared" si="0"/>
        <v>2.3809523809523808E-2</v>
      </c>
      <c r="P63" s="10"/>
    </row>
    <row r="64" spans="1:16">
      <c r="A64" s="5" t="s">
        <v>27</v>
      </c>
      <c r="B64" s="5" t="s">
        <v>94</v>
      </c>
      <c r="C64" s="5">
        <v>2015</v>
      </c>
      <c r="D64" s="6" t="s">
        <v>159</v>
      </c>
      <c r="E64" s="5" t="s">
        <v>152</v>
      </c>
      <c r="F64" s="5" t="s">
        <v>104</v>
      </c>
      <c r="G64" s="7">
        <v>13</v>
      </c>
      <c r="H64" s="7">
        <v>0</v>
      </c>
      <c r="I64" s="7">
        <v>3</v>
      </c>
      <c r="J64" s="7">
        <v>2</v>
      </c>
      <c r="K64" s="7">
        <v>11</v>
      </c>
      <c r="L64" s="7">
        <v>0</v>
      </c>
      <c r="M64" s="7">
        <v>0</v>
      </c>
      <c r="N64" s="7">
        <v>1</v>
      </c>
      <c r="O64" s="10">
        <f t="shared" si="0"/>
        <v>5.1282051282051287E-2</v>
      </c>
      <c r="P64" s="10"/>
    </row>
    <row r="65" spans="1:16">
      <c r="A65" s="5" t="s">
        <v>99</v>
      </c>
      <c r="B65" s="5" t="s">
        <v>94</v>
      </c>
      <c r="C65" s="5">
        <v>2015</v>
      </c>
      <c r="D65" s="6" t="s">
        <v>128</v>
      </c>
      <c r="E65" s="5" t="s">
        <v>97</v>
      </c>
      <c r="F65" s="5" t="s">
        <v>127</v>
      </c>
      <c r="G65" s="7">
        <v>11</v>
      </c>
      <c r="H65" s="7">
        <v>0</v>
      </c>
      <c r="I65" s="7">
        <v>2</v>
      </c>
      <c r="J65" s="7">
        <v>0</v>
      </c>
      <c r="K65" s="7">
        <v>22</v>
      </c>
      <c r="L65" s="7">
        <v>0</v>
      </c>
      <c r="M65" s="7">
        <v>0</v>
      </c>
      <c r="N65" s="7">
        <v>2</v>
      </c>
      <c r="O65" s="10">
        <f t="shared" si="0"/>
        <v>0</v>
      </c>
      <c r="P65" s="10"/>
    </row>
    <row r="66" spans="1:16">
      <c r="A66" s="3" t="s">
        <v>167</v>
      </c>
      <c r="B66" s="3" t="s">
        <v>240</v>
      </c>
      <c r="C66" s="3">
        <v>2015</v>
      </c>
      <c r="D66" s="4" t="s">
        <v>168</v>
      </c>
      <c r="E66" s="3" t="s">
        <v>140</v>
      </c>
      <c r="F66" s="3" t="s">
        <v>242</v>
      </c>
      <c r="G66" s="9">
        <v>1</v>
      </c>
      <c r="H66" s="9">
        <v>0.1</v>
      </c>
      <c r="I66" s="9">
        <v>0</v>
      </c>
      <c r="J66" s="9">
        <v>0.1</v>
      </c>
      <c r="K66" s="9">
        <v>0</v>
      </c>
      <c r="L66" s="8">
        <v>0</v>
      </c>
      <c r="M66" s="8">
        <v>16</v>
      </c>
      <c r="N66" s="8">
        <v>0</v>
      </c>
      <c r="O66" s="10">
        <f>((I66/(H66+I66)*$H$1)+(K66/(J66+K66)*$J$1)+(N66/(M66+N66)*$M$1))/SUM($H$1,$J$1,$M$1)*(L66+1)</f>
        <v>0</v>
      </c>
      <c r="P66" s="10"/>
    </row>
    <row r="67" spans="1:16">
      <c r="A67" s="3" t="s">
        <v>191</v>
      </c>
      <c r="B67" s="3" t="s">
        <v>240</v>
      </c>
      <c r="C67" s="3">
        <v>2016</v>
      </c>
      <c r="D67" s="4" t="s">
        <v>189</v>
      </c>
      <c r="E67" s="3" t="s">
        <v>140</v>
      </c>
      <c r="F67" s="3" t="s">
        <v>190</v>
      </c>
      <c r="G67" s="9">
        <v>1</v>
      </c>
      <c r="H67" s="9">
        <v>0.1</v>
      </c>
      <c r="I67" s="9">
        <v>0</v>
      </c>
      <c r="J67" s="9">
        <v>0.1</v>
      </c>
      <c r="K67" s="9">
        <v>0</v>
      </c>
      <c r="L67" s="8">
        <v>0</v>
      </c>
      <c r="M67" s="8">
        <v>5</v>
      </c>
      <c r="N67" s="8">
        <v>0</v>
      </c>
      <c r="O67" s="10">
        <f t="shared" ref="O67:O103" si="1">((I67/(H67+I67)*$H$1)+(K67/(J67+K67)*$J$1)+(N67/(M67+N67)*$M$1))/SUM($H$1,$J$1,$M$1)*(L67+1)</f>
        <v>0</v>
      </c>
      <c r="P67" s="10"/>
    </row>
    <row r="68" spans="1:16">
      <c r="A68" s="3" t="s">
        <v>193</v>
      </c>
      <c r="B68" s="3" t="s">
        <v>240</v>
      </c>
      <c r="C68" s="3">
        <v>2015</v>
      </c>
      <c r="D68" s="4" t="s">
        <v>192</v>
      </c>
      <c r="E68" s="3" t="s">
        <v>140</v>
      </c>
      <c r="F68" s="3" t="s">
        <v>190</v>
      </c>
      <c r="G68" s="9">
        <v>1</v>
      </c>
      <c r="H68" s="9">
        <v>0.1</v>
      </c>
      <c r="I68" s="9">
        <v>0</v>
      </c>
      <c r="J68" s="9">
        <v>0.1</v>
      </c>
      <c r="K68" s="9">
        <v>0</v>
      </c>
      <c r="L68" s="8">
        <v>0</v>
      </c>
      <c r="M68" s="8">
        <v>3</v>
      </c>
      <c r="N68" s="8">
        <v>0</v>
      </c>
      <c r="O68" s="10">
        <f t="shared" si="1"/>
        <v>0</v>
      </c>
      <c r="P68" s="10"/>
    </row>
    <row r="69" spans="1:16">
      <c r="A69" s="3" t="s">
        <v>243</v>
      </c>
      <c r="B69" s="3" t="s">
        <v>240</v>
      </c>
      <c r="C69" s="3">
        <v>2015</v>
      </c>
      <c r="D69" s="4" t="s">
        <v>169</v>
      </c>
      <c r="E69" s="3" t="s">
        <v>140</v>
      </c>
      <c r="F69" s="3" t="s">
        <v>245</v>
      </c>
      <c r="G69" s="8">
        <v>4</v>
      </c>
      <c r="H69" s="9">
        <v>0.1</v>
      </c>
      <c r="I69" s="9">
        <v>0</v>
      </c>
      <c r="J69" s="9">
        <v>0.1</v>
      </c>
      <c r="K69" s="9">
        <v>0</v>
      </c>
      <c r="L69" s="8">
        <v>0</v>
      </c>
      <c r="M69" s="8">
        <v>10</v>
      </c>
      <c r="N69" s="8">
        <v>0</v>
      </c>
      <c r="O69" s="10">
        <f t="shared" si="1"/>
        <v>0</v>
      </c>
      <c r="P69" s="10"/>
    </row>
    <row r="70" spans="1:16">
      <c r="A70" s="3" t="s">
        <v>244</v>
      </c>
      <c r="B70" s="3" t="s">
        <v>240</v>
      </c>
      <c r="C70" s="3">
        <v>2016</v>
      </c>
      <c r="D70" s="4" t="s">
        <v>170</v>
      </c>
      <c r="E70" s="3" t="s">
        <v>140</v>
      </c>
      <c r="F70" s="3" t="s">
        <v>246</v>
      </c>
      <c r="G70" s="9">
        <v>1</v>
      </c>
      <c r="H70" s="8">
        <v>6</v>
      </c>
      <c r="I70" s="8">
        <v>0</v>
      </c>
      <c r="J70" s="9">
        <v>0.1</v>
      </c>
      <c r="K70" s="9">
        <v>0</v>
      </c>
      <c r="L70" s="8">
        <v>0</v>
      </c>
      <c r="M70" s="8">
        <v>10</v>
      </c>
      <c r="N70" s="8">
        <v>0</v>
      </c>
      <c r="O70" s="10">
        <f t="shared" si="1"/>
        <v>0</v>
      </c>
      <c r="P70" s="10"/>
    </row>
    <row r="71" spans="1:16">
      <c r="A71" s="3" t="s">
        <v>172</v>
      </c>
      <c r="B71" s="3" t="s">
        <v>240</v>
      </c>
      <c r="C71" s="3">
        <v>2016</v>
      </c>
      <c r="D71" s="4" t="s">
        <v>171</v>
      </c>
      <c r="E71" s="3" t="s">
        <v>140</v>
      </c>
      <c r="F71" s="3" t="s">
        <v>242</v>
      </c>
      <c r="G71" s="8">
        <v>6</v>
      </c>
      <c r="H71" s="9">
        <v>0.1</v>
      </c>
      <c r="I71" s="9">
        <v>0</v>
      </c>
      <c r="J71" s="9">
        <v>0.1</v>
      </c>
      <c r="K71" s="9">
        <v>0</v>
      </c>
      <c r="L71" s="8">
        <v>0</v>
      </c>
      <c r="M71" s="9">
        <v>0.1</v>
      </c>
      <c r="N71" s="9">
        <v>0</v>
      </c>
      <c r="O71" s="10">
        <f t="shared" si="1"/>
        <v>0</v>
      </c>
      <c r="P71" s="10"/>
    </row>
    <row r="72" spans="1:16">
      <c r="A72" s="3" t="s">
        <v>174</v>
      </c>
      <c r="B72" s="3" t="s">
        <v>240</v>
      </c>
      <c r="C72" s="3">
        <v>2016</v>
      </c>
      <c r="D72" s="4" t="s">
        <v>173</v>
      </c>
      <c r="E72" s="3" t="s">
        <v>140</v>
      </c>
      <c r="F72" s="3" t="s">
        <v>43</v>
      </c>
      <c r="G72" s="8">
        <v>10</v>
      </c>
      <c r="H72" s="8">
        <v>1</v>
      </c>
      <c r="I72" s="8">
        <v>1</v>
      </c>
      <c r="J72" s="9">
        <v>0.1</v>
      </c>
      <c r="K72" s="9">
        <v>0</v>
      </c>
      <c r="L72" s="8">
        <v>0</v>
      </c>
      <c r="M72" s="8">
        <v>33</v>
      </c>
      <c r="N72" s="8">
        <v>1</v>
      </c>
      <c r="O72" s="10">
        <f t="shared" si="1"/>
        <v>0.25490196078431371</v>
      </c>
      <c r="P72" s="10"/>
    </row>
    <row r="73" spans="1:16">
      <c r="A73" s="3" t="s">
        <v>175</v>
      </c>
      <c r="B73" s="3" t="s">
        <v>240</v>
      </c>
      <c r="C73" s="3">
        <v>2016</v>
      </c>
      <c r="D73" s="4" t="s">
        <v>176</v>
      </c>
      <c r="E73" s="3" t="s">
        <v>140</v>
      </c>
      <c r="F73" s="3" t="s">
        <v>242</v>
      </c>
      <c r="G73" s="8">
        <v>3</v>
      </c>
      <c r="H73" s="8">
        <v>1</v>
      </c>
      <c r="I73" s="8">
        <v>0</v>
      </c>
      <c r="J73" s="9">
        <v>0.1</v>
      </c>
      <c r="K73" s="9">
        <v>0</v>
      </c>
      <c r="L73" s="8">
        <v>0</v>
      </c>
      <c r="M73" s="8">
        <v>3</v>
      </c>
      <c r="N73" s="8">
        <v>0</v>
      </c>
      <c r="O73" s="10">
        <f t="shared" si="1"/>
        <v>0</v>
      </c>
      <c r="P73" s="10"/>
    </row>
    <row r="74" spans="1:16">
      <c r="A74" s="3" t="s">
        <v>194</v>
      </c>
      <c r="B74" s="3" t="s">
        <v>240</v>
      </c>
      <c r="C74" s="3">
        <v>2015</v>
      </c>
      <c r="D74" s="4" t="s">
        <v>195</v>
      </c>
      <c r="E74" s="3" t="s">
        <v>140</v>
      </c>
      <c r="F74" s="3" t="s">
        <v>190</v>
      </c>
      <c r="G74" s="8">
        <v>6</v>
      </c>
      <c r="H74" s="9">
        <v>0.1</v>
      </c>
      <c r="I74" s="9">
        <v>0</v>
      </c>
      <c r="J74" s="8">
        <v>7</v>
      </c>
      <c r="K74" s="8">
        <v>3</v>
      </c>
      <c r="L74" s="8">
        <v>0</v>
      </c>
      <c r="M74" s="8">
        <v>12</v>
      </c>
      <c r="N74" s="8">
        <v>4</v>
      </c>
      <c r="O74" s="10">
        <f t="shared" si="1"/>
        <v>0.14166666666666666</v>
      </c>
      <c r="P74" s="10"/>
    </row>
    <row r="75" spans="1:16">
      <c r="A75" s="3" t="s">
        <v>197</v>
      </c>
      <c r="B75" s="3" t="s">
        <v>240</v>
      </c>
      <c r="C75" s="3">
        <v>2015</v>
      </c>
      <c r="D75" s="4" t="s">
        <v>196</v>
      </c>
      <c r="E75" s="3" t="s">
        <v>140</v>
      </c>
      <c r="F75" s="3" t="s">
        <v>190</v>
      </c>
      <c r="G75" s="9">
        <v>1</v>
      </c>
      <c r="H75" s="9">
        <v>0.1</v>
      </c>
      <c r="I75" s="9">
        <v>0</v>
      </c>
      <c r="J75" s="9">
        <v>0.1</v>
      </c>
      <c r="K75" s="9">
        <v>0</v>
      </c>
      <c r="L75" s="8">
        <v>0</v>
      </c>
      <c r="M75" s="8">
        <v>2</v>
      </c>
      <c r="N75" s="8">
        <v>0</v>
      </c>
      <c r="O75" s="10">
        <f t="shared" si="1"/>
        <v>0</v>
      </c>
      <c r="P75" s="10"/>
    </row>
    <row r="76" spans="1:16">
      <c r="A76" s="3" t="s">
        <v>265</v>
      </c>
      <c r="B76" s="3" t="s">
        <v>240</v>
      </c>
      <c r="C76" s="3">
        <v>2016</v>
      </c>
      <c r="D76" s="4" t="s">
        <v>266</v>
      </c>
      <c r="E76" s="3" t="s">
        <v>140</v>
      </c>
      <c r="F76" s="3" t="s">
        <v>190</v>
      </c>
      <c r="G76" s="8">
        <v>13</v>
      </c>
      <c r="H76" s="9">
        <v>0.1</v>
      </c>
      <c r="I76" s="9">
        <v>0</v>
      </c>
      <c r="J76" s="9">
        <v>0.1</v>
      </c>
      <c r="K76" s="9">
        <v>0</v>
      </c>
      <c r="L76" s="8">
        <v>0</v>
      </c>
      <c r="M76" s="8">
        <v>3</v>
      </c>
      <c r="N76" s="8">
        <v>0</v>
      </c>
      <c r="O76" s="10">
        <f t="shared" si="1"/>
        <v>0</v>
      </c>
      <c r="P76" s="10"/>
    </row>
    <row r="77" spans="1:16">
      <c r="A77" s="3" t="s">
        <v>178</v>
      </c>
      <c r="B77" s="3" t="s">
        <v>240</v>
      </c>
      <c r="C77" s="3">
        <v>2016</v>
      </c>
      <c r="D77" s="4" t="s">
        <v>177</v>
      </c>
      <c r="E77" s="3" t="s">
        <v>140</v>
      </c>
      <c r="F77" s="3" t="s">
        <v>242</v>
      </c>
      <c r="G77" s="8">
        <v>6</v>
      </c>
      <c r="H77" s="9">
        <v>0.1</v>
      </c>
      <c r="I77" s="9">
        <v>0</v>
      </c>
      <c r="J77" s="9">
        <v>0.1</v>
      </c>
      <c r="K77" s="9">
        <v>0</v>
      </c>
      <c r="L77" s="8">
        <v>0</v>
      </c>
      <c r="M77" s="8">
        <v>8</v>
      </c>
      <c r="N77" s="8">
        <v>2</v>
      </c>
      <c r="O77" s="10">
        <f t="shared" si="1"/>
        <v>3.3333333333333333E-2</v>
      </c>
      <c r="P77" s="10"/>
    </row>
    <row r="78" spans="1:16">
      <c r="A78" s="3" t="s">
        <v>179</v>
      </c>
      <c r="B78" s="3" t="s">
        <v>240</v>
      </c>
      <c r="C78" s="3">
        <v>2015</v>
      </c>
      <c r="D78" s="4" t="s">
        <v>180</v>
      </c>
      <c r="E78" s="3" t="s">
        <v>140</v>
      </c>
      <c r="F78" s="3" t="s">
        <v>242</v>
      </c>
      <c r="G78" s="8">
        <v>21</v>
      </c>
      <c r="H78" s="8">
        <v>3</v>
      </c>
      <c r="I78" s="8">
        <v>1</v>
      </c>
      <c r="J78" s="9">
        <v>0.1</v>
      </c>
      <c r="K78" s="9">
        <v>0</v>
      </c>
      <c r="L78" s="8">
        <v>0</v>
      </c>
      <c r="M78" s="8">
        <v>3</v>
      </c>
      <c r="N78" s="8">
        <v>0</v>
      </c>
      <c r="O78" s="10">
        <f t="shared" si="1"/>
        <v>0.125</v>
      </c>
      <c r="P78" s="10"/>
    </row>
    <row r="79" spans="1:16">
      <c r="A79" s="3" t="s">
        <v>181</v>
      </c>
      <c r="B79" s="3" t="s">
        <v>240</v>
      </c>
      <c r="C79" s="3">
        <v>2016</v>
      </c>
      <c r="D79" s="4" t="s">
        <v>182</v>
      </c>
      <c r="E79" s="3" t="s">
        <v>140</v>
      </c>
      <c r="F79" s="3" t="s">
        <v>43</v>
      </c>
      <c r="G79" s="9">
        <v>1</v>
      </c>
      <c r="H79" s="8">
        <v>6</v>
      </c>
      <c r="I79" s="8">
        <v>0</v>
      </c>
      <c r="J79" s="9">
        <v>0.1</v>
      </c>
      <c r="K79" s="9">
        <v>0</v>
      </c>
      <c r="L79" s="8">
        <v>0</v>
      </c>
      <c r="M79" s="8">
        <v>4</v>
      </c>
      <c r="N79" s="8">
        <v>0</v>
      </c>
      <c r="O79" s="10">
        <f t="shared" si="1"/>
        <v>0</v>
      </c>
      <c r="P79" s="10"/>
    </row>
    <row r="80" spans="1:16">
      <c r="A80" s="3" t="s">
        <v>184</v>
      </c>
      <c r="B80" s="3" t="s">
        <v>240</v>
      </c>
      <c r="C80" s="3">
        <v>2016</v>
      </c>
      <c r="D80" s="4" t="s">
        <v>183</v>
      </c>
      <c r="E80" s="3" t="s">
        <v>140</v>
      </c>
      <c r="F80" s="3" t="s">
        <v>254</v>
      </c>
      <c r="G80" s="8">
        <v>23</v>
      </c>
      <c r="H80" s="8">
        <v>1</v>
      </c>
      <c r="I80" s="8">
        <v>0</v>
      </c>
      <c r="J80" s="8">
        <v>3</v>
      </c>
      <c r="K80" s="8">
        <v>0</v>
      </c>
      <c r="L80" s="8">
        <v>0</v>
      </c>
      <c r="M80" s="8">
        <v>5</v>
      </c>
      <c r="N80" s="8">
        <v>0</v>
      </c>
      <c r="O80" s="10">
        <f t="shared" si="1"/>
        <v>0</v>
      </c>
      <c r="P80" s="10"/>
    </row>
    <row r="81" spans="1:16">
      <c r="A81" s="3" t="s">
        <v>185</v>
      </c>
      <c r="B81" s="3" t="s">
        <v>240</v>
      </c>
      <c r="C81" s="3">
        <v>2016</v>
      </c>
      <c r="D81" s="4" t="s">
        <v>186</v>
      </c>
      <c r="E81" s="3" t="s">
        <v>140</v>
      </c>
      <c r="F81" s="3" t="s">
        <v>242</v>
      </c>
      <c r="G81" s="8">
        <v>5</v>
      </c>
      <c r="H81" s="8">
        <v>1</v>
      </c>
      <c r="I81" s="8">
        <v>0</v>
      </c>
      <c r="J81" s="8">
        <v>11</v>
      </c>
      <c r="K81" s="8">
        <v>3</v>
      </c>
      <c r="L81" s="8">
        <v>0</v>
      </c>
      <c r="M81" s="8">
        <v>2</v>
      </c>
      <c r="N81" s="8">
        <v>0</v>
      </c>
      <c r="O81" s="10">
        <f t="shared" si="1"/>
        <v>7.1428571428571425E-2</v>
      </c>
      <c r="P81" s="10"/>
    </row>
    <row r="82" spans="1:16">
      <c r="A82" s="3" t="s">
        <v>198</v>
      </c>
      <c r="B82" s="3" t="s">
        <v>240</v>
      </c>
      <c r="C82" s="3">
        <v>2015</v>
      </c>
      <c r="D82" s="4" t="s">
        <v>199</v>
      </c>
      <c r="E82" s="3" t="s">
        <v>140</v>
      </c>
      <c r="F82" s="3" t="s">
        <v>190</v>
      </c>
      <c r="G82" s="8">
        <v>5</v>
      </c>
      <c r="H82" s="8">
        <v>1</v>
      </c>
      <c r="I82" s="8">
        <v>0</v>
      </c>
      <c r="J82" s="8">
        <v>15</v>
      </c>
      <c r="K82" s="8">
        <v>4</v>
      </c>
      <c r="L82" s="8">
        <v>0</v>
      </c>
      <c r="M82" s="8">
        <v>2</v>
      </c>
      <c r="N82" s="8">
        <v>1</v>
      </c>
      <c r="O82" s="10">
        <f t="shared" si="1"/>
        <v>0.12573099415204678</v>
      </c>
      <c r="P82" s="10"/>
    </row>
    <row r="83" spans="1:16">
      <c r="A83" s="3" t="s">
        <v>188</v>
      </c>
      <c r="B83" s="3" t="s">
        <v>240</v>
      </c>
      <c r="C83" s="3">
        <v>2015</v>
      </c>
      <c r="D83" s="4" t="s">
        <v>187</v>
      </c>
      <c r="E83" s="3" t="s">
        <v>140</v>
      </c>
      <c r="F83" s="3" t="s">
        <v>247</v>
      </c>
      <c r="G83" s="9">
        <v>1</v>
      </c>
      <c r="H83" s="8">
        <v>5</v>
      </c>
      <c r="I83" s="8">
        <v>0</v>
      </c>
      <c r="J83" s="9">
        <v>0.1</v>
      </c>
      <c r="K83" s="9">
        <v>0</v>
      </c>
      <c r="L83" s="8">
        <v>0</v>
      </c>
      <c r="M83" s="8">
        <v>2</v>
      </c>
      <c r="N83" s="8">
        <v>0</v>
      </c>
      <c r="O83" s="10">
        <f t="shared" si="1"/>
        <v>0</v>
      </c>
      <c r="P83" s="10"/>
    </row>
    <row r="84" spans="1:16">
      <c r="A84" s="3" t="s">
        <v>201</v>
      </c>
      <c r="B84" s="3" t="s">
        <v>240</v>
      </c>
      <c r="C84" s="3">
        <v>2016</v>
      </c>
      <c r="D84" s="4" t="s">
        <v>200</v>
      </c>
      <c r="E84" s="3" t="s">
        <v>140</v>
      </c>
      <c r="F84" s="3" t="s">
        <v>248</v>
      </c>
      <c r="G84" s="8">
        <v>19</v>
      </c>
      <c r="H84" s="8">
        <v>1</v>
      </c>
      <c r="I84" s="8">
        <v>0</v>
      </c>
      <c r="J84" s="8">
        <v>12</v>
      </c>
      <c r="K84" s="8">
        <v>2</v>
      </c>
      <c r="L84" s="8">
        <v>0</v>
      </c>
      <c r="M84" s="8">
        <v>2</v>
      </c>
      <c r="N84" s="8">
        <v>1</v>
      </c>
      <c r="O84" s="10">
        <f t="shared" si="1"/>
        <v>0.10317460317460318</v>
      </c>
      <c r="P84" s="10"/>
    </row>
    <row r="85" spans="1:16">
      <c r="A85" s="3" t="s">
        <v>212</v>
      </c>
      <c r="B85" s="3" t="s">
        <v>240</v>
      </c>
      <c r="C85" s="3">
        <v>2016</v>
      </c>
      <c r="D85" s="4" t="s">
        <v>211</v>
      </c>
      <c r="E85" s="3" t="s">
        <v>140</v>
      </c>
      <c r="F85" s="3" t="s">
        <v>242</v>
      </c>
      <c r="G85" s="8">
        <v>3</v>
      </c>
      <c r="H85" s="8">
        <v>3</v>
      </c>
      <c r="I85" s="8">
        <v>0</v>
      </c>
      <c r="J85" s="9">
        <v>0.1</v>
      </c>
      <c r="K85" s="9">
        <v>0</v>
      </c>
      <c r="L85" s="8">
        <v>0</v>
      </c>
      <c r="M85" s="8">
        <v>2</v>
      </c>
      <c r="N85" s="8">
        <v>0</v>
      </c>
      <c r="O85" s="10">
        <f t="shared" si="1"/>
        <v>0</v>
      </c>
      <c r="P85" s="10"/>
    </row>
    <row r="86" spans="1:16">
      <c r="A86" s="3" t="s">
        <v>202</v>
      </c>
      <c r="B86" s="3" t="s">
        <v>240</v>
      </c>
      <c r="C86" s="3">
        <v>2016</v>
      </c>
      <c r="D86" s="4" t="s">
        <v>203</v>
      </c>
      <c r="E86" s="3" t="s">
        <v>140</v>
      </c>
      <c r="F86" s="3" t="s">
        <v>190</v>
      </c>
      <c r="G86" s="9">
        <v>1</v>
      </c>
      <c r="H86" s="8">
        <v>3</v>
      </c>
      <c r="I86" s="8">
        <v>0</v>
      </c>
      <c r="J86" s="9">
        <v>0.1</v>
      </c>
      <c r="K86" s="9">
        <v>0</v>
      </c>
      <c r="L86" s="8">
        <v>0</v>
      </c>
      <c r="M86" s="8">
        <v>2</v>
      </c>
      <c r="N86" s="8">
        <v>0</v>
      </c>
      <c r="O86" s="10">
        <f t="shared" si="1"/>
        <v>0</v>
      </c>
      <c r="P86" s="10"/>
    </row>
    <row r="87" spans="1:16">
      <c r="A87" s="3" t="s">
        <v>210</v>
      </c>
      <c r="B87" s="3" t="s">
        <v>240</v>
      </c>
      <c r="C87" s="3">
        <v>2015</v>
      </c>
      <c r="D87" s="4" t="s">
        <v>214</v>
      </c>
      <c r="E87" s="3" t="s">
        <v>140</v>
      </c>
      <c r="F87" s="3" t="s">
        <v>242</v>
      </c>
      <c r="G87" s="8">
        <v>10</v>
      </c>
      <c r="H87" s="8">
        <v>4</v>
      </c>
      <c r="I87" s="8">
        <v>0</v>
      </c>
      <c r="J87" s="9">
        <v>0.1</v>
      </c>
      <c r="K87" s="9">
        <v>0</v>
      </c>
      <c r="L87" s="8">
        <v>0</v>
      </c>
      <c r="M87" s="8">
        <v>3</v>
      </c>
      <c r="N87" s="8">
        <v>0</v>
      </c>
      <c r="O87" s="10">
        <f t="shared" si="1"/>
        <v>0</v>
      </c>
      <c r="P87" s="10"/>
    </row>
    <row r="88" spans="1:16">
      <c r="A88" s="3" t="s">
        <v>215</v>
      </c>
      <c r="B88" s="3" t="s">
        <v>240</v>
      </c>
      <c r="C88" s="3">
        <v>2016</v>
      </c>
      <c r="D88" s="4" t="s">
        <v>213</v>
      </c>
      <c r="E88" s="3" t="s">
        <v>140</v>
      </c>
      <c r="F88" s="3" t="s">
        <v>249</v>
      </c>
      <c r="G88" s="9">
        <v>1</v>
      </c>
      <c r="H88" s="8">
        <v>1</v>
      </c>
      <c r="I88" s="8">
        <v>0</v>
      </c>
      <c r="J88" s="8">
        <v>9</v>
      </c>
      <c r="K88" s="8">
        <v>0</v>
      </c>
      <c r="L88" s="8">
        <v>0</v>
      </c>
      <c r="M88" s="9">
        <v>0.1</v>
      </c>
      <c r="N88" s="9">
        <v>0</v>
      </c>
      <c r="O88" s="10">
        <f t="shared" si="1"/>
        <v>0</v>
      </c>
      <c r="P88" s="10"/>
    </row>
    <row r="89" spans="1:16">
      <c r="A89" s="3" t="s">
        <v>216</v>
      </c>
      <c r="B89" s="3" t="s">
        <v>240</v>
      </c>
      <c r="C89" s="3">
        <v>2016</v>
      </c>
      <c r="D89" s="4" t="s">
        <v>217</v>
      </c>
      <c r="E89" s="3" t="s">
        <v>140</v>
      </c>
      <c r="F89" s="3" t="s">
        <v>242</v>
      </c>
      <c r="G89" s="8">
        <v>3</v>
      </c>
      <c r="H89" s="9">
        <v>0.1</v>
      </c>
      <c r="I89" s="9">
        <v>0</v>
      </c>
      <c r="J89" s="9">
        <v>0.1</v>
      </c>
      <c r="K89" s="9">
        <v>0</v>
      </c>
      <c r="L89" s="8">
        <v>0</v>
      </c>
      <c r="M89" s="8">
        <v>2</v>
      </c>
      <c r="N89" s="8">
        <v>0</v>
      </c>
      <c r="O89" s="10">
        <f t="shared" si="1"/>
        <v>0</v>
      </c>
      <c r="P89" s="10"/>
    </row>
    <row r="90" spans="1:16">
      <c r="A90" s="3" t="s">
        <v>219</v>
      </c>
      <c r="B90" s="3" t="s">
        <v>240</v>
      </c>
      <c r="C90" s="3">
        <v>2016</v>
      </c>
      <c r="D90" s="4" t="s">
        <v>218</v>
      </c>
      <c r="E90" s="3" t="s">
        <v>140</v>
      </c>
      <c r="F90" s="3" t="s">
        <v>250</v>
      </c>
      <c r="G90" s="8">
        <v>5</v>
      </c>
      <c r="H90" s="9">
        <v>0.1</v>
      </c>
      <c r="I90" s="9">
        <v>0</v>
      </c>
      <c r="J90" s="8">
        <v>17</v>
      </c>
      <c r="K90" s="8">
        <v>2</v>
      </c>
      <c r="L90" s="8">
        <v>0</v>
      </c>
      <c r="M90" s="8">
        <v>3</v>
      </c>
      <c r="N90" s="8">
        <v>0</v>
      </c>
      <c r="O90" s="10">
        <f t="shared" si="1"/>
        <v>3.5087719298245612E-2</v>
      </c>
      <c r="P90" s="10"/>
    </row>
    <row r="91" spans="1:16">
      <c r="A91" s="3" t="s">
        <v>220</v>
      </c>
      <c r="B91" s="3" t="s">
        <v>240</v>
      </c>
      <c r="C91" s="3">
        <v>2016</v>
      </c>
      <c r="D91" s="4" t="s">
        <v>221</v>
      </c>
      <c r="E91" s="3" t="s">
        <v>140</v>
      </c>
      <c r="F91" s="3" t="s">
        <v>251</v>
      </c>
      <c r="G91" s="8">
        <v>20</v>
      </c>
      <c r="H91" s="9">
        <v>0.1</v>
      </c>
      <c r="I91" s="9">
        <v>0</v>
      </c>
      <c r="J91" s="8">
        <v>5</v>
      </c>
      <c r="K91" s="8">
        <v>1</v>
      </c>
      <c r="L91" s="8">
        <v>0</v>
      </c>
      <c r="M91" s="8">
        <v>2</v>
      </c>
      <c r="N91" s="8">
        <v>0</v>
      </c>
      <c r="O91" s="10">
        <f t="shared" si="1"/>
        <v>5.5555555555555552E-2</v>
      </c>
      <c r="P91" s="10"/>
    </row>
    <row r="92" spans="1:16">
      <c r="A92" s="3" t="s">
        <v>223</v>
      </c>
      <c r="B92" s="3" t="s">
        <v>240</v>
      </c>
      <c r="C92" s="3">
        <v>2016</v>
      </c>
      <c r="D92" s="4" t="s">
        <v>222</v>
      </c>
      <c r="E92" s="3" t="s">
        <v>140</v>
      </c>
      <c r="F92" s="3" t="s">
        <v>252</v>
      </c>
      <c r="G92" s="8">
        <v>7</v>
      </c>
      <c r="H92" s="9">
        <v>0.1</v>
      </c>
      <c r="I92" s="9">
        <v>0</v>
      </c>
      <c r="J92" s="9">
        <v>0.1</v>
      </c>
      <c r="K92" s="9">
        <v>0</v>
      </c>
      <c r="L92" s="8">
        <v>0</v>
      </c>
      <c r="M92" s="8">
        <v>3</v>
      </c>
      <c r="N92" s="8">
        <v>0</v>
      </c>
      <c r="O92" s="10">
        <f t="shared" si="1"/>
        <v>0</v>
      </c>
      <c r="P92" s="10"/>
    </row>
    <row r="93" spans="1:16">
      <c r="A93" s="3" t="s">
        <v>224</v>
      </c>
      <c r="B93" s="3" t="s">
        <v>240</v>
      </c>
      <c r="C93" s="3">
        <v>2016</v>
      </c>
      <c r="D93" s="4" t="s">
        <v>225</v>
      </c>
      <c r="E93" s="3" t="s">
        <v>140</v>
      </c>
      <c r="F93" s="3" t="s">
        <v>242</v>
      </c>
      <c r="G93" s="8">
        <v>3</v>
      </c>
      <c r="H93" s="8">
        <v>2</v>
      </c>
      <c r="I93" s="8">
        <v>0</v>
      </c>
      <c r="J93" s="9">
        <v>0.1</v>
      </c>
      <c r="K93" s="9">
        <v>0</v>
      </c>
      <c r="L93" s="8">
        <v>0</v>
      </c>
      <c r="M93" s="8">
        <v>17</v>
      </c>
      <c r="N93" s="8">
        <v>0</v>
      </c>
      <c r="O93" s="10">
        <f t="shared" si="1"/>
        <v>0</v>
      </c>
      <c r="P93" s="10"/>
    </row>
    <row r="94" spans="1:16">
      <c r="A94" s="3" t="s">
        <v>205</v>
      </c>
      <c r="B94" s="3" t="s">
        <v>240</v>
      </c>
      <c r="C94" s="3">
        <v>2015</v>
      </c>
      <c r="D94" s="4" t="s">
        <v>204</v>
      </c>
      <c r="E94" s="3" t="s">
        <v>140</v>
      </c>
      <c r="F94" s="3" t="s">
        <v>190</v>
      </c>
      <c r="G94" s="8">
        <v>4</v>
      </c>
      <c r="H94" s="9">
        <v>0.1</v>
      </c>
      <c r="I94" s="9">
        <v>0</v>
      </c>
      <c r="J94" s="8">
        <v>6</v>
      </c>
      <c r="K94" s="8">
        <v>0</v>
      </c>
      <c r="L94" s="8">
        <v>0</v>
      </c>
      <c r="M94" s="8">
        <v>3</v>
      </c>
      <c r="N94" s="8">
        <v>0</v>
      </c>
      <c r="O94" s="10">
        <f t="shared" si="1"/>
        <v>0</v>
      </c>
      <c r="P94" s="10"/>
    </row>
    <row r="95" spans="1:16">
      <c r="A95" s="3" t="s">
        <v>227</v>
      </c>
      <c r="B95" s="3" t="s">
        <v>240</v>
      </c>
      <c r="C95" s="3">
        <v>2016</v>
      </c>
      <c r="D95" s="4" t="s">
        <v>226</v>
      </c>
      <c r="E95" s="3" t="s">
        <v>140</v>
      </c>
      <c r="F95" s="3" t="s">
        <v>253</v>
      </c>
      <c r="G95" s="8">
        <v>32</v>
      </c>
      <c r="H95" s="8">
        <v>2</v>
      </c>
      <c r="I95" s="8">
        <v>0</v>
      </c>
      <c r="J95" s="9">
        <v>0.1</v>
      </c>
      <c r="K95" s="9">
        <v>0</v>
      </c>
      <c r="L95" s="8">
        <v>1</v>
      </c>
      <c r="M95" s="8">
        <v>2</v>
      </c>
      <c r="N95" s="8">
        <v>0</v>
      </c>
      <c r="O95" s="10">
        <f t="shared" si="1"/>
        <v>0</v>
      </c>
      <c r="P95" s="10"/>
    </row>
    <row r="96" spans="1:16">
      <c r="A96" s="3" t="s">
        <v>228</v>
      </c>
      <c r="B96" s="3" t="s">
        <v>240</v>
      </c>
      <c r="C96" s="3">
        <v>2015</v>
      </c>
      <c r="D96" s="4" t="s">
        <v>229</v>
      </c>
      <c r="E96" s="3" t="s">
        <v>140</v>
      </c>
      <c r="F96" s="3" t="s">
        <v>252</v>
      </c>
      <c r="G96" s="8">
        <v>15</v>
      </c>
      <c r="H96" s="9">
        <v>0.1</v>
      </c>
      <c r="I96" s="9">
        <v>0</v>
      </c>
      <c r="J96" s="8">
        <v>69</v>
      </c>
      <c r="K96" s="8">
        <v>0</v>
      </c>
      <c r="L96" s="8">
        <v>0.5</v>
      </c>
      <c r="M96" s="9">
        <v>0.1</v>
      </c>
      <c r="N96" s="9">
        <v>0</v>
      </c>
      <c r="O96" s="10">
        <f t="shared" si="1"/>
        <v>0</v>
      </c>
      <c r="P96" s="10"/>
    </row>
    <row r="97" spans="1:16">
      <c r="A97" s="3" t="s">
        <v>206</v>
      </c>
      <c r="B97" s="3" t="s">
        <v>240</v>
      </c>
      <c r="C97" s="3">
        <v>2015</v>
      </c>
      <c r="D97" s="4" t="s">
        <v>207</v>
      </c>
      <c r="E97" s="3" t="s">
        <v>140</v>
      </c>
      <c r="F97" s="3" t="s">
        <v>190</v>
      </c>
      <c r="G97" s="9">
        <v>1</v>
      </c>
      <c r="H97" s="8">
        <v>1</v>
      </c>
      <c r="I97" s="8">
        <v>0</v>
      </c>
      <c r="J97" s="8">
        <v>19</v>
      </c>
      <c r="K97" s="8">
        <v>3</v>
      </c>
      <c r="L97" s="8">
        <v>0</v>
      </c>
      <c r="M97" s="9">
        <v>0.1</v>
      </c>
      <c r="N97" s="8">
        <v>0</v>
      </c>
      <c r="O97" s="10">
        <f t="shared" si="1"/>
        <v>4.5454545454545449E-2</v>
      </c>
      <c r="P97" s="10"/>
    </row>
    <row r="98" spans="1:16">
      <c r="A98" s="3" t="s">
        <v>231</v>
      </c>
      <c r="B98" s="3" t="s">
        <v>240</v>
      </c>
      <c r="C98" s="3">
        <v>2016</v>
      </c>
      <c r="D98" s="4" t="s">
        <v>230</v>
      </c>
      <c r="E98" s="3" t="s">
        <v>140</v>
      </c>
      <c r="F98" s="3" t="s">
        <v>255</v>
      </c>
      <c r="G98" s="9">
        <v>1</v>
      </c>
      <c r="H98" s="9">
        <v>0.1</v>
      </c>
      <c r="I98" s="9">
        <v>0</v>
      </c>
      <c r="J98" s="9">
        <v>0.1</v>
      </c>
      <c r="K98" s="9">
        <v>0</v>
      </c>
      <c r="L98" s="8">
        <v>0</v>
      </c>
      <c r="M98" s="8">
        <v>3</v>
      </c>
      <c r="N98" s="8">
        <v>0</v>
      </c>
      <c r="O98" s="10">
        <f t="shared" si="1"/>
        <v>0</v>
      </c>
      <c r="P98" s="10"/>
    </row>
    <row r="99" spans="1:16">
      <c r="A99" s="3" t="s">
        <v>209</v>
      </c>
      <c r="B99" s="3" t="s">
        <v>240</v>
      </c>
      <c r="C99" s="3">
        <v>2016</v>
      </c>
      <c r="D99" s="4" t="s">
        <v>208</v>
      </c>
      <c r="E99" s="3" t="s">
        <v>140</v>
      </c>
      <c r="F99" s="3" t="s">
        <v>190</v>
      </c>
      <c r="G99" s="8">
        <v>6</v>
      </c>
      <c r="H99" s="8">
        <v>1</v>
      </c>
      <c r="I99" s="8">
        <v>1</v>
      </c>
      <c r="J99" s="8">
        <v>11</v>
      </c>
      <c r="K99" s="8">
        <v>37</v>
      </c>
      <c r="L99" s="8">
        <v>1</v>
      </c>
      <c r="M99" s="8">
        <v>3</v>
      </c>
      <c r="N99" s="8">
        <v>0</v>
      </c>
      <c r="O99" s="10">
        <f t="shared" si="1"/>
        <v>1.0138888888888891</v>
      </c>
      <c r="P99" s="10"/>
    </row>
    <row r="100" spans="1:16">
      <c r="A100" s="3" t="s">
        <v>232</v>
      </c>
      <c r="B100" s="3" t="s">
        <v>240</v>
      </c>
      <c r="C100" s="3">
        <v>2016</v>
      </c>
      <c r="D100" s="4" t="s">
        <v>233</v>
      </c>
      <c r="E100" s="3" t="s">
        <v>140</v>
      </c>
      <c r="F100" s="3" t="s">
        <v>256</v>
      </c>
      <c r="G100" s="8">
        <v>5</v>
      </c>
      <c r="H100" s="9">
        <v>0.1</v>
      </c>
      <c r="I100" s="9">
        <v>0</v>
      </c>
      <c r="J100" s="8">
        <v>2</v>
      </c>
      <c r="K100" s="8">
        <v>1</v>
      </c>
      <c r="L100" s="8">
        <v>0</v>
      </c>
      <c r="M100" s="8">
        <v>3</v>
      </c>
      <c r="N100" s="8">
        <v>1</v>
      </c>
      <c r="O100" s="10">
        <f t="shared" si="1"/>
        <v>0.15277777777777776</v>
      </c>
      <c r="P100" s="10"/>
    </row>
    <row r="101" spans="1:16">
      <c r="A101" s="3" t="s">
        <v>235</v>
      </c>
      <c r="B101" s="3" t="s">
        <v>240</v>
      </c>
      <c r="C101" s="3">
        <v>2016</v>
      </c>
      <c r="D101" s="4" t="s">
        <v>234</v>
      </c>
      <c r="E101" s="3" t="s">
        <v>140</v>
      </c>
      <c r="F101" s="3" t="s">
        <v>235</v>
      </c>
      <c r="G101" s="9">
        <v>1</v>
      </c>
      <c r="H101" s="9">
        <v>0.1</v>
      </c>
      <c r="I101" s="9">
        <v>0</v>
      </c>
      <c r="J101" s="9">
        <v>0.1</v>
      </c>
      <c r="K101" s="9">
        <v>0</v>
      </c>
      <c r="L101" s="8">
        <v>0</v>
      </c>
      <c r="M101" s="8">
        <v>5</v>
      </c>
      <c r="N101" s="8">
        <v>0</v>
      </c>
      <c r="O101" s="10">
        <f t="shared" si="1"/>
        <v>0</v>
      </c>
      <c r="P101" s="10"/>
    </row>
    <row r="102" spans="1:16">
      <c r="A102" s="3" t="s">
        <v>236</v>
      </c>
      <c r="B102" s="3" t="s">
        <v>240</v>
      </c>
      <c r="C102" s="3">
        <v>2016</v>
      </c>
      <c r="D102" s="4" t="s">
        <v>237</v>
      </c>
      <c r="E102" s="3" t="s">
        <v>140</v>
      </c>
      <c r="F102" s="3" t="s">
        <v>242</v>
      </c>
      <c r="G102" s="9">
        <v>1</v>
      </c>
      <c r="H102" s="9">
        <v>0.1</v>
      </c>
      <c r="I102" s="9">
        <v>0</v>
      </c>
      <c r="J102" s="9">
        <v>0.1</v>
      </c>
      <c r="K102" s="9">
        <v>0</v>
      </c>
      <c r="L102" s="8">
        <v>0</v>
      </c>
      <c r="M102" s="9">
        <v>0.1</v>
      </c>
      <c r="N102" s="9">
        <v>0</v>
      </c>
      <c r="O102" s="10">
        <f t="shared" si="1"/>
        <v>0</v>
      </c>
      <c r="P102" s="10"/>
    </row>
    <row r="103" spans="1:16">
      <c r="A103" s="3" t="s">
        <v>239</v>
      </c>
      <c r="B103" s="3" t="s">
        <v>240</v>
      </c>
      <c r="C103" s="3">
        <v>2015</v>
      </c>
      <c r="D103" s="4" t="s">
        <v>238</v>
      </c>
      <c r="E103" s="3" t="s">
        <v>140</v>
      </c>
      <c r="F103" s="3" t="s">
        <v>257</v>
      </c>
      <c r="G103" s="8">
        <v>4</v>
      </c>
      <c r="H103" s="8">
        <v>1</v>
      </c>
      <c r="I103" s="8">
        <v>0</v>
      </c>
      <c r="J103" s="8">
        <v>22</v>
      </c>
      <c r="K103" s="8">
        <v>2</v>
      </c>
      <c r="L103" s="8">
        <v>0.5</v>
      </c>
      <c r="M103" s="8">
        <v>1</v>
      </c>
      <c r="N103" s="8">
        <v>1</v>
      </c>
      <c r="O103" s="10">
        <f t="shared" si="1"/>
        <v>0.16666666666666666</v>
      </c>
      <c r="P103" s="10"/>
    </row>
    <row r="105" spans="1:16">
      <c r="A105" s="1"/>
    </row>
  </sheetData>
  <conditionalFormatting sqref="L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5:L75 L77:L103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hyperlinks>
    <hyperlink ref="D54" r:id="rId1"/>
    <hyperlink ref="D29" r:id="rId2"/>
    <hyperlink ref="D45" r:id="rId3"/>
    <hyperlink ref="D20" r:id="rId4"/>
    <hyperlink ref="D33" r:id="rId5"/>
    <hyperlink ref="D56" r:id="rId6"/>
    <hyperlink ref="D39" r:id="rId7"/>
    <hyperlink ref="D25" r:id="rId8"/>
    <hyperlink ref="D40" r:id="rId9"/>
    <hyperlink ref="D46" r:id="rId10"/>
    <hyperlink ref="D31" r:id="rId11"/>
    <hyperlink ref="D23" r:id="rId12"/>
    <hyperlink ref="D6" r:id="rId13"/>
    <hyperlink ref="D43" r:id="rId14"/>
    <hyperlink ref="D47" r:id="rId15"/>
    <hyperlink ref="D11" r:id="rId16"/>
    <hyperlink ref="D17" r:id="rId17"/>
    <hyperlink ref="D49" r:id="rId18"/>
    <hyperlink ref="D8" r:id="rId19"/>
    <hyperlink ref="D9" r:id="rId20"/>
    <hyperlink ref="D44" r:id="rId21"/>
    <hyperlink ref="D10" r:id="rId22"/>
    <hyperlink ref="D35" r:id="rId23"/>
    <hyperlink ref="D24" r:id="rId24"/>
    <hyperlink ref="D61" r:id="rId25"/>
    <hyperlink ref="D19" r:id="rId26"/>
    <hyperlink ref="D28" r:id="rId27"/>
    <hyperlink ref="D63" r:id="rId28"/>
    <hyperlink ref="D30" r:id="rId29"/>
    <hyperlink ref="D52" r:id="rId30"/>
    <hyperlink ref="D37" r:id="rId31"/>
    <hyperlink ref="D12" r:id="rId32"/>
    <hyperlink ref="D16" r:id="rId33"/>
    <hyperlink ref="D18" r:id="rId34"/>
    <hyperlink ref="D58" r:id="rId35"/>
    <hyperlink ref="D7" r:id="rId36"/>
    <hyperlink ref="D15" r:id="rId37"/>
    <hyperlink ref="D27" r:id="rId38"/>
    <hyperlink ref="D34" r:id="rId39"/>
    <hyperlink ref="D36" r:id="rId40"/>
    <hyperlink ref="D38" r:id="rId41"/>
    <hyperlink ref="D41" r:id="rId42"/>
    <hyperlink ref="D51" r:id="rId43"/>
    <hyperlink ref="D64" r:id="rId44"/>
    <hyperlink ref="D50" r:id="rId45"/>
    <hyperlink ref="D66" r:id="rId46"/>
    <hyperlink ref="D69" r:id="rId47"/>
    <hyperlink ref="D70" r:id="rId48"/>
    <hyperlink ref="D71" r:id="rId49"/>
    <hyperlink ref="D72" r:id="rId50"/>
    <hyperlink ref="D73" r:id="rId51"/>
    <hyperlink ref="D77" r:id="rId52"/>
    <hyperlink ref="D78" r:id="rId53"/>
    <hyperlink ref="D79" r:id="rId54"/>
    <hyperlink ref="D80" r:id="rId55"/>
    <hyperlink ref="D81" r:id="rId56"/>
    <hyperlink ref="D83" r:id="rId57"/>
    <hyperlink ref="D67" r:id="rId58"/>
    <hyperlink ref="D68" r:id="rId59"/>
    <hyperlink ref="D74" r:id="rId60"/>
    <hyperlink ref="D75" r:id="rId61"/>
    <hyperlink ref="D82" r:id="rId62"/>
    <hyperlink ref="D84" r:id="rId63"/>
    <hyperlink ref="D86" r:id="rId64"/>
    <hyperlink ref="D94" r:id="rId65"/>
    <hyperlink ref="D97" r:id="rId66"/>
    <hyperlink ref="D99" r:id="rId67"/>
    <hyperlink ref="D88" r:id="rId68"/>
    <hyperlink ref="D85" r:id="rId69"/>
    <hyperlink ref="D89" r:id="rId70"/>
    <hyperlink ref="D90" r:id="rId71"/>
    <hyperlink ref="D91" r:id="rId72"/>
    <hyperlink ref="D92" r:id="rId73"/>
    <hyperlink ref="D93" r:id="rId74"/>
    <hyperlink ref="D95" r:id="rId75"/>
    <hyperlink ref="D96" r:id="rId76"/>
    <hyperlink ref="D98" r:id="rId77"/>
    <hyperlink ref="D100" r:id="rId78"/>
    <hyperlink ref="D101" r:id="rId79"/>
    <hyperlink ref="D102" r:id="rId80"/>
    <hyperlink ref="D103" r:id="rId81"/>
    <hyperlink ref="D76" r:id="rId82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</dc:creator>
  <cp:lastModifiedBy>Arpad Beszedes</cp:lastModifiedBy>
  <cp:lastPrinted>2016-03-03T14:57:39Z</cp:lastPrinted>
  <dcterms:created xsi:type="dcterms:W3CDTF">2016-01-03T19:12:16Z</dcterms:created>
  <dcterms:modified xsi:type="dcterms:W3CDTF">2016-04-11T16:08:46Z</dcterms:modified>
</cp:coreProperties>
</file>